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20-14 SCF update\Data download\"/>
    </mc:Choice>
  </mc:AlternateContent>
  <bookViews>
    <workbookView xWindow="0" yWindow="0" windowWidth="20490" windowHeight="7620" tabRatio="872"/>
  </bookViews>
  <sheets>
    <sheet name="Figure 1" sheetId="26" r:id="rId1"/>
    <sheet name="Figure 2" sheetId="27" r:id="rId2"/>
    <sheet name="Figure 3" sheetId="28" r:id="rId3"/>
    <sheet name="Figure 4" sheetId="36" r:id="rId4"/>
    <sheet name="Figure 5" sheetId="30" r:id="rId5"/>
    <sheet name="Figure 6" sheetId="31" r:id="rId6"/>
    <sheet name="Figure 7" sheetId="8" r:id="rId7"/>
    <sheet name="Figure 8" sheetId="9" r:id="rId8"/>
    <sheet name="Figure 9" sheetId="47" r:id="rId9"/>
    <sheet name="Figure 10" sheetId="33" r:id="rId10"/>
    <sheet name="Figure 11" sheetId="4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AMO_UniqueIdentifier" hidden="1">"'641929e1-6afd-4aa9-a5e7-fb64009774b9'"</definedName>
    <definedName name="_Regression_Int">1</definedName>
    <definedName name="analysis">'[1]medicare smi deduction'!$A$1:$W$92</definedName>
    <definedName name="avg_earn_analysis">'[1]medicare smi deduction'!$A$1:$X$72</definedName>
    <definedName name="BLPH1" hidden="1">[2]Sheet1!#REF!</definedName>
    <definedName name="BLPH2" hidden="1">[2]Sheet1!$A$5</definedName>
    <definedName name="BperGDP">'[1]part B expend % GDP'!$A$4:$B$28</definedName>
    <definedName name="CPI">'[1]CPI-W'!$A$1:$F$41</definedName>
    <definedName name="Economic_Variables">#REF!</definedName>
    <definedName name="economic_variables_NEW">#REF!</definedName>
    <definedName name="Economics">'[3]OCACT Economic'!$A$6:$N$126</definedName>
    <definedName name="enroll">'[1]medicare enrollment'!$A$4:$F$35</definedName>
    <definedName name="from_ssa">'[1]From SSA'!$A$4:$AB$125</definedName>
    <definedName name="GDP">[1]GDP!$A$5:$K$84</definedName>
    <definedName name="hist_cost">'[4]IV.B1 hist'!$A$4:$F$27</definedName>
    <definedName name="inc_cost">[5]Inc_Cost!$A$6:$S$127</definedName>
    <definedName name="Income_Components">#REF!</definedName>
    <definedName name="Income_components_NEW">#REF!</definedName>
    <definedName name="Intermediate_Costs">'[6]Intermediate Cost'!$A$7:$O$87</definedName>
    <definedName name="IV.B1._proj">#REF!</definedName>
    <definedName name="IV.B1_hist">#REF!</definedName>
    <definedName name="medearn">'[1]V.C7 medium earnings'!$A$5:$M$156</definedName>
    <definedName name="proj_cost">'[4]IV.B1 proj'!$A$5:$J$84</definedName>
    <definedName name="Projections">[7]StockReturns!$A$5:$J$81</definedName>
    <definedName name="QUERY_FOR_COMPLETE">'[8]Fig 5.5'!$B$2:$F$5151</definedName>
    <definedName name="scldmedearn">[9]V.C7!$A$10:$M$160</definedName>
    <definedName name="sed">#REF!</definedName>
    <definedName name="SMIprem">'[1]SMI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62913"/>
</workbook>
</file>

<file path=xl/sharedStrings.xml><?xml version="1.0" encoding="utf-8"?>
<sst xmlns="http://schemas.openxmlformats.org/spreadsheetml/2006/main" count="70" uniqueCount="56">
  <si>
    <t>* When using these data, please cite the Center for Retirement Research at Boston College.</t>
  </si>
  <si>
    <t xml:space="preserve">Both </t>
  </si>
  <si>
    <t>Defined contribution</t>
  </si>
  <si>
    <t>IRA</t>
  </si>
  <si>
    <t>Plans offering target date funds</t>
  </si>
  <si>
    <t>Participants using target date funds</t>
  </si>
  <si>
    <t>Equity</t>
  </si>
  <si>
    <t>Bond</t>
  </si>
  <si>
    <t>Hypothetical</t>
  </si>
  <si>
    <t>35-44</t>
  </si>
  <si>
    <t>45-54</t>
  </si>
  <si>
    <t>55-64</t>
  </si>
  <si>
    <t>Reported replacement rate (retirement at age 65)</t>
  </si>
  <si>
    <t>After Part B SMI deduction</t>
  </si>
  <si>
    <t>After personal income taxation</t>
  </si>
  <si>
    <t>Year</t>
  </si>
  <si>
    <t>Defined benefit         only</t>
  </si>
  <si>
    <t>Eligible participating</t>
  </si>
  <si>
    <t xml:space="preserve">Employer </t>
  </si>
  <si>
    <t>Employee</t>
  </si>
  <si>
    <t>Combined</t>
  </si>
  <si>
    <t>Age of head of household</t>
  </si>
  <si>
    <t>All workers, aged 25-64</t>
  </si>
  <si>
    <t>$ (in trillions)</t>
  </si>
  <si>
    <t>Target date</t>
  </si>
  <si>
    <t>Money market</t>
  </si>
  <si>
    <t>Defined contribution only</t>
  </si>
  <si>
    <t>Observed</t>
  </si>
  <si>
    <r>
      <t xml:space="preserve">Figure 1. </t>
    </r>
    <r>
      <rPr>
        <i/>
        <sz val="12"/>
        <color theme="1"/>
        <rFont val="Times New Roman"/>
        <family val="1"/>
      </rPr>
      <t>Social Security Replacement Rates for Average Earner Retiring at Age 65, 1995, 2015, and 2035</t>
    </r>
  </si>
  <si>
    <t>Note: Replacement rates for 2035 are based on scheduled benefits, not payable benefits.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</si>
  <si>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Centers for Medicare &amp; Medicaid Services (2019); unpublished data from </t>
    </r>
    <r>
      <rPr>
        <i/>
        <sz val="10"/>
        <color theme="1"/>
        <rFont val="Times New Roman"/>
        <family val="1"/>
      </rPr>
      <t>Medicare Trustees Report;</t>
    </r>
    <r>
      <rPr>
        <sz val="10"/>
        <color theme="1"/>
        <rFont val="Times New Roman"/>
        <family val="1"/>
      </rPr>
      <t xml:space="preserve"> and U.S. Social Security Administration (2020).</t>
    </r>
  </si>
  <si>
    <r>
      <t xml:space="preserve">Figure 2. </t>
    </r>
    <r>
      <rPr>
        <i/>
        <sz val="12"/>
        <color theme="1"/>
        <rFont val="Times New Roman"/>
        <family val="1"/>
      </rPr>
      <t>Percentage of Workers Ages 25-64 Participating in an Employer-Sponsored Retirement Plan, 1989-2019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</si>
  <si>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(1989-2019).</t>
    </r>
  </si>
  <si>
    <r>
      <t xml:space="preserve">Figure 3. </t>
    </r>
    <r>
      <rPr>
        <i/>
        <sz val="12"/>
        <color theme="1"/>
        <rFont val="Times New Roman"/>
        <family val="1"/>
      </rPr>
      <t>Workers with Coverage by Type of Retirement Plan, 1983, 1998, and 2019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</si>
  <si>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the 1983-2019 SCF.</t>
    </r>
  </si>
  <si>
    <r>
      <t xml:space="preserve">Figure 4. </t>
    </r>
    <r>
      <rPr>
        <i/>
        <sz val="12"/>
        <color theme="1"/>
        <rFont val="Times New Roman"/>
        <family val="1"/>
      </rPr>
      <t>Total U.S. Private Retirement Assets by Type of Plan, Trillions of Dollars, 2019 Q4</t>
    </r>
  </si>
  <si>
    <t>Defined benefit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</si>
  <si>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 xml:space="preserve">U.S. Board of Governors of the Federal Reserve System, </t>
    </r>
    <r>
      <rPr>
        <i/>
        <sz val="10"/>
        <color theme="1"/>
        <rFont val="Times New Roman"/>
        <family val="1"/>
      </rPr>
      <t>Financial Accounts of the United States</t>
    </r>
    <r>
      <rPr>
        <sz val="10"/>
        <color theme="1"/>
        <rFont val="Times New Roman"/>
        <family val="2"/>
      </rPr>
      <t xml:space="preserve"> (2020).</t>
    </r>
  </si>
  <si>
    <r>
      <t xml:space="preserve">Figure 5. </t>
    </r>
    <r>
      <rPr>
        <i/>
        <sz val="12"/>
        <color theme="1"/>
        <rFont val="Times New Roman"/>
        <family val="1"/>
      </rPr>
      <t>Percentage of Eligible Workers Participating in 401(k) Plans, 1988-2019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</si>
  <si>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U.S. Bureau of Labor Statistics (2003); and authors’ calculations based on the 1998-2019 SCF.</t>
    </r>
  </si>
  <si>
    <r>
      <t>Figure 6.</t>
    </r>
    <r>
      <rPr>
        <i/>
        <sz val="12"/>
        <color theme="1"/>
        <rFont val="Times New Roman"/>
        <family val="1"/>
      </rPr>
      <t xml:space="preserve"> Average Employee and Employer Contribution Rates, 2007-2019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</si>
  <si>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Vanguard (2020).</t>
    </r>
  </si>
  <si>
    <r>
      <t xml:space="preserve">Figure 7.  </t>
    </r>
    <r>
      <rPr>
        <i/>
        <sz val="12"/>
        <color theme="1"/>
        <rFont val="Times New Roman"/>
        <family val="1"/>
      </rPr>
      <t>Target Date Fund Adoption, 2005-2019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</si>
  <si>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Vanguard (2020).</t>
    </r>
  </si>
  <si>
    <r>
      <t xml:space="preserve">Figure 8. </t>
    </r>
    <r>
      <rPr>
        <i/>
        <sz val="12"/>
        <color theme="1"/>
        <rFont val="Times New Roman"/>
        <family val="1"/>
      </rPr>
      <t>Asset-Weighted Expense Ratios by Type of Fund, Basis Points, 2019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</si>
  <si>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Investment Company Institute (2020).</t>
    </r>
  </si>
  <si>
    <r>
      <t>Sources:</t>
    </r>
    <r>
      <rPr>
        <sz val="10"/>
        <color theme="1"/>
        <rFont val="Times New Roman"/>
        <family val="1"/>
      </rPr>
      <t xml:space="preserve"> Vanguard (2020) and Munnell and Webb (2015).</t>
    </r>
  </si>
  <si>
    <t>Vanguard</t>
  </si>
  <si>
    <t>Household surveys</t>
  </si>
  <si>
    <t>Tax data</t>
  </si>
  <si>
    <r>
      <t xml:space="preserve">Figure 9. </t>
    </r>
    <r>
      <rPr>
        <i/>
        <sz val="12"/>
        <color theme="1"/>
        <rFont val="Times New Roman"/>
        <family val="1"/>
      </rPr>
      <t>Leakage Estimates from Various Sources</t>
    </r>
  </si>
  <si>
    <r>
      <t xml:space="preserve">Figure 10. </t>
    </r>
    <r>
      <rPr>
        <i/>
        <sz val="12"/>
        <color theme="1"/>
        <rFont val="Times New Roman"/>
        <family val="1"/>
      </rPr>
      <t>Median 401(k)/IRA Balances of Working Households with 401(k) Plans by Age Group, 2013, 2016, and 2019</t>
    </r>
  </si>
  <si>
    <t>Note: Sample excludes households that are not working and those that have only an IRA.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</si>
  <si>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Authors’ calculations from the 2013-2019 SCF.</t>
    </r>
  </si>
  <si>
    <r>
      <t xml:space="preserve">Figure 11. </t>
    </r>
    <r>
      <rPr>
        <i/>
        <sz val="12"/>
        <color theme="1"/>
        <rFont val="Times New Roman"/>
        <family val="1"/>
      </rPr>
      <t>Impact of Contributions, Fees, and Leakages on 401(k)/IRA Balances, 2019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</si>
  <si>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Authors’ estimates based on Biggs, Munnell, and Chen (2019).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</si>
</sst>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0.0"/>
    <numFmt numFmtId="167" formatCode="0.000000000000000%"/>
    <numFmt numFmtId="168" formatCode="0.00000000000000%"/>
  </numFmts>
  <fonts count="2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2"/>
      <color theme="10"/>
      <name val="Times New Roman"/>
      <family val="2"/>
    </font>
    <font>
      <i/>
      <sz val="10"/>
      <color theme="1"/>
      <name val="Times New Roman"/>
      <family val="1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3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/>
    <xf numFmtId="0" fontId="17" fillId="0" borderId="0"/>
    <xf numFmtId="0" fontId="18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1" fillId="0" borderId="0"/>
  </cellStyleXfs>
  <cellXfs count="135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9" fontId="7" fillId="0" borderId="0" xfId="2" applyNumberFormat="1" applyFont="1" applyFill="1"/>
    <xf numFmtId="10" fontId="7" fillId="0" borderId="0" xfId="2" applyNumberFormat="1" applyFont="1" applyFill="1"/>
    <xf numFmtId="0" fontId="10" fillId="0" borderId="0" xfId="0" applyFont="1"/>
    <xf numFmtId="0" fontId="12" fillId="0" borderId="0" xfId="0" applyFont="1" applyFill="1"/>
    <xf numFmtId="0" fontId="11" fillId="0" borderId="0" xfId="0" applyFont="1" applyFill="1"/>
    <xf numFmtId="0" fontId="13" fillId="0" borderId="0" xfId="5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7"/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9" fontId="8" fillId="0" borderId="0" xfId="2" applyNumberFormat="1" applyFont="1" applyFill="1" applyAlignment="1">
      <alignment horizontal="center"/>
    </xf>
    <xf numFmtId="9" fontId="0" fillId="0" borderId="0" xfId="0" applyNumberFormat="1" applyFill="1"/>
    <xf numFmtId="0" fontId="3" fillId="0" borderId="0" xfId="18"/>
    <xf numFmtId="0" fontId="12" fillId="0" borderId="0" xfId="0" applyFont="1" applyFill="1" applyAlignment="1">
      <alignment horizontal="center"/>
    </xf>
    <xf numFmtId="165" fontId="12" fillId="0" borderId="0" xfId="1" applyNumberFormat="1" applyFont="1" applyFill="1" applyAlignment="1">
      <alignment horizontal="center"/>
    </xf>
    <xf numFmtId="0" fontId="8" fillId="0" borderId="3" xfId="18" applyFont="1" applyBorder="1" applyAlignment="1">
      <alignment horizontal="left"/>
    </xf>
    <xf numFmtId="0" fontId="8" fillId="0" borderId="0" xfId="18" applyFont="1" applyBorder="1" applyAlignment="1">
      <alignment horizontal="left"/>
    </xf>
    <xf numFmtId="0" fontId="8" fillId="0" borderId="1" xfId="18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0" fillId="0" borderId="0" xfId="0" applyBorder="1"/>
    <xf numFmtId="9" fontId="0" fillId="0" borderId="0" xfId="2" applyNumberFormat="1" applyFont="1" applyAlignment="1">
      <alignment horizontal="center"/>
    </xf>
    <xf numFmtId="164" fontId="0" fillId="0" borderId="0" xfId="2" applyNumberFormat="1" applyFont="1"/>
    <xf numFmtId="167" fontId="0" fillId="0" borderId="0" xfId="2" applyNumberFormat="1" applyFont="1"/>
    <xf numFmtId="168" fontId="0" fillId="0" borderId="0" xfId="2" applyNumberFormat="1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7" applyAlignment="1">
      <alignment horizontal="center"/>
    </xf>
    <xf numFmtId="0" fontId="8" fillId="0" borderId="0" xfId="7" applyFont="1" applyBorder="1"/>
    <xf numFmtId="9" fontId="8" fillId="0" borderId="0" xfId="7" applyNumberFormat="1" applyFont="1" applyBorder="1" applyAlignment="1">
      <alignment horizontal="center"/>
    </xf>
    <xf numFmtId="0" fontId="8" fillId="0" borderId="1" xfId="7" applyFont="1" applyBorder="1"/>
    <xf numFmtId="9" fontId="8" fillId="0" borderId="1" xfId="7" applyNumberFormat="1" applyFont="1" applyBorder="1" applyAlignment="1">
      <alignment horizontal="center"/>
    </xf>
    <xf numFmtId="0" fontId="8" fillId="0" borderId="2" xfId="7" applyFont="1" applyBorder="1"/>
    <xf numFmtId="0" fontId="8" fillId="0" borderId="2" xfId="7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2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9" fontId="8" fillId="0" borderId="3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9" fontId="8" fillId="0" borderId="0" xfId="0" applyNumberFormat="1" applyFont="1" applyFill="1" applyAlignment="1">
      <alignment horizontal="center"/>
    </xf>
    <xf numFmtId="9" fontId="8" fillId="0" borderId="0" xfId="2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9" fontId="8" fillId="0" borderId="1" xfId="2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9" fontId="8" fillId="0" borderId="0" xfId="2" applyNumberFormat="1" applyFont="1" applyFill="1" applyBorder="1" applyAlignment="1">
      <alignment horizontal="center"/>
    </xf>
    <xf numFmtId="0" fontId="9" fillId="0" borderId="0" xfId="0" applyFont="1" applyFill="1"/>
    <xf numFmtId="9" fontId="9" fillId="0" borderId="0" xfId="2" applyNumberFormat="1" applyFont="1" applyFill="1"/>
    <xf numFmtId="9" fontId="8" fillId="0" borderId="0" xfId="39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166" fontId="0" fillId="0" borderId="3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9" fontId="8" fillId="0" borderId="1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18" applyFont="1" applyAlignment="1">
      <alignment horizontal="left"/>
    </xf>
    <xf numFmtId="0" fontId="3" fillId="0" borderId="0" xfId="18" applyAlignment="1">
      <alignment horizontal="left"/>
    </xf>
    <xf numFmtId="0" fontId="9" fillId="0" borderId="0" xfId="18" applyFont="1" applyAlignment="1">
      <alignment horizontal="left"/>
    </xf>
    <xf numFmtId="0" fontId="8" fillId="0" borderId="2" xfId="18" applyFont="1" applyBorder="1" applyAlignment="1">
      <alignment horizontal="left"/>
    </xf>
    <xf numFmtId="0" fontId="8" fillId="0" borderId="0" xfId="18" applyFont="1" applyAlignment="1">
      <alignment horizontal="center"/>
    </xf>
    <xf numFmtId="0" fontId="3" fillId="0" borderId="0" xfId="18" applyAlignment="1">
      <alignment horizontal="center"/>
    </xf>
    <xf numFmtId="0" fontId="8" fillId="0" borderId="2" xfId="18" applyFont="1" applyBorder="1" applyAlignment="1">
      <alignment horizontal="center"/>
    </xf>
    <xf numFmtId="164" fontId="8" fillId="0" borderId="3" xfId="39" applyNumberFormat="1" applyFont="1" applyBorder="1" applyAlignment="1">
      <alignment horizontal="center"/>
    </xf>
    <xf numFmtId="164" fontId="8" fillId="0" borderId="0" xfId="39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8" fillId="0" borderId="0" xfId="39" applyNumberFormat="1" applyFont="1" applyFill="1" applyBorder="1" applyAlignment="1">
      <alignment horizontal="center"/>
    </xf>
    <xf numFmtId="164" fontId="8" fillId="0" borderId="1" xfId="39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8" fillId="0" borderId="3" xfId="39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9" fontId="10" fillId="0" borderId="0" xfId="2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9" fontId="10" fillId="0" borderId="0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4" fillId="0" borderId="0" xfId="43" applyFill="1" applyBorder="1" applyAlignment="1">
      <alignment horizontal="left"/>
    </xf>
    <xf numFmtId="0" fontId="4" fillId="0" borderId="0" xfId="43" applyBorder="1" applyAlignment="1">
      <alignment horizontal="left"/>
    </xf>
    <xf numFmtId="0" fontId="4" fillId="0" borderId="1" xfId="43" applyFill="1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65" fontId="21" fillId="0" borderId="0" xfId="1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165" fontId="21" fillId="0" borderId="1" xfId="1" applyNumberFormat="1" applyFont="1" applyFill="1" applyBorder="1" applyAlignment="1">
      <alignment horizontal="center" vertical="center"/>
    </xf>
    <xf numFmtId="0" fontId="4" fillId="0" borderId="3" xfId="6" applyFill="1" applyBorder="1"/>
    <xf numFmtId="6" fontId="4" fillId="0" borderId="3" xfId="6" applyNumberFormat="1" applyFill="1" applyBorder="1"/>
    <xf numFmtId="0" fontId="4" fillId="0" borderId="0" xfId="6" applyFill="1" applyBorder="1"/>
    <xf numFmtId="6" fontId="4" fillId="0" borderId="0" xfId="6" applyNumberFormat="1" applyFill="1" applyBorder="1"/>
    <xf numFmtId="0" fontId="4" fillId="0" borderId="1" xfId="6" applyFill="1" applyBorder="1"/>
    <xf numFmtId="6" fontId="4" fillId="0" borderId="1" xfId="6" applyNumberFormat="1" applyFill="1" applyBorder="1"/>
    <xf numFmtId="0" fontId="1" fillId="0" borderId="0" xfId="7" applyFont="1" applyAlignment="1"/>
    <xf numFmtId="0" fontId="9" fillId="0" borderId="0" xfId="7" applyFont="1" applyAlignment="1"/>
    <xf numFmtId="0" fontId="14" fillId="0" borderId="0" xfId="7" applyFont="1" applyAlignment="1"/>
    <xf numFmtId="0" fontId="23" fillId="0" borderId="0" xfId="0" applyFont="1" applyAlignment="1">
      <alignment horizontal="left"/>
    </xf>
    <xf numFmtId="0" fontId="8" fillId="0" borderId="0" xfId="44" applyFont="1"/>
    <xf numFmtId="0" fontId="8" fillId="0" borderId="0" xfId="44" applyFont="1" applyAlignment="1">
      <alignment horizontal="center"/>
    </xf>
    <xf numFmtId="0" fontId="14" fillId="0" borderId="0" xfId="44" applyFont="1"/>
    <xf numFmtId="0" fontId="8" fillId="0" borderId="3" xfId="44" applyFont="1" applyBorder="1"/>
    <xf numFmtId="10" fontId="8" fillId="0" borderId="3" xfId="44" applyNumberFormat="1" applyFont="1" applyBorder="1" applyAlignment="1">
      <alignment horizontal="center"/>
    </xf>
    <xf numFmtId="0" fontId="8" fillId="0" borderId="0" xfId="44" applyFont="1" applyBorder="1"/>
    <xf numFmtId="10" fontId="8" fillId="0" borderId="0" xfId="44" applyNumberFormat="1" applyFont="1" applyBorder="1" applyAlignment="1">
      <alignment horizontal="center"/>
    </xf>
    <xf numFmtId="0" fontId="8" fillId="0" borderId="1" xfId="44" applyFont="1" applyBorder="1"/>
    <xf numFmtId="10" fontId="8" fillId="0" borderId="1" xfId="44" applyNumberFormat="1" applyFont="1" applyBorder="1" applyAlignment="1">
      <alignment horizontal="center"/>
    </xf>
  </cellXfs>
  <cellStyles count="45">
    <cellStyle name="Comma 2" xfId="8"/>
    <cellStyle name="Comma 3" xfId="9"/>
    <cellStyle name="Currency" xfId="1" builtinId="4"/>
    <cellStyle name="Currency 2" xfId="10"/>
    <cellStyle name="Currency 3" xfId="11"/>
    <cellStyle name="Currency 4" xfId="12"/>
    <cellStyle name="Currency 5" xfId="42"/>
    <cellStyle name="Hyperlink" xfId="5" builtinId="8"/>
    <cellStyle name="Hyperlink 2" xfId="13"/>
    <cellStyle name="Normal" xfId="0" builtinId="0"/>
    <cellStyle name="Normal 10" xfId="6"/>
    <cellStyle name="Normal 11" xfId="14"/>
    <cellStyle name="Normal 11 2" xfId="15"/>
    <cellStyle name="Normal 12" xfId="16"/>
    <cellStyle name="Normal 13" xfId="17"/>
    <cellStyle name="Normal 14" xfId="40"/>
    <cellStyle name="Normal 15" xfId="43"/>
    <cellStyle name="Normal 16" xfId="44"/>
    <cellStyle name="Normal 2" xfId="3"/>
    <cellStyle name="Normal 2 2" xfId="18"/>
    <cellStyle name="Normal 2 3" xfId="19"/>
    <cellStyle name="Normal 3" xfId="7"/>
    <cellStyle name="Normal 3 2" xfId="20"/>
    <cellStyle name="Normal 3 3" xfId="21"/>
    <cellStyle name="Normal 3 4" xfId="22"/>
    <cellStyle name="Normal 4" xfId="23"/>
    <cellStyle name="Normal 4 2" xfId="24"/>
    <cellStyle name="Normal 5" xfId="25"/>
    <cellStyle name="Normal 5 2" xfId="26"/>
    <cellStyle name="Normal 6" xfId="27"/>
    <cellStyle name="Normal 7" xfId="28"/>
    <cellStyle name="Normal 7 2" xfId="29"/>
    <cellStyle name="Normal 8" xfId="30"/>
    <cellStyle name="Normal 9" xfId="31"/>
    <cellStyle name="Normal 9 2" xfId="32"/>
    <cellStyle name="Percent" xfId="2" builtinId="5"/>
    <cellStyle name="Percent 2" xfId="4"/>
    <cellStyle name="Percent 2 2" xfId="33"/>
    <cellStyle name="Percent 2 3" xfId="34"/>
    <cellStyle name="Percent 3" xfId="35"/>
    <cellStyle name="Percent 3 2" xfId="36"/>
    <cellStyle name="Percent 4" xfId="37"/>
    <cellStyle name="Percent 5" xfId="38"/>
    <cellStyle name="Percent 6" xfId="39"/>
    <cellStyle name="Percent 7" xfId="4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3018372703412"/>
          <c:y val="3.0763967004124485E-2"/>
          <c:w val="0.89146981627296584"/>
          <c:h val="0.87551243594550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1'!$A$27</c:f>
              <c:strCache>
                <c:ptCount val="1"/>
                <c:pt idx="0">
                  <c:v>Reported replacement rate (retirement at age 65)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1.9841269841269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4B-4686-9044-3688D9993B08}"/>
                </c:ext>
              </c:extLst>
            </c:dLbl>
            <c:dLbl>
              <c:idx val="1"/>
              <c:layout>
                <c:manualLayout>
                  <c:x val="-5.0925337632079971E-17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4B-4686-9044-3688D9993B08}"/>
                </c:ext>
              </c:extLst>
            </c:dLbl>
            <c:dLbl>
              <c:idx val="2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CF-0E4B-ACD4-542876371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1'!$B$26:$D$26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1'!$B$27:$D$27</c:f>
              <c:numCache>
                <c:formatCode>0%</c:formatCode>
                <c:ptCount val="3"/>
                <c:pt idx="0">
                  <c:v>0.43</c:v>
                </c:pt>
                <c:pt idx="1">
                  <c:v>0.39600000000000002</c:v>
                </c:pt>
                <c:pt idx="2">
                  <c:v>0.36199999999999999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B-4686-9044-3688D9993B08}"/>
            </c:ext>
          </c:extLst>
        </c:ser>
        <c:ser>
          <c:idx val="1"/>
          <c:order val="1"/>
          <c:tx>
            <c:strRef>
              <c:f>'Figure 1'!$A$28</c:f>
              <c:strCache>
                <c:ptCount val="1"/>
                <c:pt idx="0">
                  <c:v>After Part B SMI deduction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558E-3"/>
                  <c:y val="1.9841269841269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4B-4686-9044-3688D9993B08}"/>
                </c:ext>
              </c:extLst>
            </c:dLbl>
            <c:dLbl>
              <c:idx val="1"/>
              <c:layout>
                <c:manualLayout>
                  <c:x val="8.3333333333333332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4B-4686-9044-3688D9993B08}"/>
                </c:ext>
              </c:extLst>
            </c:dLbl>
            <c:dLbl>
              <c:idx val="2"/>
              <c:layout>
                <c:manualLayout>
                  <c:x val="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4B-4686-9044-3688D9993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1'!$B$26:$D$26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1'!$B$28:$D$28</c:f>
              <c:numCache>
                <c:formatCode>0%</c:formatCode>
                <c:ptCount val="3"/>
                <c:pt idx="0">
                  <c:v>0.41</c:v>
                </c:pt>
                <c:pt idx="1">
                  <c:v>0.36099999999999999</c:v>
                </c:pt>
                <c:pt idx="2">
                  <c:v>0.313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4B-4686-9044-3688D9993B08}"/>
            </c:ext>
          </c:extLst>
        </c:ser>
        <c:ser>
          <c:idx val="2"/>
          <c:order val="2"/>
          <c:tx>
            <c:strRef>
              <c:f>'Figure 1'!$A$29</c:f>
              <c:strCache>
                <c:ptCount val="1"/>
                <c:pt idx="0">
                  <c:v>After personal income taxation</c:v>
                </c:pt>
              </c:strCache>
            </c:strRef>
          </c:tx>
          <c:spPr>
            <a:pattFill prst="pct10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393E-2"/>
                  <c:y val="1.9841269841269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4B-4686-9044-3688D9993B08}"/>
                </c:ext>
              </c:extLst>
            </c:dLbl>
            <c:dLbl>
              <c:idx val="1"/>
              <c:layout>
                <c:manualLayout>
                  <c:x val="2.5000000000000001E-2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4B-4686-9044-3688D9993B08}"/>
                </c:ext>
              </c:extLst>
            </c:dLbl>
            <c:dLbl>
              <c:idx val="2"/>
              <c:layout>
                <c:manualLayout>
                  <c:x val="1.9444444444444445E-2"/>
                  <c:y val="1.38890451193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4444444444445E-2"/>
                      <c:h val="7.1825396825396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44B-4686-9044-3688D9993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1'!$B$26:$D$26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1'!$B$29:$D$29</c:f>
              <c:numCache>
                <c:formatCode>0%</c:formatCode>
                <c:ptCount val="3"/>
                <c:pt idx="0">
                  <c:v>0.41</c:v>
                </c:pt>
                <c:pt idx="1">
                  <c:v>0.36</c:v>
                </c:pt>
                <c:pt idx="2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4B-4686-9044-3688D9993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3698408"/>
        <c:axId val="613701936"/>
      </c:barChart>
      <c:catAx>
        <c:axId val="61369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3701936"/>
        <c:crosses val="autoZero"/>
        <c:auto val="1"/>
        <c:lblAlgn val="ctr"/>
        <c:lblOffset val="100"/>
        <c:noMultiLvlLbl val="0"/>
      </c:catAx>
      <c:valAx>
        <c:axId val="613701936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36984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60643935080981"/>
          <c:y val="3.9754405699287586E-2"/>
          <c:w val="0.71521725802072289"/>
          <c:h val="0.1947037870266216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051521553154"/>
          <c:y val="1.5873015873015872E-2"/>
          <c:w val="0.73268371248494168"/>
          <c:h val="0.89714285714285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10'!$B$29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10'!$A$30:$A$32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10'!$B$30:$B$32</c:f>
              <c:numCache>
                <c:formatCode>"$"#,##0</c:formatCode>
                <c:ptCount val="3"/>
                <c:pt idx="0">
                  <c:v>48000</c:v>
                </c:pt>
                <c:pt idx="1">
                  <c:v>100000</c:v>
                </c:pt>
                <c:pt idx="2">
                  <c:v>111000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F-41E2-9838-957465065482}"/>
            </c:ext>
          </c:extLst>
        </c:ser>
        <c:ser>
          <c:idx val="1"/>
          <c:order val="1"/>
          <c:tx>
            <c:strRef>
              <c:f>'Figure 10'!$C$29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10'!$A$30:$A$32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10'!$C$30:$C$32</c:f>
              <c:numCache>
                <c:formatCode>"$"#,##0</c:formatCode>
                <c:ptCount val="3"/>
                <c:pt idx="0">
                  <c:v>40000</c:v>
                </c:pt>
                <c:pt idx="1">
                  <c:v>97000</c:v>
                </c:pt>
                <c:pt idx="2">
                  <c:v>135000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F-41E2-9838-957465065482}"/>
            </c:ext>
          </c:extLst>
        </c:ser>
        <c:ser>
          <c:idx val="2"/>
          <c:order val="2"/>
          <c:tx>
            <c:strRef>
              <c:f>'Figure 10'!$D$29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1.9685039370078701E-3"/>
                  <c:y val="-1.1235957541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7F-41E2-9838-9574650654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10'!$A$30:$A$32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10'!$D$30:$D$32</c:f>
              <c:numCache>
                <c:formatCode>"$"#,##0</c:formatCode>
                <c:ptCount val="3"/>
                <c:pt idx="0">
                  <c:v>63500</c:v>
                </c:pt>
                <c:pt idx="1">
                  <c:v>105800</c:v>
                </c:pt>
                <c:pt idx="2">
                  <c:v>144000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F-41E2-9838-957465065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87992"/>
        <c:axId val="619187600"/>
      </c:barChart>
      <c:catAx>
        <c:axId val="619187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Ages of head of household</a:t>
                </a:r>
              </a:p>
            </c:rich>
          </c:tx>
          <c:layout>
            <c:manualLayout>
              <c:xMode val="edge"/>
              <c:yMode val="edge"/>
              <c:x val="5.5555555555555556E-4"/>
              <c:y val="0.166904761904761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619187600"/>
        <c:crosses val="autoZero"/>
        <c:auto val="1"/>
        <c:lblAlgn val="ctr"/>
        <c:lblOffset val="100"/>
        <c:noMultiLvlLbl val="0"/>
      </c:catAx>
      <c:valAx>
        <c:axId val="619187600"/>
        <c:scaling>
          <c:orientation val="minMax"/>
          <c:max val="150000"/>
        </c:scaling>
        <c:delete val="0"/>
        <c:axPos val="b"/>
        <c:majorGridlines>
          <c:spPr>
            <a:ln w="3175"/>
          </c:spPr>
        </c:majorGridlines>
        <c:numFmt formatCode="&quot;$&quot;#,##0" sourceLinked="1"/>
        <c:majorTickMark val="out"/>
        <c:minorTickMark val="none"/>
        <c:tickLblPos val="nextTo"/>
        <c:spPr>
          <a:ln w="3175"/>
        </c:spPr>
        <c:crossAx val="619187992"/>
        <c:crosses val="autoZero"/>
        <c:crossBetween val="between"/>
        <c:majorUnit val="50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287510936132982"/>
          <c:y val="0.69059836270466179"/>
          <c:w val="0.12043000874890639"/>
          <c:h val="0.1721231721034870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5082355391606"/>
          <c:y val="2.8468562327632726E-2"/>
          <c:w val="0.81998058943134056"/>
          <c:h val="0.878112892230963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1702149671E-3"/>
                  <c:y val="1.7668728908886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49-F34E-94BA-3808A6B6FED5}"/>
                </c:ext>
              </c:extLst>
            </c:dLbl>
            <c:dLbl>
              <c:idx val="1"/>
              <c:layout>
                <c:manualLayout>
                  <c:x val="7.0011898519963716E-3"/>
                  <c:y val="-2.1979259819232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49-F34E-94BA-3808A6B6FED5}"/>
                </c:ext>
              </c:extLst>
            </c:dLbl>
            <c:dLbl>
              <c:idx val="2"/>
              <c:layout>
                <c:manualLayout>
                  <c:x val="9.8110795252412883E-3"/>
                  <c:y val="-4.4639387319214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49-F34E-94BA-3808A6B6FED5}"/>
                </c:ext>
              </c:extLst>
            </c:dLbl>
            <c:dLbl>
              <c:idx val="3"/>
              <c:layout>
                <c:manualLayout>
                  <c:x val="-3.6472740129537336E-4"/>
                  <c:y val="5.4331739009900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49-F34E-94BA-3808A6B6FED5}"/>
                </c:ext>
              </c:extLst>
            </c:dLbl>
            <c:dLbl>
              <c:idx val="4"/>
              <c:layout>
                <c:manualLayout>
                  <c:x val="7.7652346482284459E-4"/>
                  <c:y val="2.9187195432179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49-F34E-94BA-3808A6B6FE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11'!$A$25:$A$29</c:f>
              <c:strCache>
                <c:ptCount val="5"/>
                <c:pt idx="0">
                  <c:v>Hypothetical</c:v>
                </c:pt>
                <c:pt idx="4">
                  <c:v>Observed</c:v>
                </c:pt>
              </c:strCache>
            </c:strRef>
          </c:cat>
          <c:val>
            <c:numRef>
              <c:f>'Figure 11'!$B$25:$B$29</c:f>
              <c:numCache>
                <c:formatCode>"$"#,##0_);[Red]\("$"#,##0\)</c:formatCode>
                <c:ptCount val="5"/>
                <c:pt idx="0">
                  <c:v>425000</c:v>
                </c:pt>
                <c:pt idx="1">
                  <c:v>289000</c:v>
                </c:pt>
                <c:pt idx="2">
                  <c:v>159000</c:v>
                </c:pt>
                <c:pt idx="3">
                  <c:v>143000</c:v>
                </c:pt>
                <c:pt idx="4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49-F34E-94BA-3808A6B6F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91520"/>
        <c:axId val="619191912"/>
      </c:barChart>
      <c:catAx>
        <c:axId val="61919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19191912"/>
        <c:crosses val="autoZero"/>
        <c:auto val="1"/>
        <c:lblAlgn val="ctr"/>
        <c:lblOffset val="100"/>
        <c:noMultiLvlLbl val="0"/>
      </c:catAx>
      <c:valAx>
        <c:axId val="619191912"/>
        <c:scaling>
          <c:orientation val="minMax"/>
          <c:max val="500000"/>
        </c:scaling>
        <c:delete val="0"/>
        <c:axPos val="l"/>
        <c:majorGridlines>
          <c:spPr>
            <a:ln w="3175"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/>
        </c:spPr>
        <c:crossAx val="619191520"/>
        <c:crosses val="autoZero"/>
        <c:crossBetween val="between"/>
        <c:majorUnit val="1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 paperSize="0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3970822397200351"/>
          <c:h val="0.88664666916635415"/>
        </c:manualLayout>
      </c:layout>
      <c:area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All workers, aged 25-64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 w="3175">
              <a:solidFill>
                <a:schemeClr val="tx1"/>
              </a:solidFill>
              <a:prstDash val="solid"/>
            </a:ln>
          </c:spPr>
          <c:dLbls>
            <c:dLbl>
              <c:idx val="0"/>
              <c:layout>
                <c:manualLayout>
                  <c:x val="3.6111111111111087E-2"/>
                  <c:y val="-0.25396825396825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BA-044D-9B96-C5086E7DB0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BA-044D-9B96-C5086E7DB0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BA-044D-9B96-C5086E7DB0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BA-044D-9B96-C5086E7DB0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BA-044D-9B96-C5086E7DB0F2}"/>
                </c:ext>
              </c:extLst>
            </c:dLbl>
            <c:dLbl>
              <c:idx val="5"/>
              <c:layout>
                <c:manualLayout>
                  <c:x val="0"/>
                  <c:y val="-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BA-044D-9B96-C5086E7DB0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A-044D-9B96-C5086E7DB0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BA-044D-9B96-C5086E7DB0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BA-044D-9B96-C5086E7DB0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BA-044D-9B96-C5086E7DB0F2}"/>
                </c:ext>
              </c:extLst>
            </c:dLbl>
            <c:dLbl>
              <c:idx val="10"/>
              <c:layout>
                <c:manualLayout>
                  <c:x val="5.5555555555554534E-3"/>
                  <c:y val="-0.25793650793650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BA-044D-9B96-C5086E7DB0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2'!$A$25:$A$35</c:f>
              <c:numCache>
                <c:formatCode>General</c:formatCode>
                <c:ptCount val="11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</c:numCache>
            </c:numRef>
          </c:cat>
          <c:val>
            <c:numRef>
              <c:f>'Figure 2'!$B$25:$B$35</c:f>
              <c:numCache>
                <c:formatCode>0%</c:formatCode>
                <c:ptCount val="11"/>
                <c:pt idx="0">
                  <c:v>0.4925756</c:v>
                </c:pt>
                <c:pt idx="1">
                  <c:v>0.50032969999999999</c:v>
                </c:pt>
                <c:pt idx="2">
                  <c:v>0.50723129999999994</c:v>
                </c:pt>
                <c:pt idx="3">
                  <c:v>0.49719389999999997</c:v>
                </c:pt>
                <c:pt idx="4">
                  <c:v>0.48568539999999993</c:v>
                </c:pt>
                <c:pt idx="5">
                  <c:v>0.49837719999999996</c:v>
                </c:pt>
                <c:pt idx="6">
                  <c:v>0.49732989999999999</c:v>
                </c:pt>
                <c:pt idx="7">
                  <c:v>0.51094970000000006</c:v>
                </c:pt>
                <c:pt idx="8">
                  <c:v>0.52590460000000006</c:v>
                </c:pt>
                <c:pt idx="9">
                  <c:v>0.50343099999999996</c:v>
                </c:pt>
                <c:pt idx="10">
                  <c:v>0.50629459999999993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1-4D64-89C2-C86E3585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13232"/>
        <c:axId val="504614016"/>
      </c:areaChart>
      <c:catAx>
        <c:axId val="5046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4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46140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3232"/>
        <c:crosses val="autoZero"/>
        <c:crossBetween val="midCat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8518076580977"/>
          <c:y val="2.636920384951881E-2"/>
          <c:w val="0.89901481923419024"/>
          <c:h val="0.80762623422072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87301587301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22-0D4A-BAA7-C77E4F6F22DF}"/>
                </c:ext>
              </c:extLst>
            </c:dLbl>
            <c:dLbl>
              <c:idx val="1"/>
              <c:layout>
                <c:manualLayout>
                  <c:x val="-4.4995312305361823E-3"/>
                  <c:y val="1.962004749406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A5-414C-A3B1-B811379F2567}"/>
                </c:ext>
              </c:extLst>
            </c:dLbl>
            <c:dLbl>
              <c:idx val="2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22-0D4A-BAA7-C77E4F6F22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       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3'!$B$25:$D$25</c:f>
              <c:numCache>
                <c:formatCode>0%</c:formatCode>
                <c:ptCount val="3"/>
                <c:pt idx="0">
                  <c:v>0.61949129999999997</c:v>
                </c:pt>
                <c:pt idx="1">
                  <c:v>0.12319289999999999</c:v>
                </c:pt>
                <c:pt idx="2">
                  <c:v>0.25731579999999998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5-414C-A3B1-B811379F2567}"/>
            </c:ext>
          </c:extLst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8730585404551325E-3"/>
                  <c:y val="1.1462317210348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A5-414C-A3B1-B811379F2567}"/>
                </c:ext>
              </c:extLst>
            </c:dLbl>
            <c:dLbl>
              <c:idx val="1"/>
              <c:layout>
                <c:manualLayout>
                  <c:x val="-2.3965155895896025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A5-414C-A3B1-B811379F2567}"/>
                </c:ext>
              </c:extLst>
            </c:dLbl>
            <c:dLbl>
              <c:idx val="2"/>
              <c:layout>
                <c:manualLayout>
                  <c:x val="-7.010780604965965E-4"/>
                  <c:y val="2.4694100737407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A5-414C-A3B1-B811379F25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       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3'!$B$26:$D$26</c:f>
              <c:numCache>
                <c:formatCode>0%</c:formatCode>
                <c:ptCount val="3"/>
                <c:pt idx="0">
                  <c:v>0.24</c:v>
                </c:pt>
                <c:pt idx="1">
                  <c:v>0.6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A5-414C-A3B1-B811379F2567}"/>
            </c:ext>
          </c:extLst>
        </c:ser>
        <c:ser>
          <c:idx val="2"/>
          <c:order val="2"/>
          <c:tx>
            <c:strRef>
              <c:f>'Figure 3'!$A$27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7470546198377485E-3"/>
                  <c:y val="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A5-414C-A3B1-B811379F2567}"/>
                </c:ext>
              </c:extLst>
            </c:dLbl>
            <c:dLbl>
              <c:idx val="1"/>
              <c:layout>
                <c:manualLayout>
                  <c:x val="2.8410270531337621E-5"/>
                  <c:y val="1.5430571178602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A5-414C-A3B1-B811379F2567}"/>
                </c:ext>
              </c:extLst>
            </c:dLbl>
            <c:dLbl>
              <c:idx val="2"/>
              <c:layout>
                <c:manualLayout>
                  <c:x val="3.4479141397915419E-3"/>
                  <c:y val="1.7200037495313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A5-414C-A3B1-B811379F25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        only</c:v>
                </c:pt>
                <c:pt idx="1">
                  <c:v>Defined contribution only</c:v>
                </c:pt>
                <c:pt idx="2">
                  <c:v>Both </c:v>
                </c:pt>
              </c:strCache>
            </c:strRef>
          </c:cat>
          <c:val>
            <c:numRef>
              <c:f>'Figure 3'!$B$27:$D$27</c:f>
              <c:numCache>
                <c:formatCode>0%</c:formatCode>
                <c:ptCount val="3"/>
                <c:pt idx="0">
                  <c:v>0.15508982790662906</c:v>
                </c:pt>
                <c:pt idx="1">
                  <c:v>0.72743675798967677</c:v>
                </c:pt>
                <c:pt idx="2">
                  <c:v>0.11747341410369412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A5-414C-A3B1-B811379F2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795296"/>
        <c:axId val="502796080"/>
      </c:barChart>
      <c:catAx>
        <c:axId val="5027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502796080"/>
        <c:crosses val="autoZero"/>
        <c:auto val="1"/>
        <c:lblAlgn val="ctr"/>
        <c:lblOffset val="100"/>
        <c:noMultiLvlLbl val="0"/>
      </c:catAx>
      <c:valAx>
        <c:axId val="5027960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5027952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246590221184881"/>
          <c:y val="5.743313335833021E-2"/>
          <c:w val="0.14237588536237297"/>
          <c:h val="0.1741585426821647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41557305336833E-2"/>
          <c:y val="2.8551431071116112E-2"/>
          <c:w val="0.9109584426946632"/>
          <c:h val="0.87905480564929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BA-427A-8738-2291A0F105E7}"/>
                </c:ext>
              </c:extLst>
            </c:dLbl>
            <c:dLbl>
              <c:idx val="1"/>
              <c:layout>
                <c:manualLayout>
                  <c:x val="-5.5555555555555558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9E-E143-8AD6-AC94D9CEAEA3}"/>
                </c:ext>
              </c:extLst>
            </c:dLbl>
            <c:dLbl>
              <c:idx val="2"/>
              <c:layout>
                <c:manualLayout>
                  <c:x val="-2.7777777777777779E-3"/>
                  <c:y val="1.587301587301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9E-E143-8AD6-AC94D9CEAEA3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4'!$A$24:$A$26</c:f>
              <c:strCache>
                <c:ptCount val="3"/>
                <c:pt idx="0">
                  <c:v>Defined benefit</c:v>
                </c:pt>
                <c:pt idx="1">
                  <c:v>Defined contribution</c:v>
                </c:pt>
                <c:pt idx="2">
                  <c:v>IRA</c:v>
                </c:pt>
              </c:strCache>
            </c:strRef>
          </c:cat>
          <c:val>
            <c:numRef>
              <c:f>'Figure 4'!$B$24:$B$26</c:f>
              <c:numCache>
                <c:formatCode>0.0</c:formatCode>
                <c:ptCount val="3"/>
                <c:pt idx="0">
                  <c:v>3.5</c:v>
                </c:pt>
                <c:pt idx="1">
                  <c:v>7.4</c:v>
                </c:pt>
                <c:pt idx="2" formatCode="0.00">
                  <c:v>11.03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1-4C1C-A204-3F3087B8F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617921856"/>
        <c:axId val="617922248"/>
      </c:barChart>
      <c:catAx>
        <c:axId val="61792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17922248"/>
        <c:crosses val="autoZero"/>
        <c:auto val="1"/>
        <c:lblAlgn val="ctr"/>
        <c:lblOffset val="100"/>
        <c:noMultiLvlLbl val="0"/>
      </c:catAx>
      <c:valAx>
        <c:axId val="6179222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17921856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Eligible participating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5'!$A$25:$A$34</c:f>
              <c:numCache>
                <c:formatCode>General</c:formatCode>
                <c:ptCount val="10"/>
                <c:pt idx="0">
                  <c:v>1988</c:v>
                </c:pt>
                <c:pt idx="1">
                  <c:v>1993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  <c:pt idx="8">
                  <c:v>2016</c:v>
                </c:pt>
                <c:pt idx="9">
                  <c:v>2019</c:v>
                </c:pt>
              </c:numCache>
            </c:numRef>
          </c:cat>
          <c:val>
            <c:numRef>
              <c:f>'Figure 5'!$B$25:$B$34</c:f>
              <c:numCache>
                <c:formatCode>0%</c:formatCode>
                <c:ptCount val="10"/>
                <c:pt idx="0">
                  <c:v>0.57000000000000006</c:v>
                </c:pt>
                <c:pt idx="1">
                  <c:v>0.65</c:v>
                </c:pt>
                <c:pt idx="2">
                  <c:v>0.75100619999999996</c:v>
                </c:pt>
                <c:pt idx="3">
                  <c:v>0.73933130000000002</c:v>
                </c:pt>
                <c:pt idx="4">
                  <c:v>0.78718290000000002</c:v>
                </c:pt>
                <c:pt idx="5">
                  <c:v>0.80984990000000001</c:v>
                </c:pt>
                <c:pt idx="6">
                  <c:v>0.79393689999999995</c:v>
                </c:pt>
                <c:pt idx="7">
                  <c:v>0.81444589999999994</c:v>
                </c:pt>
                <c:pt idx="8">
                  <c:v>0.80034970000000005</c:v>
                </c:pt>
                <c:pt idx="9">
                  <c:v>0.80734969999999995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0-4C6F-969A-D56614C7A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920288"/>
        <c:axId val="617914800"/>
      </c:barChart>
      <c:catAx>
        <c:axId val="6179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7914800"/>
        <c:crosses val="autoZero"/>
        <c:auto val="1"/>
        <c:lblAlgn val="ctr"/>
        <c:lblOffset val="100"/>
        <c:noMultiLvlLbl val="0"/>
      </c:catAx>
      <c:valAx>
        <c:axId val="6179148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7920288"/>
        <c:crosses val="autoZero"/>
        <c:crossBetween val="between"/>
        <c:majorUnit val="0.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947134733158352"/>
          <c:h val="0.886646669166354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6'!$B$25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'Figure 6'!$A$26:$A$38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6'!$B$26:$B$38</c:f>
              <c:numCache>
                <c:formatCode>0.0%</c:formatCode>
                <c:ptCount val="13"/>
                <c:pt idx="0">
                  <c:v>7.2999999999999995E-2</c:v>
                </c:pt>
                <c:pt idx="1">
                  <c:v>7.0000000000000007E-2</c:v>
                </c:pt>
                <c:pt idx="2">
                  <c:v>6.8000000000000005E-2</c:v>
                </c:pt>
                <c:pt idx="3">
                  <c:v>6.9000000000000006E-2</c:v>
                </c:pt>
                <c:pt idx="4">
                  <c:v>6.9000000000000006E-2</c:v>
                </c:pt>
                <c:pt idx="5">
                  <c:v>6.9000000000000006E-2</c:v>
                </c:pt>
                <c:pt idx="6">
                  <c:v>7.0000000000000007E-2</c:v>
                </c:pt>
                <c:pt idx="7">
                  <c:v>6.8000000000000005E-2</c:v>
                </c:pt>
                <c:pt idx="8">
                  <c:v>6.9000000000000006E-2</c:v>
                </c:pt>
                <c:pt idx="9">
                  <c:v>6.2E-2</c:v>
                </c:pt>
                <c:pt idx="10" formatCode="0.00%">
                  <c:v>7.0000000000000007E-2</c:v>
                </c:pt>
                <c:pt idx="11" formatCode="0.00%">
                  <c:v>7.0000000000000007E-2</c:v>
                </c:pt>
                <c:pt idx="12" formatCode="0.00%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E-4406-9434-4AEB6E708C42}"/>
            </c:ext>
          </c:extLst>
        </c:ser>
        <c:ser>
          <c:idx val="2"/>
          <c:order val="1"/>
          <c:tx>
            <c:strRef>
              <c:f>'Figure 6'!$C$25</c:f>
              <c:strCache>
                <c:ptCount val="1"/>
                <c:pt idx="0">
                  <c:v>Employer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'Figure 6'!$A$26:$A$38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6'!$C$26:$C$38</c:f>
              <c:numCache>
                <c:formatCode>0.0%</c:formatCode>
                <c:ptCount val="13"/>
                <c:pt idx="0">
                  <c:v>3.4000000000000002E-2</c:v>
                </c:pt>
                <c:pt idx="1">
                  <c:v>3.599999999999999E-2</c:v>
                </c:pt>
                <c:pt idx="2">
                  <c:v>0.03</c:v>
                </c:pt>
                <c:pt idx="3">
                  <c:v>3.5000000000000003E-2</c:v>
                </c:pt>
                <c:pt idx="4">
                  <c:v>3.599999999999999E-2</c:v>
                </c:pt>
                <c:pt idx="5">
                  <c:v>3.9000000000000007E-2</c:v>
                </c:pt>
                <c:pt idx="6">
                  <c:v>3.8999999999999993E-2</c:v>
                </c:pt>
                <c:pt idx="7">
                  <c:v>4.0999999999999995E-2</c:v>
                </c:pt>
                <c:pt idx="8">
                  <c:v>3.9000000000000007E-2</c:v>
                </c:pt>
                <c:pt idx="9">
                  <c:v>4.7E-2</c:v>
                </c:pt>
                <c:pt idx="10">
                  <c:v>3.7999999999999992E-2</c:v>
                </c:pt>
                <c:pt idx="11">
                  <c:v>3.6999999999999991E-2</c:v>
                </c:pt>
                <c:pt idx="12">
                  <c:v>3.6999999999999991E-2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E-4406-9434-4AEB6E708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920680"/>
        <c:axId val="617915584"/>
      </c:barChart>
      <c:catAx>
        <c:axId val="61792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617915584"/>
        <c:crosses val="autoZero"/>
        <c:auto val="1"/>
        <c:lblAlgn val="ctr"/>
        <c:lblOffset val="100"/>
        <c:noMultiLvlLbl val="0"/>
      </c:catAx>
      <c:valAx>
        <c:axId val="617915584"/>
        <c:scaling>
          <c:orientation val="minMax"/>
          <c:max val="0.15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617920680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38349847628106887"/>
          <c:y val="4.8487593515814546E-2"/>
          <c:w val="0.35363798904331589"/>
          <c:h val="8.2429479098700756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903762029746"/>
          <c:y val="4.0456192975878005E-2"/>
          <c:w val="0.8869363517060368"/>
          <c:h val="0.8207695913010874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Plans offering target date funds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66097987751532E-2"/>
                  <c:y val="-9.523809523809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7F-FF42-B6C0-5B7125EB7799}"/>
                </c:ext>
              </c:extLst>
            </c:dLbl>
            <c:dLbl>
              <c:idx val="14"/>
              <c:layout>
                <c:manualLayout>
                  <c:x val="0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A2-4878-BC04-822E15B8AA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7'!$A$25:$A$39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'Figure 7'!$B$25:$B$39</c:f>
              <c:numCache>
                <c:formatCode>0%</c:formatCode>
                <c:ptCount val="15"/>
                <c:pt idx="0">
                  <c:v>0.28000000000000003</c:v>
                </c:pt>
                <c:pt idx="1">
                  <c:v>0.43</c:v>
                </c:pt>
                <c:pt idx="2">
                  <c:v>0.57999999999999996</c:v>
                </c:pt>
                <c:pt idx="3">
                  <c:v>0.68</c:v>
                </c:pt>
                <c:pt idx="4">
                  <c:v>0.75</c:v>
                </c:pt>
                <c:pt idx="5">
                  <c:v>0.79</c:v>
                </c:pt>
                <c:pt idx="6">
                  <c:v>0.82</c:v>
                </c:pt>
                <c:pt idx="7">
                  <c:v>0.84</c:v>
                </c:pt>
                <c:pt idx="8">
                  <c:v>0.86</c:v>
                </c:pt>
                <c:pt idx="9">
                  <c:v>0.88</c:v>
                </c:pt>
                <c:pt idx="10">
                  <c:v>0.9</c:v>
                </c:pt>
                <c:pt idx="11">
                  <c:v>0.92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C-4CEF-81E0-9080BA4AA2B1}"/>
            </c:ext>
          </c:extLst>
        </c:ser>
        <c:ser>
          <c:idx val="1"/>
          <c:order val="1"/>
          <c:tx>
            <c:strRef>
              <c:f>'Figure 7'!$C$24</c:f>
              <c:strCache>
                <c:ptCount val="1"/>
                <c:pt idx="0">
                  <c:v>Participants using target date funds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996062992125984E-2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EC-4CEF-81E0-9080BA4AA2B1}"/>
                </c:ext>
              </c:extLst>
            </c:dLbl>
            <c:dLbl>
              <c:idx val="14"/>
              <c:layout>
                <c:manualLayout>
                  <c:x val="0"/>
                  <c:y val="-4.365079365079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7F-FF42-B6C0-5B7125EB77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7'!$A$25:$A$39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'Figure 7'!$C$25:$C$39</c:f>
              <c:numCache>
                <c:formatCode>0%</c:formatCode>
                <c:ptCount val="15"/>
                <c:pt idx="0">
                  <c:v>0.05</c:v>
                </c:pt>
                <c:pt idx="1">
                  <c:v>0.1</c:v>
                </c:pt>
                <c:pt idx="2">
                  <c:v>0.18</c:v>
                </c:pt>
                <c:pt idx="3">
                  <c:v>0.28000000000000003</c:v>
                </c:pt>
                <c:pt idx="4">
                  <c:v>0.34</c:v>
                </c:pt>
                <c:pt idx="5">
                  <c:v>0.42</c:v>
                </c:pt>
                <c:pt idx="6">
                  <c:v>0.47</c:v>
                </c:pt>
                <c:pt idx="7">
                  <c:v>0.51</c:v>
                </c:pt>
                <c:pt idx="8">
                  <c:v>0.55000000000000004</c:v>
                </c:pt>
                <c:pt idx="9">
                  <c:v>0.64</c:v>
                </c:pt>
                <c:pt idx="10">
                  <c:v>0.69</c:v>
                </c:pt>
                <c:pt idx="11">
                  <c:v>0.72</c:v>
                </c:pt>
                <c:pt idx="12">
                  <c:v>0.75</c:v>
                </c:pt>
                <c:pt idx="13">
                  <c:v>0.77</c:v>
                </c:pt>
                <c:pt idx="1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EC-4CEF-81E0-9080BA4AA2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13704288"/>
        <c:axId val="613705072"/>
      </c:lineChart>
      <c:catAx>
        <c:axId val="6137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613705072"/>
        <c:crosses val="autoZero"/>
        <c:auto val="1"/>
        <c:lblAlgn val="ctr"/>
        <c:lblOffset val="0"/>
        <c:noMultiLvlLbl val="0"/>
      </c:catAx>
      <c:valAx>
        <c:axId val="6137050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13704288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45379549431321087"/>
          <c:y val="0.68777277840269957"/>
          <c:w val="0.5313261154855643"/>
          <c:h val="0.11802180977377828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905949256343E-2"/>
          <c:y val="2.4166666666666666E-2"/>
          <c:w val="0.92400940507436569"/>
          <c:h val="0.8956221097362829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66534495688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67-4B06-A515-E667E779A9A5}"/>
                </c:ext>
              </c:extLst>
            </c:dLbl>
            <c:dLbl>
              <c:idx val="1"/>
              <c:layout>
                <c:manualLayout>
                  <c:x val="2.7777777777777267E-3"/>
                  <c:y val="-0.25925925925925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67-4B06-A515-E667E779A9A5}"/>
                </c:ext>
              </c:extLst>
            </c:dLbl>
            <c:dLbl>
              <c:idx val="2"/>
              <c:layout>
                <c:manualLayout>
                  <c:x val="0"/>
                  <c:y val="-0.20767185351831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67-4B06-A515-E667E779A9A5}"/>
                </c:ext>
              </c:extLst>
            </c:dLbl>
            <c:dLbl>
              <c:idx val="3"/>
              <c:layout>
                <c:manualLayout>
                  <c:x val="0"/>
                  <c:y val="-0.14440869170199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67-4B06-A515-E667E779A9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8'!$A$24:$A$27</c:f>
              <c:strCache>
                <c:ptCount val="4"/>
                <c:pt idx="0">
                  <c:v>Equity</c:v>
                </c:pt>
                <c:pt idx="1">
                  <c:v>Bond</c:v>
                </c:pt>
                <c:pt idx="2">
                  <c:v>Target date</c:v>
                </c:pt>
                <c:pt idx="3">
                  <c:v>Money market</c:v>
                </c:pt>
              </c:strCache>
            </c:strRef>
          </c:cat>
          <c:val>
            <c:numRef>
              <c:f>'Figure 8'!$B$24:$B$27</c:f>
              <c:numCache>
                <c:formatCode>General</c:formatCode>
                <c:ptCount val="4"/>
                <c:pt idx="0">
                  <c:v>52</c:v>
                </c:pt>
                <c:pt idx="1">
                  <c:v>48</c:v>
                </c:pt>
                <c:pt idx="2">
                  <c:v>37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7-4B06-A515-E667E779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615192"/>
        <c:axId val="619189560"/>
      </c:barChart>
      <c:catAx>
        <c:axId val="504615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19189560"/>
        <c:crosses val="autoZero"/>
        <c:auto val="1"/>
        <c:lblAlgn val="ctr"/>
        <c:lblOffset val="100"/>
        <c:noMultiLvlLbl val="0"/>
      </c:catAx>
      <c:valAx>
        <c:axId val="6191895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504615192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46850393700805E-2"/>
          <c:y val="2.4166666666666666E-2"/>
          <c:w val="0.92305314960629903"/>
          <c:h val="0.89562210973628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9'!$A$24:$A$26</c:f>
              <c:strCache>
                <c:ptCount val="3"/>
                <c:pt idx="0">
                  <c:v>Vanguard</c:v>
                </c:pt>
                <c:pt idx="1">
                  <c:v>Household surveys</c:v>
                </c:pt>
                <c:pt idx="2">
                  <c:v>Tax data</c:v>
                </c:pt>
              </c:strCache>
            </c:strRef>
          </c:cat>
          <c:val>
            <c:numRef>
              <c:f>'Figure 9'!$B$24:$B$26</c:f>
              <c:numCache>
                <c:formatCode>0.00%</c:formatCode>
                <c:ptCount val="3"/>
                <c:pt idx="0">
                  <c:v>1.0999999999999999E-2</c:v>
                </c:pt>
                <c:pt idx="1">
                  <c:v>1.4999999999999999E-2</c:v>
                </c:pt>
                <c:pt idx="2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8-4F23-8720-4F15904D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21217488"/>
        <c:axId val="-421215712"/>
      </c:barChart>
      <c:catAx>
        <c:axId val="-42121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21215712"/>
        <c:crosses val="autoZero"/>
        <c:auto val="1"/>
        <c:lblAlgn val="ctr"/>
        <c:lblOffset val="100"/>
        <c:noMultiLvlLbl val="0"/>
      </c:catAx>
      <c:valAx>
        <c:axId val="-421215712"/>
        <c:scaling>
          <c:orientation val="minMax"/>
          <c:max val="0.0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21217488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18732</xdr:rowOff>
    </xdr:from>
    <xdr:to>
      <xdr:col>2</xdr:col>
      <xdr:colOff>655320</xdr:colOff>
      <xdr:row>18</xdr:row>
      <xdr:rowOff>171132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35559</xdr:rowOff>
    </xdr:from>
    <xdr:to>
      <xdr:col>5</xdr:col>
      <xdr:colOff>409575</xdr:colOff>
      <xdr:row>18</xdr:row>
      <xdr:rowOff>35559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F6B719-5672-4844-87C0-F10A2110E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34925</xdr:rowOff>
    </xdr:from>
    <xdr:to>
      <xdr:col>4</xdr:col>
      <xdr:colOff>40640</xdr:colOff>
      <xdr:row>21</xdr:row>
      <xdr:rowOff>146685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83186</xdr:rowOff>
    </xdr:from>
    <xdr:to>
      <xdr:col>5</xdr:col>
      <xdr:colOff>406400</xdr:colOff>
      <xdr:row>18</xdr:row>
      <xdr:rowOff>113666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BDF33EF-6889-F840-9D13-54257477B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0.29486</cdr:x>
      <cdr:y>0.17378</cdr:y>
    </cdr:from>
    <cdr:to>
      <cdr:x>0.57333</cdr:x>
      <cdr:y>0.33396</cdr:y>
    </cdr:to>
    <cdr:sp macro="" textlink="">
      <cdr:nvSpPr>
        <cdr:cNvPr id="2" name="TextBox 10">
          <a:extLst xmlns:a="http://schemas.openxmlformats.org/drawingml/2006/main">
            <a:ext uri="{FF2B5EF4-FFF2-40B4-BE49-F238E27FC236}">
              <a16:creationId xmlns:a16="http://schemas.microsoft.com/office/drawing/2014/main" id="{00000000-0008-0000-1200-00000B000000}"/>
            </a:ext>
          </a:extLst>
        </cdr:cNvPr>
        <cdr:cNvSpPr txBox="1"/>
      </cdr:nvSpPr>
      <cdr:spPr>
        <a:xfrm xmlns:a="http://schemas.openxmlformats.org/drawingml/2006/main">
          <a:off x="1348115" y="556155"/>
          <a:ext cx="1273165" cy="512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Immature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system</a:t>
          </a:r>
        </a:p>
      </cdr:txBody>
    </cdr:sp>
  </cdr:relSizeAnchor>
  <cdr:relSizeAnchor xmlns:cdr="http://schemas.openxmlformats.org/drawingml/2006/chartDrawing">
    <cdr:from>
      <cdr:x>0.29429</cdr:x>
      <cdr:y>0.15947</cdr:y>
    </cdr:from>
    <cdr:to>
      <cdr:x>0.39349</cdr:x>
      <cdr:y>0.39763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00000000-0008-0000-1200-000008000000}"/>
            </a:ext>
          </a:extLst>
        </cdr:cNvPr>
        <cdr:cNvCxnSpPr/>
      </cdr:nvCxnSpPr>
      <cdr:spPr>
        <a:xfrm xmlns:a="http://schemas.openxmlformats.org/drawingml/2006/main">
          <a:off x="1344237" y="509650"/>
          <a:ext cx="453145" cy="761131"/>
        </a:xfrm>
        <a:prstGeom xmlns:a="http://schemas.openxmlformats.org/drawingml/2006/main" prst="straightConnector1">
          <a:avLst/>
        </a:prstGeom>
        <a:ln xmlns:a="http://schemas.openxmlformats.org/drawingml/2006/main" w="12700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0.46559</cdr:x>
      <cdr:y>0.37959</cdr:y>
    </cdr:from>
    <cdr:to>
      <cdr:x>0.74406</cdr:x>
      <cdr:y>0.53977</cdr:y>
    </cdr:to>
    <cdr:sp macro="" textlink="">
      <cdr:nvSpPr>
        <cdr:cNvPr id="5" name="TextBox 10">
          <a:extLst xmlns:a="http://schemas.openxmlformats.org/drawingml/2006/main">
            <a:ext uri="{FF2B5EF4-FFF2-40B4-BE49-F238E27FC236}">
              <a16:creationId xmlns:a16="http://schemas.microsoft.com/office/drawing/2014/main" id="{626B1A7D-984E-1044-A900-2F9E76E80013}"/>
            </a:ext>
          </a:extLst>
        </cdr:cNvPr>
        <cdr:cNvSpPr txBox="1"/>
      </cdr:nvSpPr>
      <cdr:spPr>
        <a:xfrm xmlns:a="http://schemas.openxmlformats.org/drawingml/2006/main">
          <a:off x="2128693" y="1214829"/>
          <a:ext cx="1273165" cy="512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Intermittent contributions</a:t>
          </a:r>
        </a:p>
      </cdr:txBody>
    </cdr:sp>
  </cdr:relSizeAnchor>
  <cdr:relSizeAnchor xmlns:cdr="http://schemas.openxmlformats.org/drawingml/2006/chartDrawing">
    <cdr:from>
      <cdr:x>0.61468</cdr:x>
      <cdr:y>0.52267</cdr:y>
    </cdr:from>
    <cdr:to>
      <cdr:x>0.89315</cdr:x>
      <cdr:y>0.61859</cdr:y>
    </cdr:to>
    <cdr:sp macro="" textlink="">
      <cdr:nvSpPr>
        <cdr:cNvPr id="6" name="TextBox 10">
          <a:extLst xmlns:a="http://schemas.openxmlformats.org/drawingml/2006/main">
            <a:ext uri="{FF2B5EF4-FFF2-40B4-BE49-F238E27FC236}">
              <a16:creationId xmlns:a16="http://schemas.microsoft.com/office/drawing/2014/main" id="{626B1A7D-984E-1044-A900-2F9E76E80013}"/>
            </a:ext>
          </a:extLst>
        </cdr:cNvPr>
        <cdr:cNvSpPr txBox="1"/>
      </cdr:nvSpPr>
      <cdr:spPr>
        <a:xfrm xmlns:a="http://schemas.openxmlformats.org/drawingml/2006/main">
          <a:off x="2810317" y="1672742"/>
          <a:ext cx="1273165" cy="306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Fees</a:t>
          </a:r>
        </a:p>
      </cdr:txBody>
    </cdr:sp>
  </cdr:relSizeAnchor>
  <cdr:relSizeAnchor xmlns:cdr="http://schemas.openxmlformats.org/drawingml/2006/chartDrawing">
    <cdr:from>
      <cdr:x>0.82111</cdr:x>
      <cdr:y>0.55275</cdr:y>
    </cdr:from>
    <cdr:to>
      <cdr:x>1</cdr:x>
      <cdr:y>0.65655</cdr:y>
    </cdr:to>
    <cdr:sp macro="" textlink="">
      <cdr:nvSpPr>
        <cdr:cNvPr id="7" name="TextBox 10">
          <a:extLst xmlns:a="http://schemas.openxmlformats.org/drawingml/2006/main">
            <a:ext uri="{FF2B5EF4-FFF2-40B4-BE49-F238E27FC236}">
              <a16:creationId xmlns:a16="http://schemas.microsoft.com/office/drawing/2014/main" id="{626B1A7D-984E-1044-A900-2F9E76E80013}"/>
            </a:ext>
          </a:extLst>
        </cdr:cNvPr>
        <cdr:cNvSpPr txBox="1"/>
      </cdr:nvSpPr>
      <cdr:spPr>
        <a:xfrm xmlns:a="http://schemas.openxmlformats.org/drawingml/2006/main">
          <a:off x="3754120" y="1769013"/>
          <a:ext cx="817880" cy="332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Leakages</a:t>
          </a:r>
        </a:p>
      </cdr:txBody>
    </cdr:sp>
  </cdr:relSizeAnchor>
  <cdr:relSizeAnchor xmlns:cdr="http://schemas.openxmlformats.org/drawingml/2006/chartDrawing">
    <cdr:from>
      <cdr:x>0.45766</cdr:x>
      <cdr:y>0.39576</cdr:y>
    </cdr:from>
    <cdr:to>
      <cdr:x>0.55663</cdr:x>
      <cdr:y>0.62423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63A94C6-CC3B-DF40-BE0E-F9F789899681}"/>
            </a:ext>
          </a:extLst>
        </cdr:cNvPr>
        <cdr:cNvCxnSpPr/>
      </cdr:nvCxnSpPr>
      <cdr:spPr>
        <a:xfrm xmlns:a="http://schemas.openxmlformats.org/drawingml/2006/main">
          <a:off x="2090497" y="1264822"/>
          <a:ext cx="452092" cy="730174"/>
        </a:xfrm>
        <a:prstGeom xmlns:a="http://schemas.openxmlformats.org/drawingml/2006/main" prst="straightConnector1">
          <a:avLst/>
        </a:prstGeom>
        <a:ln xmlns:a="http://schemas.openxmlformats.org/drawingml/2006/main" w="12700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0.62137</cdr:x>
      <cdr:y>0.63096</cdr:y>
    </cdr:from>
    <cdr:to>
      <cdr:x>0.72054</cdr:x>
      <cdr:y>0.65764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8ED097B6-32C2-AA48-BDC5-B9B32F5662ED}"/>
            </a:ext>
          </a:extLst>
        </cdr:cNvPr>
        <cdr:cNvCxnSpPr/>
      </cdr:nvCxnSpPr>
      <cdr:spPr>
        <a:xfrm xmlns:a="http://schemas.openxmlformats.org/drawingml/2006/main">
          <a:off x="2840904" y="2019334"/>
          <a:ext cx="453405" cy="85386"/>
        </a:xfrm>
        <a:prstGeom xmlns:a="http://schemas.openxmlformats.org/drawingml/2006/main" prst="straightConnector1">
          <a:avLst/>
        </a:prstGeom>
        <a:ln xmlns:a="http://schemas.openxmlformats.org/drawingml/2006/main" w="12700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0.78715</cdr:x>
      <cdr:y>0.65797</cdr:y>
    </cdr:from>
    <cdr:to>
      <cdr:x>0.88689</cdr:x>
      <cdr:y>0.69815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8ED097B6-32C2-AA48-BDC5-B9B32F5662ED}"/>
            </a:ext>
          </a:extLst>
        </cdr:cNvPr>
        <cdr:cNvCxnSpPr/>
      </cdr:nvCxnSpPr>
      <cdr:spPr>
        <a:xfrm xmlns:a="http://schemas.openxmlformats.org/drawingml/2006/main">
          <a:off x="3598835" y="2105776"/>
          <a:ext cx="456011" cy="128592"/>
        </a:xfrm>
        <a:prstGeom xmlns:a="http://schemas.openxmlformats.org/drawingml/2006/main" prst="straightConnector1">
          <a:avLst/>
        </a:prstGeom>
        <a:ln xmlns:a="http://schemas.openxmlformats.org/drawingml/2006/main" w="12700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579120</xdr:colOff>
      <xdr:row>18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</xdr:row>
      <xdr:rowOff>195261</xdr:rowOff>
    </xdr:from>
    <xdr:to>
      <xdr:col>5</xdr:col>
      <xdr:colOff>162877</xdr:colOff>
      <xdr:row>18</xdr:row>
      <xdr:rowOff>27621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19685</xdr:rowOff>
    </xdr:from>
    <xdr:to>
      <xdr:col>5</xdr:col>
      <xdr:colOff>358140</xdr:colOff>
      <xdr:row>18</xdr:row>
      <xdr:rowOff>50165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4</xdr:col>
      <xdr:colOff>388620</xdr:colOff>
      <xdr:row>18</xdr:row>
      <xdr:rowOff>13335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13017</xdr:rowOff>
    </xdr:from>
    <xdr:to>
      <xdr:col>6</xdr:col>
      <xdr:colOff>457200</xdr:colOff>
      <xdr:row>18</xdr:row>
      <xdr:rowOff>165417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0.07917</cdr:x>
      <cdr:y>0.19792</cdr:y>
    </cdr:from>
    <cdr:to>
      <cdr:x>0.21458</cdr:x>
      <cdr:y>0.28125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0" y="633413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10.7%</a:t>
          </a:r>
        </a:p>
      </cdr:txBody>
    </cdr:sp>
  </cdr:relSizeAnchor>
  <cdr:relSizeAnchor xmlns:cdr="http://schemas.openxmlformats.org/drawingml/2006/chartDrawing">
    <cdr:from>
      <cdr:x>0.21481</cdr:x>
      <cdr:y>0.23564</cdr:y>
    </cdr:from>
    <cdr:to>
      <cdr:x>0.35022</cdr:x>
      <cdr:y>0.31897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96709" y="725425"/>
          <a:ext cx="691322" cy="25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9.8%</a:t>
          </a:r>
        </a:p>
      </cdr:txBody>
    </cdr:sp>
  </cdr:relSizeAnchor>
  <cdr:relSizeAnchor xmlns:cdr="http://schemas.openxmlformats.org/drawingml/2006/chartDrawing">
    <cdr:from>
      <cdr:x>0.34861</cdr:x>
      <cdr:y>0.2123</cdr:y>
    </cdr:from>
    <cdr:to>
      <cdr:x>0.48403</cdr:x>
      <cdr:y>0.29563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93850" y="679450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10.5%</a:t>
          </a:r>
        </a:p>
      </cdr:txBody>
    </cdr:sp>
  </cdr:relSizeAnchor>
  <cdr:relSizeAnchor xmlns:cdr="http://schemas.openxmlformats.org/drawingml/2006/chartDrawing">
    <cdr:from>
      <cdr:x>0.48716</cdr:x>
      <cdr:y>0.18999</cdr:y>
    </cdr:from>
    <cdr:to>
      <cdr:x>0.62258</cdr:x>
      <cdr:y>0.27332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87166" y="584894"/>
          <a:ext cx="691374" cy="25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10.9%</a:t>
          </a:r>
        </a:p>
      </cdr:txBody>
    </cdr:sp>
  </cdr:relSizeAnchor>
  <cdr:relSizeAnchor xmlns:cdr="http://schemas.openxmlformats.org/drawingml/2006/chartDrawing">
    <cdr:from>
      <cdr:x>0.62361</cdr:x>
      <cdr:y>0.18849</cdr:y>
    </cdr:from>
    <cdr:to>
      <cdr:x>0.75903</cdr:x>
      <cdr:y>0.27183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51150" y="603250"/>
          <a:ext cx="6191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10.8%</a:t>
          </a:r>
        </a:p>
      </cdr:txBody>
    </cdr:sp>
  </cdr:relSizeAnchor>
  <cdr:relSizeAnchor xmlns:cdr="http://schemas.openxmlformats.org/drawingml/2006/chartDrawing">
    <cdr:from>
      <cdr:x>0.76785</cdr:x>
      <cdr:y>0.19494</cdr:y>
    </cdr:from>
    <cdr:to>
      <cdr:x>0.90444</cdr:x>
      <cdr:y>0.27827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510610" y="623886"/>
          <a:ext cx="624510" cy="26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10.8%</a:t>
          </a:r>
        </a:p>
      </cdr:txBody>
    </cdr:sp>
  </cdr:relSizeAnchor>
  <cdr:relSizeAnchor xmlns:cdr="http://schemas.openxmlformats.org/drawingml/2006/chartDrawing">
    <cdr:from>
      <cdr:x>0.91042</cdr:x>
      <cdr:y>0.18849</cdr:y>
    </cdr:from>
    <cdr:to>
      <cdr:x>1</cdr:x>
      <cdr:y>0.27183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162425" y="603250"/>
          <a:ext cx="4095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10.7%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41275</xdr:rowOff>
    </xdr:from>
    <xdr:to>
      <xdr:col>5</xdr:col>
      <xdr:colOff>403860</xdr:colOff>
      <xdr:row>18</xdr:row>
      <xdr:rowOff>71755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121920</xdr:colOff>
      <xdr:row>18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Dissemination-Outreach/Remarks/2013/Alicia%20-%20Hartford/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earch\FACTBOOK\Fact%20Book%202006\2006%20Charts\Section%202\Year%20In%20Review\Figure%20-%20Interest%20Rates%20and%20Govt%20Bond%20Index%20(UPDAT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4-12%202014%20Social%20Security%20Trustees%20Report/Trustee_Report_2014_n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3-8%20Trustees%20Report%20Update/Exhibits/LAYOUT%20IB_13-8_Figure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SSA%20-%202015%20Projects/Project%202.1%20-%20Trust%20Fund%20in%20Equities/Data/OASIDI%20Trust%20Fund%20Balance%20Projected%20from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Future%20Stock%20Returns/Market%20Value%20to%20GDP%201960%20-%202090%20Nom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files/FACTBOOK/Fact%20Book%202007/2007%20Charts/Section%205/Section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125" zoomScaleNormal="125" workbookViewId="0"/>
  </sheetViews>
  <sheetFormatPr defaultColWidth="9" defaultRowHeight="15" x14ac:dyDescent="0.25"/>
  <cols>
    <col min="1" max="1" width="42.375" style="16" customWidth="1"/>
    <col min="2" max="4" width="9" style="46"/>
    <col min="5" max="16384" width="9" style="16"/>
  </cols>
  <sheetData>
    <row r="1" spans="1:1" ht="15.75" x14ac:dyDescent="0.25">
      <c r="A1" s="15" t="s">
        <v>28</v>
      </c>
    </row>
    <row r="19" spans="1:4" x14ac:dyDescent="0.25">
      <c r="A19" s="17"/>
    </row>
    <row r="20" spans="1:4" x14ac:dyDescent="0.25">
      <c r="A20" s="18"/>
    </row>
    <row r="21" spans="1:4" x14ac:dyDescent="0.25">
      <c r="A21" s="123" t="s">
        <v>29</v>
      </c>
    </row>
    <row r="22" spans="1:4" x14ac:dyDescent="0.25">
      <c r="A22" s="123" t="s">
        <v>30</v>
      </c>
    </row>
    <row r="23" spans="1:4" x14ac:dyDescent="0.25">
      <c r="A23" s="124" t="s">
        <v>0</v>
      </c>
    </row>
    <row r="24" spans="1:4" x14ac:dyDescent="0.25">
      <c r="A24" s="122"/>
    </row>
    <row r="26" spans="1:4" ht="15.75" x14ac:dyDescent="0.25">
      <c r="A26" s="51"/>
      <c r="B26" s="52">
        <v>1995</v>
      </c>
      <c r="C26" s="52">
        <v>2015</v>
      </c>
      <c r="D26" s="52">
        <v>2035</v>
      </c>
    </row>
    <row r="27" spans="1:4" ht="15.75" x14ac:dyDescent="0.25">
      <c r="A27" s="47" t="s">
        <v>12</v>
      </c>
      <c r="B27" s="48">
        <v>0.43</v>
      </c>
      <c r="C27" s="48">
        <v>0.39600000000000002</v>
      </c>
      <c r="D27" s="48">
        <v>0.36199999999999999</v>
      </c>
    </row>
    <row r="28" spans="1:4" ht="15.75" x14ac:dyDescent="0.25">
      <c r="A28" s="47" t="s">
        <v>13</v>
      </c>
      <c r="B28" s="48">
        <v>0.41</v>
      </c>
      <c r="C28" s="48">
        <v>0.36099999999999999</v>
      </c>
      <c r="D28" s="48">
        <v>0.313</v>
      </c>
    </row>
    <row r="29" spans="1:4" ht="15.75" x14ac:dyDescent="0.25">
      <c r="A29" s="49" t="s">
        <v>14</v>
      </c>
      <c r="B29" s="50">
        <v>0.41</v>
      </c>
      <c r="C29" s="50">
        <v>0.36</v>
      </c>
      <c r="D29" s="50">
        <v>0.29399999999999998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="125" zoomScaleNormal="125" workbookViewId="0"/>
  </sheetViews>
  <sheetFormatPr defaultColWidth="7.625" defaultRowHeight="12.75" x14ac:dyDescent="0.2"/>
  <cols>
    <col min="1" max="1" width="23.875" style="109" customWidth="1"/>
    <col min="2" max="4" width="11.875" style="30" bestFit="1" customWidth="1"/>
    <col min="5" max="5" width="9" style="9" bestFit="1" customWidth="1"/>
    <col min="6" max="10" width="7.625" style="9"/>
    <col min="11" max="13" width="8.375" style="9" bestFit="1" customWidth="1"/>
    <col min="14" max="16384" width="7.625" style="9"/>
  </cols>
  <sheetData>
    <row r="1" spans="1:1" ht="15.75" x14ac:dyDescent="0.25">
      <c r="A1" s="19" t="s">
        <v>51</v>
      </c>
    </row>
    <row r="24" spans="1:4" x14ac:dyDescent="0.2">
      <c r="A24" s="125" t="s">
        <v>52</v>
      </c>
    </row>
    <row r="25" spans="1:4" x14ac:dyDescent="0.2">
      <c r="A25" s="20" t="s">
        <v>53</v>
      </c>
    </row>
    <row r="26" spans="1:4" x14ac:dyDescent="0.2">
      <c r="A26" s="21" t="s">
        <v>0</v>
      </c>
    </row>
    <row r="28" spans="1:4" x14ac:dyDescent="0.2">
      <c r="A28" s="108"/>
    </row>
    <row r="29" spans="1:4" s="10" customFormat="1" ht="15.75" x14ac:dyDescent="0.2">
      <c r="A29" s="110" t="s">
        <v>21</v>
      </c>
      <c r="B29" s="111">
        <v>2013</v>
      </c>
      <c r="C29" s="111">
        <v>2016</v>
      </c>
      <c r="D29" s="111">
        <v>2019</v>
      </c>
    </row>
    <row r="30" spans="1:4" ht="15.75" x14ac:dyDescent="0.2">
      <c r="A30" s="112" t="s">
        <v>9</v>
      </c>
      <c r="B30" s="113">
        <v>48000</v>
      </c>
      <c r="C30" s="113">
        <v>40000</v>
      </c>
      <c r="D30" s="113">
        <v>63500</v>
      </c>
    </row>
    <row r="31" spans="1:4" ht="15.75" x14ac:dyDescent="0.2">
      <c r="A31" s="112" t="s">
        <v>10</v>
      </c>
      <c r="B31" s="113">
        <v>100000</v>
      </c>
      <c r="C31" s="113">
        <v>97000</v>
      </c>
      <c r="D31" s="113">
        <v>105800</v>
      </c>
    </row>
    <row r="32" spans="1:4" ht="15.75" x14ac:dyDescent="0.2">
      <c r="A32" s="114" t="s">
        <v>11</v>
      </c>
      <c r="B32" s="115">
        <v>111000</v>
      </c>
      <c r="C32" s="115">
        <v>135000</v>
      </c>
      <c r="D32" s="115">
        <v>144000</v>
      </c>
    </row>
    <row r="33" spans="1:4" x14ac:dyDescent="0.2">
      <c r="A33" s="108"/>
      <c r="B33" s="31"/>
      <c r="C33" s="31"/>
      <c r="D33" s="31"/>
    </row>
    <row r="34" spans="1:4" x14ac:dyDescent="0.2">
      <c r="B34" s="31"/>
      <c r="C34" s="31"/>
      <c r="D34" s="31"/>
    </row>
    <row r="57" spans="1:4" x14ac:dyDescent="0.2">
      <c r="A57" s="108"/>
    </row>
    <row r="61" spans="1:4" x14ac:dyDescent="0.2">
      <c r="A61" s="108"/>
      <c r="B61" s="31"/>
      <c r="C61" s="31"/>
      <c r="D61" s="31"/>
    </row>
    <row r="62" spans="1:4" x14ac:dyDescent="0.2">
      <c r="A62" s="108"/>
      <c r="B62" s="31"/>
      <c r="C62" s="31"/>
      <c r="D62" s="31"/>
    </row>
    <row r="63" spans="1:4" x14ac:dyDescent="0.2">
      <c r="A63" s="108"/>
      <c r="B63" s="31"/>
      <c r="C63" s="31"/>
      <c r="D63" s="31"/>
    </row>
    <row r="87" spans="1:4" x14ac:dyDescent="0.2">
      <c r="A87" s="108"/>
    </row>
    <row r="91" spans="1:4" x14ac:dyDescent="0.2">
      <c r="A91" s="108"/>
      <c r="B91" s="31"/>
      <c r="C91" s="31"/>
      <c r="D91" s="31"/>
    </row>
    <row r="92" spans="1:4" x14ac:dyDescent="0.2">
      <c r="A92" s="108"/>
      <c r="B92" s="31"/>
      <c r="C92" s="31"/>
      <c r="D92" s="31"/>
    </row>
    <row r="93" spans="1:4" x14ac:dyDescent="0.2">
      <c r="A93" s="108"/>
      <c r="B93" s="31"/>
      <c r="C93" s="31"/>
      <c r="D93" s="31"/>
    </row>
    <row r="116" spans="1:4" x14ac:dyDescent="0.2">
      <c r="A116" s="108"/>
    </row>
    <row r="120" spans="1:4" x14ac:dyDescent="0.2">
      <c r="A120" s="108"/>
      <c r="B120" s="31"/>
      <c r="C120" s="31"/>
      <c r="D120" s="31"/>
    </row>
    <row r="121" spans="1:4" x14ac:dyDescent="0.2">
      <c r="A121" s="108"/>
      <c r="B121" s="31"/>
      <c r="C121" s="31"/>
      <c r="D121" s="31"/>
    </row>
    <row r="122" spans="1:4" x14ac:dyDescent="0.2">
      <c r="A122" s="108"/>
      <c r="B122" s="31"/>
      <c r="C122" s="31"/>
      <c r="D122" s="3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="125" zoomScaleNormal="125" workbookViewId="0"/>
  </sheetViews>
  <sheetFormatPr defaultColWidth="11" defaultRowHeight="15.75" x14ac:dyDescent="0.25"/>
  <sheetData>
    <row r="1" spans="1:1" x14ac:dyDescent="0.25">
      <c r="A1" t="s">
        <v>54</v>
      </c>
    </row>
    <row r="21" spans="1:2" x14ac:dyDescent="0.25">
      <c r="A21" s="2" t="s">
        <v>55</v>
      </c>
    </row>
    <row r="22" spans="1:2" x14ac:dyDescent="0.25">
      <c r="A22" s="21" t="s">
        <v>0</v>
      </c>
    </row>
    <row r="25" spans="1:2" x14ac:dyDescent="0.25">
      <c r="A25" s="116" t="s">
        <v>8</v>
      </c>
      <c r="B25" s="117">
        <v>425000</v>
      </c>
    </row>
    <row r="26" spans="1:2" x14ac:dyDescent="0.25">
      <c r="A26" s="118"/>
      <c r="B26" s="119">
        <v>289000</v>
      </c>
    </row>
    <row r="27" spans="1:2" x14ac:dyDescent="0.25">
      <c r="A27" s="118"/>
      <c r="B27" s="119">
        <v>159000</v>
      </c>
    </row>
    <row r="28" spans="1:2" x14ac:dyDescent="0.25">
      <c r="A28" s="118"/>
      <c r="B28" s="119">
        <v>143000</v>
      </c>
    </row>
    <row r="29" spans="1:2" x14ac:dyDescent="0.25">
      <c r="A29" s="120" t="s">
        <v>27</v>
      </c>
      <c r="B29" s="121">
        <v>120000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workbookViewId="0"/>
  </sheetViews>
  <sheetFormatPr defaultColWidth="8.875" defaultRowHeight="15.75" x14ac:dyDescent="0.25"/>
  <cols>
    <col min="1" max="1" width="9" style="19"/>
    <col min="2" max="2" width="25.625" style="12" bestFit="1" customWidth="1"/>
  </cols>
  <sheetData>
    <row r="1" spans="1:1" x14ac:dyDescent="0.25">
      <c r="A1" s="19" t="s">
        <v>31</v>
      </c>
    </row>
    <row r="20" spans="1:5" x14ac:dyDescent="0.25">
      <c r="A20" s="20" t="s">
        <v>32</v>
      </c>
    </row>
    <row r="21" spans="1:5" x14ac:dyDescent="0.25">
      <c r="A21" s="21" t="s">
        <v>0</v>
      </c>
    </row>
    <row r="24" spans="1:5" x14ac:dyDescent="0.25">
      <c r="A24" s="22" t="s">
        <v>15</v>
      </c>
      <c r="B24" s="14" t="s">
        <v>22</v>
      </c>
      <c r="C24" s="43"/>
      <c r="D24" s="43"/>
      <c r="E24" s="43"/>
    </row>
    <row r="25" spans="1:5" x14ac:dyDescent="0.25">
      <c r="A25" s="19">
        <v>1989</v>
      </c>
      <c r="B25" s="39">
        <v>0.4925756</v>
      </c>
      <c r="C25" s="39"/>
      <c r="D25" s="39"/>
      <c r="E25" s="39"/>
    </row>
    <row r="26" spans="1:5" x14ac:dyDescent="0.25">
      <c r="A26" s="19">
        <v>1992</v>
      </c>
      <c r="B26" s="39">
        <v>0.50032969999999999</v>
      </c>
      <c r="C26" s="39"/>
      <c r="D26" s="39"/>
      <c r="E26" s="39"/>
    </row>
    <row r="27" spans="1:5" x14ac:dyDescent="0.25">
      <c r="A27" s="19">
        <v>1995</v>
      </c>
      <c r="B27" s="39">
        <v>0.50723129999999994</v>
      </c>
      <c r="C27" s="39"/>
      <c r="D27" s="39"/>
      <c r="E27" s="39"/>
    </row>
    <row r="28" spans="1:5" x14ac:dyDescent="0.25">
      <c r="A28" s="19">
        <v>1998</v>
      </c>
      <c r="B28" s="39">
        <v>0.49719389999999997</v>
      </c>
      <c r="C28" s="39"/>
      <c r="D28" s="39"/>
      <c r="E28" s="39"/>
    </row>
    <row r="29" spans="1:5" x14ac:dyDescent="0.25">
      <c r="A29" s="19">
        <v>2001</v>
      </c>
      <c r="B29" s="39">
        <v>0.48568539999999993</v>
      </c>
      <c r="C29" s="39"/>
      <c r="D29" s="39"/>
      <c r="E29" s="39"/>
    </row>
    <row r="30" spans="1:5" x14ac:dyDescent="0.25">
      <c r="A30" s="19">
        <v>2004</v>
      </c>
      <c r="B30" s="39">
        <v>0.49837719999999996</v>
      </c>
      <c r="C30" s="39"/>
      <c r="D30" s="39"/>
      <c r="E30" s="39"/>
    </row>
    <row r="31" spans="1:5" x14ac:dyDescent="0.25">
      <c r="A31" s="19">
        <v>2007</v>
      </c>
      <c r="B31" s="39">
        <v>0.49732989999999999</v>
      </c>
      <c r="C31" s="39"/>
      <c r="D31" s="39"/>
      <c r="E31" s="39"/>
    </row>
    <row r="32" spans="1:5" x14ac:dyDescent="0.25">
      <c r="A32" s="19">
        <v>2010</v>
      </c>
      <c r="B32" s="39">
        <v>0.51094970000000006</v>
      </c>
      <c r="C32" s="39"/>
      <c r="D32" s="39"/>
      <c r="E32" s="39"/>
    </row>
    <row r="33" spans="1:5" x14ac:dyDescent="0.25">
      <c r="A33" s="19">
        <v>2013</v>
      </c>
      <c r="B33" s="39">
        <v>0.52590460000000006</v>
      </c>
      <c r="C33" s="39"/>
      <c r="D33" s="39"/>
      <c r="E33" s="39"/>
    </row>
    <row r="34" spans="1:5" x14ac:dyDescent="0.25">
      <c r="A34" s="19">
        <v>2016</v>
      </c>
      <c r="B34" s="39">
        <v>0.50343099999999996</v>
      </c>
      <c r="C34" s="39"/>
      <c r="D34" s="39"/>
      <c r="E34" s="39"/>
    </row>
    <row r="35" spans="1:5" x14ac:dyDescent="0.25">
      <c r="A35" s="53">
        <v>2019</v>
      </c>
      <c r="B35" s="54">
        <v>0.50629459999999993</v>
      </c>
      <c r="C35" s="39"/>
      <c r="D35" s="39"/>
      <c r="E35" s="3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5" zoomScaleNormal="125" workbookViewId="0"/>
  </sheetViews>
  <sheetFormatPr defaultColWidth="7.625" defaultRowHeight="15.75" x14ac:dyDescent="0.25"/>
  <cols>
    <col min="1" max="1" width="7.625" style="25"/>
    <col min="2" max="2" width="15.875" style="26" bestFit="1" customWidth="1"/>
    <col min="3" max="3" width="19.625" style="26" bestFit="1" customWidth="1"/>
    <col min="4" max="4" width="7.625" style="26"/>
    <col min="5" max="16384" width="7.625" style="63"/>
  </cols>
  <sheetData>
    <row r="1" spans="1:1" x14ac:dyDescent="0.25">
      <c r="A1" s="25" t="s">
        <v>33</v>
      </c>
    </row>
    <row r="20" spans="1:9" x14ac:dyDescent="0.25">
      <c r="A20" s="64" t="s">
        <v>34</v>
      </c>
    </row>
    <row r="21" spans="1:9" x14ac:dyDescent="0.25">
      <c r="A21" s="65" t="s">
        <v>0</v>
      </c>
    </row>
    <row r="22" spans="1:9" x14ac:dyDescent="0.25">
      <c r="G22" s="66"/>
    </row>
    <row r="24" spans="1:9" ht="31.5" x14ac:dyDescent="0.25">
      <c r="A24" s="55" t="s">
        <v>15</v>
      </c>
      <c r="B24" s="70" t="s">
        <v>16</v>
      </c>
      <c r="C24" s="70" t="s">
        <v>26</v>
      </c>
      <c r="D24" s="70" t="s">
        <v>1</v>
      </c>
      <c r="E24" s="67"/>
      <c r="G24" s="3"/>
    </row>
    <row r="25" spans="1:9" x14ac:dyDescent="0.25">
      <c r="A25" s="56">
        <v>1983</v>
      </c>
      <c r="B25" s="57">
        <v>0.61949129999999997</v>
      </c>
      <c r="C25" s="57">
        <v>0.12319289999999999</v>
      </c>
      <c r="D25" s="57">
        <v>0.25731579999999998</v>
      </c>
      <c r="E25" s="68"/>
      <c r="G25" s="3"/>
      <c r="H25" s="69"/>
      <c r="I25" s="69"/>
    </row>
    <row r="26" spans="1:9" x14ac:dyDescent="0.25">
      <c r="A26" s="58">
        <v>1998</v>
      </c>
      <c r="B26" s="59">
        <v>0.24</v>
      </c>
      <c r="C26" s="60">
        <v>0.6</v>
      </c>
      <c r="D26" s="60">
        <v>0.16</v>
      </c>
      <c r="E26" s="68"/>
      <c r="G26" s="3"/>
    </row>
    <row r="27" spans="1:9" x14ac:dyDescent="0.25">
      <c r="A27" s="61">
        <v>2019</v>
      </c>
      <c r="B27" s="62">
        <v>0.15508982790662906</v>
      </c>
      <c r="C27" s="62">
        <v>0.72743675798967677</v>
      </c>
      <c r="D27" s="62">
        <v>0.11747341410369412</v>
      </c>
      <c r="E27" s="25"/>
    </row>
    <row r="28" spans="1:9" x14ac:dyDescent="0.25">
      <c r="B28" s="27"/>
      <c r="C28" s="27"/>
      <c r="D28" s="27"/>
      <c r="E28" s="68"/>
      <c r="F28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25" zoomScaleNormal="125" workbookViewId="0"/>
  </sheetViews>
  <sheetFormatPr defaultColWidth="7.625" defaultRowHeight="15.75" x14ac:dyDescent="0.25"/>
  <cols>
    <col min="1" max="1" width="20.125" style="36" customWidth="1"/>
    <col min="2" max="2" width="12.375" style="12" customWidth="1"/>
    <col min="3" max="11" width="7.625" style="36"/>
    <col min="12" max="12" width="12.625" style="36" customWidth="1"/>
    <col min="13" max="16384" width="7.625" style="36"/>
  </cols>
  <sheetData>
    <row r="1" spans="1:1" x14ac:dyDescent="0.25">
      <c r="A1" s="36" t="s">
        <v>35</v>
      </c>
    </row>
    <row r="20" spans="1:3" x14ac:dyDescent="0.25">
      <c r="A20" s="2" t="s">
        <v>37</v>
      </c>
    </row>
    <row r="21" spans="1:3" x14ac:dyDescent="0.25">
      <c r="A21" s="37" t="s">
        <v>0</v>
      </c>
    </row>
    <row r="22" spans="1:3" x14ac:dyDescent="0.25">
      <c r="C22" s="11"/>
    </row>
    <row r="23" spans="1:3" x14ac:dyDescent="0.25">
      <c r="B23" s="12" t="s">
        <v>23</v>
      </c>
    </row>
    <row r="24" spans="1:3" x14ac:dyDescent="0.25">
      <c r="A24" s="71" t="s">
        <v>36</v>
      </c>
      <c r="B24" s="72">
        <v>3.5</v>
      </c>
    </row>
    <row r="25" spans="1:3" x14ac:dyDescent="0.25">
      <c r="A25" s="38" t="s">
        <v>2</v>
      </c>
      <c r="B25" s="73">
        <v>7.4</v>
      </c>
    </row>
    <row r="26" spans="1:3" x14ac:dyDescent="0.25">
      <c r="A26" s="13" t="s">
        <v>3</v>
      </c>
      <c r="B26" s="74">
        <v>11.03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25" zoomScaleNormal="125" workbookViewId="0"/>
  </sheetViews>
  <sheetFormatPr defaultColWidth="7.625" defaultRowHeight="15.75" x14ac:dyDescent="0.25"/>
  <cols>
    <col min="1" max="1" width="7.625" style="23"/>
    <col min="2" max="2" width="21.125" style="3" bestFit="1" customWidth="1"/>
    <col min="3" max="3" width="18.625" style="3" bestFit="1" customWidth="1"/>
    <col min="4" max="12" width="7.625" style="3"/>
    <col min="13" max="13" width="20.375" style="3" bestFit="1" customWidth="1"/>
    <col min="14" max="14" width="20.375" customWidth="1"/>
    <col min="16" max="258" width="7.625" style="3"/>
    <col min="259" max="259" width="21.125" style="3" bestFit="1" customWidth="1"/>
    <col min="260" max="260" width="18.625" style="3" bestFit="1" customWidth="1"/>
    <col min="261" max="514" width="7.625" style="3"/>
    <col min="515" max="515" width="21.125" style="3" bestFit="1" customWidth="1"/>
    <col min="516" max="516" width="18.625" style="3" bestFit="1" customWidth="1"/>
    <col min="517" max="770" width="7.625" style="3"/>
    <col min="771" max="771" width="21.125" style="3" bestFit="1" customWidth="1"/>
    <col min="772" max="772" width="18.625" style="3" bestFit="1" customWidth="1"/>
    <col min="773" max="1026" width="7.625" style="3"/>
    <col min="1027" max="1027" width="21.125" style="3" bestFit="1" customWidth="1"/>
    <col min="1028" max="1028" width="18.625" style="3" bestFit="1" customWidth="1"/>
    <col min="1029" max="1282" width="7.625" style="3"/>
    <col min="1283" max="1283" width="21.125" style="3" bestFit="1" customWidth="1"/>
    <col min="1284" max="1284" width="18.625" style="3" bestFit="1" customWidth="1"/>
    <col min="1285" max="1538" width="7.625" style="3"/>
    <col min="1539" max="1539" width="21.125" style="3" bestFit="1" customWidth="1"/>
    <col min="1540" max="1540" width="18.625" style="3" bestFit="1" customWidth="1"/>
    <col min="1541" max="1794" width="7.625" style="3"/>
    <col min="1795" max="1795" width="21.125" style="3" bestFit="1" customWidth="1"/>
    <col min="1796" max="1796" width="18.625" style="3" bestFit="1" customWidth="1"/>
    <col min="1797" max="2050" width="7.625" style="3"/>
    <col min="2051" max="2051" width="21.125" style="3" bestFit="1" customWidth="1"/>
    <col min="2052" max="2052" width="18.625" style="3" bestFit="1" customWidth="1"/>
    <col min="2053" max="2306" width="7.625" style="3"/>
    <col min="2307" max="2307" width="21.125" style="3" bestFit="1" customWidth="1"/>
    <col min="2308" max="2308" width="18.625" style="3" bestFit="1" customWidth="1"/>
    <col min="2309" max="2562" width="7.625" style="3"/>
    <col min="2563" max="2563" width="21.125" style="3" bestFit="1" customWidth="1"/>
    <col min="2564" max="2564" width="18.625" style="3" bestFit="1" customWidth="1"/>
    <col min="2565" max="2818" width="7.625" style="3"/>
    <col min="2819" max="2819" width="21.125" style="3" bestFit="1" customWidth="1"/>
    <col min="2820" max="2820" width="18.625" style="3" bestFit="1" customWidth="1"/>
    <col min="2821" max="3074" width="7.625" style="3"/>
    <col min="3075" max="3075" width="21.125" style="3" bestFit="1" customWidth="1"/>
    <col min="3076" max="3076" width="18.625" style="3" bestFit="1" customWidth="1"/>
    <col min="3077" max="3330" width="7.625" style="3"/>
    <col min="3331" max="3331" width="21.125" style="3" bestFit="1" customWidth="1"/>
    <col min="3332" max="3332" width="18.625" style="3" bestFit="1" customWidth="1"/>
    <col min="3333" max="3586" width="7.625" style="3"/>
    <col min="3587" max="3587" width="21.125" style="3" bestFit="1" customWidth="1"/>
    <col min="3588" max="3588" width="18.625" style="3" bestFit="1" customWidth="1"/>
    <col min="3589" max="3842" width="7.625" style="3"/>
    <col min="3843" max="3843" width="21.125" style="3" bestFit="1" customWidth="1"/>
    <col min="3844" max="3844" width="18.625" style="3" bestFit="1" customWidth="1"/>
    <col min="3845" max="4098" width="7.625" style="3"/>
    <col min="4099" max="4099" width="21.125" style="3" bestFit="1" customWidth="1"/>
    <col min="4100" max="4100" width="18.625" style="3" bestFit="1" customWidth="1"/>
    <col min="4101" max="4354" width="7.625" style="3"/>
    <col min="4355" max="4355" width="21.125" style="3" bestFit="1" customWidth="1"/>
    <col min="4356" max="4356" width="18.625" style="3" bestFit="1" customWidth="1"/>
    <col min="4357" max="4610" width="7.625" style="3"/>
    <col min="4611" max="4611" width="21.125" style="3" bestFit="1" customWidth="1"/>
    <col min="4612" max="4612" width="18.625" style="3" bestFit="1" customWidth="1"/>
    <col min="4613" max="4866" width="7.625" style="3"/>
    <col min="4867" max="4867" width="21.125" style="3" bestFit="1" customWidth="1"/>
    <col min="4868" max="4868" width="18.625" style="3" bestFit="1" customWidth="1"/>
    <col min="4869" max="5122" width="7.625" style="3"/>
    <col min="5123" max="5123" width="21.125" style="3" bestFit="1" customWidth="1"/>
    <col min="5124" max="5124" width="18.625" style="3" bestFit="1" customWidth="1"/>
    <col min="5125" max="5378" width="7.625" style="3"/>
    <col min="5379" max="5379" width="21.125" style="3" bestFit="1" customWidth="1"/>
    <col min="5380" max="5380" width="18.625" style="3" bestFit="1" customWidth="1"/>
    <col min="5381" max="5634" width="7.625" style="3"/>
    <col min="5635" max="5635" width="21.125" style="3" bestFit="1" customWidth="1"/>
    <col min="5636" max="5636" width="18.625" style="3" bestFit="1" customWidth="1"/>
    <col min="5637" max="5890" width="7.625" style="3"/>
    <col min="5891" max="5891" width="21.125" style="3" bestFit="1" customWidth="1"/>
    <col min="5892" max="5892" width="18.625" style="3" bestFit="1" customWidth="1"/>
    <col min="5893" max="6146" width="7.625" style="3"/>
    <col min="6147" max="6147" width="21.125" style="3" bestFit="1" customWidth="1"/>
    <col min="6148" max="6148" width="18.625" style="3" bestFit="1" customWidth="1"/>
    <col min="6149" max="6402" width="7.625" style="3"/>
    <col min="6403" max="6403" width="21.125" style="3" bestFit="1" customWidth="1"/>
    <col min="6404" max="6404" width="18.625" style="3" bestFit="1" customWidth="1"/>
    <col min="6405" max="6658" width="7.625" style="3"/>
    <col min="6659" max="6659" width="21.125" style="3" bestFit="1" customWidth="1"/>
    <col min="6660" max="6660" width="18.625" style="3" bestFit="1" customWidth="1"/>
    <col min="6661" max="6914" width="7.625" style="3"/>
    <col min="6915" max="6915" width="21.125" style="3" bestFit="1" customWidth="1"/>
    <col min="6916" max="6916" width="18.625" style="3" bestFit="1" customWidth="1"/>
    <col min="6917" max="7170" width="7.625" style="3"/>
    <col min="7171" max="7171" width="21.125" style="3" bestFit="1" customWidth="1"/>
    <col min="7172" max="7172" width="18.625" style="3" bestFit="1" customWidth="1"/>
    <col min="7173" max="7426" width="7.625" style="3"/>
    <col min="7427" max="7427" width="21.125" style="3" bestFit="1" customWidth="1"/>
    <col min="7428" max="7428" width="18.625" style="3" bestFit="1" customWidth="1"/>
    <col min="7429" max="7682" width="7.625" style="3"/>
    <col min="7683" max="7683" width="21.125" style="3" bestFit="1" customWidth="1"/>
    <col min="7684" max="7684" width="18.625" style="3" bestFit="1" customWidth="1"/>
    <col min="7685" max="7938" width="7.625" style="3"/>
    <col min="7939" max="7939" width="21.125" style="3" bestFit="1" customWidth="1"/>
    <col min="7940" max="7940" width="18.625" style="3" bestFit="1" customWidth="1"/>
    <col min="7941" max="8194" width="7.625" style="3"/>
    <col min="8195" max="8195" width="21.125" style="3" bestFit="1" customWidth="1"/>
    <col min="8196" max="8196" width="18.625" style="3" bestFit="1" customWidth="1"/>
    <col min="8197" max="8450" width="7.625" style="3"/>
    <col min="8451" max="8451" width="21.125" style="3" bestFit="1" customWidth="1"/>
    <col min="8452" max="8452" width="18.625" style="3" bestFit="1" customWidth="1"/>
    <col min="8453" max="8706" width="7.625" style="3"/>
    <col min="8707" max="8707" width="21.125" style="3" bestFit="1" customWidth="1"/>
    <col min="8708" max="8708" width="18.625" style="3" bestFit="1" customWidth="1"/>
    <col min="8709" max="8962" width="7.625" style="3"/>
    <col min="8963" max="8963" width="21.125" style="3" bestFit="1" customWidth="1"/>
    <col min="8964" max="8964" width="18.625" style="3" bestFit="1" customWidth="1"/>
    <col min="8965" max="9218" width="7.625" style="3"/>
    <col min="9219" max="9219" width="21.125" style="3" bestFit="1" customWidth="1"/>
    <col min="9220" max="9220" width="18.625" style="3" bestFit="1" customWidth="1"/>
    <col min="9221" max="9474" width="7.625" style="3"/>
    <col min="9475" max="9475" width="21.125" style="3" bestFit="1" customWidth="1"/>
    <col min="9476" max="9476" width="18.625" style="3" bestFit="1" customWidth="1"/>
    <col min="9477" max="9730" width="7.625" style="3"/>
    <col min="9731" max="9731" width="21.125" style="3" bestFit="1" customWidth="1"/>
    <col min="9732" max="9732" width="18.625" style="3" bestFit="1" customWidth="1"/>
    <col min="9733" max="9986" width="7.625" style="3"/>
    <col min="9987" max="9987" width="21.125" style="3" bestFit="1" customWidth="1"/>
    <col min="9988" max="9988" width="18.625" style="3" bestFit="1" customWidth="1"/>
    <col min="9989" max="10242" width="7.625" style="3"/>
    <col min="10243" max="10243" width="21.125" style="3" bestFit="1" customWidth="1"/>
    <col min="10244" max="10244" width="18.625" style="3" bestFit="1" customWidth="1"/>
    <col min="10245" max="10498" width="7.625" style="3"/>
    <col min="10499" max="10499" width="21.125" style="3" bestFit="1" customWidth="1"/>
    <col min="10500" max="10500" width="18.625" style="3" bestFit="1" customWidth="1"/>
    <col min="10501" max="10754" width="7.625" style="3"/>
    <col min="10755" max="10755" width="21.125" style="3" bestFit="1" customWidth="1"/>
    <col min="10756" max="10756" width="18.625" style="3" bestFit="1" customWidth="1"/>
    <col min="10757" max="11010" width="7.625" style="3"/>
    <col min="11011" max="11011" width="21.125" style="3" bestFit="1" customWidth="1"/>
    <col min="11012" max="11012" width="18.625" style="3" bestFit="1" customWidth="1"/>
    <col min="11013" max="11266" width="7.625" style="3"/>
    <col min="11267" max="11267" width="21.125" style="3" bestFit="1" customWidth="1"/>
    <col min="11268" max="11268" width="18.625" style="3" bestFit="1" customWidth="1"/>
    <col min="11269" max="11522" width="7.625" style="3"/>
    <col min="11523" max="11523" width="21.125" style="3" bestFit="1" customWidth="1"/>
    <col min="11524" max="11524" width="18.625" style="3" bestFit="1" customWidth="1"/>
    <col min="11525" max="11778" width="7.625" style="3"/>
    <col min="11779" max="11779" width="21.125" style="3" bestFit="1" customWidth="1"/>
    <col min="11780" max="11780" width="18.625" style="3" bestFit="1" customWidth="1"/>
    <col min="11781" max="12034" width="7.625" style="3"/>
    <col min="12035" max="12035" width="21.125" style="3" bestFit="1" customWidth="1"/>
    <col min="12036" max="12036" width="18.625" style="3" bestFit="1" customWidth="1"/>
    <col min="12037" max="12290" width="7.625" style="3"/>
    <col min="12291" max="12291" width="21.125" style="3" bestFit="1" customWidth="1"/>
    <col min="12292" max="12292" width="18.625" style="3" bestFit="1" customWidth="1"/>
    <col min="12293" max="12546" width="7.625" style="3"/>
    <col min="12547" max="12547" width="21.125" style="3" bestFit="1" customWidth="1"/>
    <col min="12548" max="12548" width="18.625" style="3" bestFit="1" customWidth="1"/>
    <col min="12549" max="12802" width="7.625" style="3"/>
    <col min="12803" max="12803" width="21.125" style="3" bestFit="1" customWidth="1"/>
    <col min="12804" max="12804" width="18.625" style="3" bestFit="1" customWidth="1"/>
    <col min="12805" max="13058" width="7.625" style="3"/>
    <col min="13059" max="13059" width="21.125" style="3" bestFit="1" customWidth="1"/>
    <col min="13060" max="13060" width="18.625" style="3" bestFit="1" customWidth="1"/>
    <col min="13061" max="13314" width="7.625" style="3"/>
    <col min="13315" max="13315" width="21.125" style="3" bestFit="1" customWidth="1"/>
    <col min="13316" max="13316" width="18.625" style="3" bestFit="1" customWidth="1"/>
    <col min="13317" max="13570" width="7.625" style="3"/>
    <col min="13571" max="13571" width="21.125" style="3" bestFit="1" customWidth="1"/>
    <col min="13572" max="13572" width="18.625" style="3" bestFit="1" customWidth="1"/>
    <col min="13573" max="13826" width="7.625" style="3"/>
    <col min="13827" max="13827" width="21.125" style="3" bestFit="1" customWidth="1"/>
    <col min="13828" max="13828" width="18.625" style="3" bestFit="1" customWidth="1"/>
    <col min="13829" max="14082" width="7.625" style="3"/>
    <col min="14083" max="14083" width="21.125" style="3" bestFit="1" customWidth="1"/>
    <col min="14084" max="14084" width="18.625" style="3" bestFit="1" customWidth="1"/>
    <col min="14085" max="14338" width="7.625" style="3"/>
    <col min="14339" max="14339" width="21.125" style="3" bestFit="1" customWidth="1"/>
    <col min="14340" max="14340" width="18.625" style="3" bestFit="1" customWidth="1"/>
    <col min="14341" max="14594" width="7.625" style="3"/>
    <col min="14595" max="14595" width="21.125" style="3" bestFit="1" customWidth="1"/>
    <col min="14596" max="14596" width="18.625" style="3" bestFit="1" customWidth="1"/>
    <col min="14597" max="14850" width="7.625" style="3"/>
    <col min="14851" max="14851" width="21.125" style="3" bestFit="1" customWidth="1"/>
    <col min="14852" max="14852" width="18.625" style="3" bestFit="1" customWidth="1"/>
    <col min="14853" max="15106" width="7.625" style="3"/>
    <col min="15107" max="15107" width="21.125" style="3" bestFit="1" customWidth="1"/>
    <col min="15108" max="15108" width="18.625" style="3" bestFit="1" customWidth="1"/>
    <col min="15109" max="15362" width="7.625" style="3"/>
    <col min="15363" max="15363" width="21.125" style="3" bestFit="1" customWidth="1"/>
    <col min="15364" max="15364" width="18.625" style="3" bestFit="1" customWidth="1"/>
    <col min="15365" max="15618" width="7.625" style="3"/>
    <col min="15619" max="15619" width="21.125" style="3" bestFit="1" customWidth="1"/>
    <col min="15620" max="15620" width="18.625" style="3" bestFit="1" customWidth="1"/>
    <col min="15621" max="15874" width="7.625" style="3"/>
    <col min="15875" max="15875" width="21.125" style="3" bestFit="1" customWidth="1"/>
    <col min="15876" max="15876" width="18.625" style="3" bestFit="1" customWidth="1"/>
    <col min="15877" max="16130" width="7.625" style="3"/>
    <col min="16131" max="16131" width="21.125" style="3" bestFit="1" customWidth="1"/>
    <col min="16132" max="16132" width="18.625" style="3" bestFit="1" customWidth="1"/>
    <col min="16133" max="16384" width="7.625" style="3"/>
  </cols>
  <sheetData>
    <row r="1" spans="1:4" x14ac:dyDescent="0.25">
      <c r="A1" s="19" t="s">
        <v>38</v>
      </c>
      <c r="B1" s="4"/>
    </row>
    <row r="2" spans="1:4" x14ac:dyDescent="0.25">
      <c r="C2" s="5"/>
      <c r="D2" s="5"/>
    </row>
    <row r="3" spans="1:4" x14ac:dyDescent="0.25">
      <c r="C3" s="7"/>
      <c r="D3" s="7"/>
    </row>
    <row r="4" spans="1:4" x14ac:dyDescent="0.25">
      <c r="C4" s="7"/>
      <c r="D4" s="7"/>
    </row>
    <row r="5" spans="1:4" x14ac:dyDescent="0.25">
      <c r="C5" s="7"/>
      <c r="D5" s="7"/>
    </row>
    <row r="6" spans="1:4" x14ac:dyDescent="0.25">
      <c r="C6" s="7"/>
      <c r="D6" s="7"/>
    </row>
    <row r="7" spans="1:4" x14ac:dyDescent="0.25">
      <c r="C7" s="7"/>
      <c r="D7" s="7"/>
    </row>
    <row r="8" spans="1:4" x14ac:dyDescent="0.25">
      <c r="C8" s="7"/>
      <c r="D8" s="7"/>
    </row>
    <row r="9" spans="1:4" x14ac:dyDescent="0.25">
      <c r="C9" s="7"/>
      <c r="D9" s="7"/>
    </row>
    <row r="10" spans="1:4" x14ac:dyDescent="0.25">
      <c r="C10" s="7"/>
      <c r="D10" s="7"/>
    </row>
    <row r="11" spans="1:4" x14ac:dyDescent="0.25">
      <c r="A11" s="24"/>
      <c r="B11" s="6"/>
      <c r="D11" s="7"/>
    </row>
    <row r="13" spans="1:4" x14ac:dyDescent="0.25">
      <c r="B13" s="5"/>
    </row>
    <row r="20" spans="1:13" x14ac:dyDescent="0.25">
      <c r="A20" s="20" t="s">
        <v>39</v>
      </c>
    </row>
    <row r="21" spans="1:13" x14ac:dyDescent="0.25">
      <c r="A21" s="21" t="s">
        <v>0</v>
      </c>
    </row>
    <row r="23" spans="1:13" x14ac:dyDescent="0.25">
      <c r="H23" s="36"/>
      <c r="I23" s="36"/>
      <c r="J23" s="36"/>
      <c r="K23" s="36"/>
      <c r="L23" s="36"/>
      <c r="M23" s="36"/>
    </row>
    <row r="24" spans="1:13" x14ac:dyDescent="0.25">
      <c r="A24" s="55" t="s">
        <v>15</v>
      </c>
      <c r="B24" s="77" t="s">
        <v>17</v>
      </c>
      <c r="H24" s="36"/>
      <c r="I24" s="40"/>
      <c r="J24" s="40"/>
      <c r="K24" s="40"/>
      <c r="L24" s="40"/>
      <c r="M24" s="41"/>
    </row>
    <row r="25" spans="1:13" x14ac:dyDescent="0.25">
      <c r="A25" s="58">
        <v>1988</v>
      </c>
      <c r="B25" s="66">
        <v>0.57000000000000006</v>
      </c>
      <c r="C25" s="28"/>
      <c r="H25" s="36"/>
      <c r="I25" s="40"/>
      <c r="J25" s="40"/>
      <c r="K25" s="40"/>
      <c r="L25" s="40"/>
      <c r="M25" s="41"/>
    </row>
    <row r="26" spans="1:13" x14ac:dyDescent="0.25">
      <c r="A26" s="58">
        <v>1993</v>
      </c>
      <c r="B26" s="66">
        <v>0.65</v>
      </c>
      <c r="C26" s="28"/>
      <c r="H26" s="36"/>
      <c r="I26" s="40"/>
      <c r="J26" s="40"/>
      <c r="K26" s="40"/>
      <c r="L26" s="40"/>
      <c r="M26" s="41"/>
    </row>
    <row r="27" spans="1:13" x14ac:dyDescent="0.25">
      <c r="A27" s="58">
        <v>1998</v>
      </c>
      <c r="B27" s="66">
        <v>0.75100619999999996</v>
      </c>
      <c r="C27" s="28"/>
      <c r="H27" s="36"/>
      <c r="I27" s="40"/>
      <c r="J27" s="40"/>
      <c r="K27" s="40"/>
      <c r="L27" s="40"/>
      <c r="M27" s="42"/>
    </row>
    <row r="28" spans="1:13" x14ac:dyDescent="0.25">
      <c r="A28" s="58">
        <v>2001</v>
      </c>
      <c r="B28" s="66">
        <v>0.73933130000000002</v>
      </c>
      <c r="C28" s="28"/>
      <c r="H28" s="36"/>
      <c r="I28" s="40"/>
      <c r="J28" s="40"/>
      <c r="K28" s="40"/>
      <c r="L28" s="40"/>
      <c r="M28" s="42"/>
    </row>
    <row r="29" spans="1:13" x14ac:dyDescent="0.25">
      <c r="A29" s="58">
        <v>2004</v>
      </c>
      <c r="B29" s="66">
        <v>0.78718290000000002</v>
      </c>
      <c r="C29" s="28"/>
      <c r="H29" s="36"/>
      <c r="I29" s="40"/>
      <c r="J29" s="40"/>
      <c r="K29" s="40"/>
      <c r="L29" s="40"/>
      <c r="M29" s="42"/>
    </row>
    <row r="30" spans="1:13" x14ac:dyDescent="0.25">
      <c r="A30" s="58">
        <v>2007</v>
      </c>
      <c r="B30" s="66">
        <v>0.80984990000000001</v>
      </c>
      <c r="C30" s="28"/>
      <c r="G30" s="27"/>
      <c r="H30" s="36"/>
      <c r="I30" s="40"/>
      <c r="J30" s="40"/>
      <c r="K30" s="40"/>
      <c r="L30" s="40"/>
      <c r="M30" s="41"/>
    </row>
    <row r="31" spans="1:13" x14ac:dyDescent="0.25">
      <c r="A31" s="58">
        <v>2010</v>
      </c>
      <c r="B31" s="66">
        <v>0.79393689999999995</v>
      </c>
      <c r="C31" s="28"/>
      <c r="H31" s="36"/>
      <c r="I31" s="40"/>
      <c r="J31" s="40"/>
      <c r="K31" s="40"/>
      <c r="L31" s="40"/>
      <c r="M31" s="40"/>
    </row>
    <row r="32" spans="1:13" x14ac:dyDescent="0.25">
      <c r="A32" s="58">
        <v>2013</v>
      </c>
      <c r="B32" s="66">
        <v>0.81444589999999994</v>
      </c>
      <c r="C32" s="28"/>
      <c r="H32" s="36"/>
      <c r="I32" s="40"/>
      <c r="J32" s="40"/>
      <c r="K32" s="40"/>
      <c r="L32" s="40"/>
      <c r="M32" s="40"/>
    </row>
    <row r="33" spans="1:13" x14ac:dyDescent="0.25">
      <c r="A33" s="58">
        <v>2016</v>
      </c>
      <c r="B33" s="66">
        <v>0.80034970000000005</v>
      </c>
      <c r="H33" s="36"/>
      <c r="I33" s="40"/>
      <c r="J33" s="40"/>
      <c r="K33" s="40"/>
      <c r="L33" s="40"/>
      <c r="M33" s="40"/>
    </row>
    <row r="34" spans="1:13" x14ac:dyDescent="0.25">
      <c r="A34" s="75">
        <v>2019</v>
      </c>
      <c r="B34" s="76">
        <v>0.80734969999999995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125" zoomScaleNormal="125" workbookViewId="0"/>
  </sheetViews>
  <sheetFormatPr defaultColWidth="9" defaultRowHeight="15" x14ac:dyDescent="0.25"/>
  <cols>
    <col min="1" max="1" width="9" style="79"/>
    <col min="2" max="4" width="9" style="83"/>
    <col min="5" max="16384" width="9" style="29"/>
  </cols>
  <sheetData>
    <row r="1" spans="1:4" ht="15.75" x14ac:dyDescent="0.25">
      <c r="A1" s="78" t="s">
        <v>40</v>
      </c>
      <c r="B1" s="82"/>
      <c r="C1" s="82"/>
      <c r="D1" s="82"/>
    </row>
    <row r="16" spans="1:4" x14ac:dyDescent="0.25">
      <c r="A16" s="80"/>
    </row>
    <row r="17" spans="1:4" x14ac:dyDescent="0.25">
      <c r="A17" s="80"/>
    </row>
    <row r="21" spans="1:4" x14ac:dyDescent="0.25">
      <c r="A21" s="80" t="s">
        <v>41</v>
      </c>
    </row>
    <row r="22" spans="1:4" x14ac:dyDescent="0.25">
      <c r="A22" s="21" t="s">
        <v>0</v>
      </c>
    </row>
    <row r="25" spans="1:4" ht="15.75" x14ac:dyDescent="0.25">
      <c r="A25" s="81" t="s">
        <v>15</v>
      </c>
      <c r="B25" s="84" t="s">
        <v>19</v>
      </c>
      <c r="C25" s="84" t="s">
        <v>18</v>
      </c>
      <c r="D25" s="84" t="s">
        <v>20</v>
      </c>
    </row>
    <row r="26" spans="1:4" ht="15.75" x14ac:dyDescent="0.25">
      <c r="A26" s="32">
        <v>2007</v>
      </c>
      <c r="B26" s="85">
        <v>7.2999999999999995E-2</v>
      </c>
      <c r="C26" s="85">
        <v>3.4000000000000002E-2</v>
      </c>
      <c r="D26" s="91">
        <v>0.107</v>
      </c>
    </row>
    <row r="27" spans="1:4" ht="15.75" x14ac:dyDescent="0.25">
      <c r="A27" s="33">
        <v>2008</v>
      </c>
      <c r="B27" s="86">
        <v>7.0000000000000007E-2</v>
      </c>
      <c r="C27" s="86">
        <v>3.599999999999999E-2</v>
      </c>
      <c r="D27" s="88">
        <v>0.106</v>
      </c>
    </row>
    <row r="28" spans="1:4" ht="15.75" x14ac:dyDescent="0.25">
      <c r="A28" s="33">
        <v>2009</v>
      </c>
      <c r="B28" s="86">
        <v>6.8000000000000005E-2</v>
      </c>
      <c r="C28" s="86">
        <v>0.03</v>
      </c>
      <c r="D28" s="88">
        <v>9.8000000000000004E-2</v>
      </c>
    </row>
    <row r="29" spans="1:4" ht="15.75" x14ac:dyDescent="0.25">
      <c r="A29" s="33">
        <v>2010</v>
      </c>
      <c r="B29" s="86">
        <v>6.9000000000000006E-2</v>
      </c>
      <c r="C29" s="86">
        <v>3.5000000000000003E-2</v>
      </c>
      <c r="D29" s="88">
        <v>0.10400000000000001</v>
      </c>
    </row>
    <row r="30" spans="1:4" ht="15.75" x14ac:dyDescent="0.25">
      <c r="A30" s="33">
        <v>2011</v>
      </c>
      <c r="B30" s="86">
        <v>6.9000000000000006E-2</v>
      </c>
      <c r="C30" s="86">
        <v>3.599999999999999E-2</v>
      </c>
      <c r="D30" s="88">
        <v>0.105</v>
      </c>
    </row>
    <row r="31" spans="1:4" ht="15.75" x14ac:dyDescent="0.25">
      <c r="A31" s="33">
        <v>2012</v>
      </c>
      <c r="B31" s="86">
        <v>6.9000000000000006E-2</v>
      </c>
      <c r="C31" s="86">
        <v>3.9000000000000007E-2</v>
      </c>
      <c r="D31" s="88">
        <v>0.10800000000000001</v>
      </c>
    </row>
    <row r="32" spans="1:4" ht="15.75" x14ac:dyDescent="0.25">
      <c r="A32" s="33">
        <v>2013</v>
      </c>
      <c r="B32" s="86">
        <v>7.0000000000000007E-2</v>
      </c>
      <c r="C32" s="86">
        <v>3.8999999999999993E-2</v>
      </c>
      <c r="D32" s="88">
        <v>0.109</v>
      </c>
    </row>
    <row r="33" spans="1:4" ht="15.75" x14ac:dyDescent="0.25">
      <c r="A33" s="33">
        <v>2014</v>
      </c>
      <c r="B33" s="86">
        <v>6.8000000000000005E-2</v>
      </c>
      <c r="C33" s="86">
        <v>4.0999999999999995E-2</v>
      </c>
      <c r="D33" s="88">
        <v>0.109</v>
      </c>
    </row>
    <row r="34" spans="1:4" ht="15.75" x14ac:dyDescent="0.25">
      <c r="A34" s="33">
        <v>2015</v>
      </c>
      <c r="B34" s="86">
        <v>6.9000000000000006E-2</v>
      </c>
      <c r="C34" s="86">
        <v>3.9000000000000007E-2</v>
      </c>
      <c r="D34" s="88">
        <v>0.10800000000000001</v>
      </c>
    </row>
    <row r="35" spans="1:4" ht="15.75" x14ac:dyDescent="0.25">
      <c r="A35" s="33">
        <v>2016</v>
      </c>
      <c r="B35" s="86">
        <v>6.2E-2</v>
      </c>
      <c r="C35" s="86">
        <v>4.7E-2</v>
      </c>
      <c r="D35" s="88">
        <v>0.109</v>
      </c>
    </row>
    <row r="36" spans="1:4" ht="15.75" x14ac:dyDescent="0.25">
      <c r="A36" s="33">
        <v>2017</v>
      </c>
      <c r="B36" s="87">
        <v>7.0000000000000007E-2</v>
      </c>
      <c r="C36" s="86">
        <v>3.7999999999999992E-2</v>
      </c>
      <c r="D36" s="92">
        <v>0.108</v>
      </c>
    </row>
    <row r="37" spans="1:4" ht="15.75" x14ac:dyDescent="0.25">
      <c r="A37" s="33">
        <v>2018</v>
      </c>
      <c r="B37" s="87">
        <v>7.0000000000000007E-2</v>
      </c>
      <c r="C37" s="86">
        <v>3.6999999999999991E-2</v>
      </c>
      <c r="D37" s="88">
        <v>0.107</v>
      </c>
    </row>
    <row r="38" spans="1:4" ht="15.75" x14ac:dyDescent="0.25">
      <c r="A38" s="34">
        <v>2019</v>
      </c>
      <c r="B38" s="90">
        <v>7.0000000000000007E-2</v>
      </c>
      <c r="C38" s="89">
        <v>3.6999999999999991E-2</v>
      </c>
      <c r="D38" s="93">
        <v>0.107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125" zoomScaleNormal="125" workbookViewId="0"/>
  </sheetViews>
  <sheetFormatPr defaultColWidth="7.625" defaultRowHeight="15.75" x14ac:dyDescent="0.25"/>
  <cols>
    <col min="1" max="1" width="7.625" style="19"/>
    <col min="2" max="2" width="16" style="94" customWidth="1"/>
    <col min="3" max="3" width="15.875" style="94" customWidth="1"/>
  </cols>
  <sheetData>
    <row r="1" spans="1:12" x14ac:dyDescent="0.25">
      <c r="A1" s="19" t="s">
        <v>42</v>
      </c>
      <c r="K1" s="8"/>
      <c r="L1" s="8"/>
    </row>
    <row r="2" spans="1:12" x14ac:dyDescent="0.25">
      <c r="A2" s="95"/>
      <c r="K2" s="8"/>
      <c r="L2" s="8"/>
    </row>
    <row r="3" spans="1:12" x14ac:dyDescent="0.25">
      <c r="A3" s="95"/>
    </row>
    <row r="4" spans="1:12" x14ac:dyDescent="0.25">
      <c r="A4" s="95"/>
    </row>
    <row r="5" spans="1:12" x14ac:dyDescent="0.25">
      <c r="A5" s="95"/>
    </row>
    <row r="6" spans="1:12" x14ac:dyDescent="0.25">
      <c r="A6" s="95"/>
    </row>
    <row r="7" spans="1:12" x14ac:dyDescent="0.25">
      <c r="A7" s="95"/>
    </row>
    <row r="8" spans="1:12" x14ac:dyDescent="0.25">
      <c r="A8" s="95"/>
    </row>
    <row r="9" spans="1:12" x14ac:dyDescent="0.25">
      <c r="A9" s="95"/>
    </row>
    <row r="10" spans="1:12" x14ac:dyDescent="0.25">
      <c r="A10" s="95"/>
    </row>
    <row r="11" spans="1:12" x14ac:dyDescent="0.25">
      <c r="A11" s="95"/>
    </row>
    <row r="12" spans="1:12" x14ac:dyDescent="0.25">
      <c r="A12" s="95"/>
    </row>
    <row r="20" spans="1:3" x14ac:dyDescent="0.25">
      <c r="A20" s="20" t="s">
        <v>43</v>
      </c>
    </row>
    <row r="21" spans="1:3" x14ac:dyDescent="0.25">
      <c r="A21" s="21" t="s">
        <v>0</v>
      </c>
    </row>
    <row r="24" spans="1:3" ht="31.5" x14ac:dyDescent="0.25">
      <c r="A24" s="106" t="s">
        <v>15</v>
      </c>
      <c r="B24" s="107" t="s">
        <v>4</v>
      </c>
      <c r="C24" s="35" t="s">
        <v>5</v>
      </c>
    </row>
    <row r="25" spans="1:3" x14ac:dyDescent="0.25">
      <c r="A25" s="96">
        <v>2005</v>
      </c>
      <c r="B25" s="97">
        <v>0.28000000000000003</v>
      </c>
      <c r="C25" s="98">
        <v>0.05</v>
      </c>
    </row>
    <row r="26" spans="1:3" x14ac:dyDescent="0.25">
      <c r="A26" s="96">
        <v>2006</v>
      </c>
      <c r="B26" s="97">
        <v>0.43</v>
      </c>
      <c r="C26" s="98">
        <v>0.1</v>
      </c>
    </row>
    <row r="27" spans="1:3" x14ac:dyDescent="0.25">
      <c r="A27" s="96">
        <v>2007</v>
      </c>
      <c r="B27" s="97">
        <v>0.57999999999999996</v>
      </c>
      <c r="C27" s="98">
        <v>0.18</v>
      </c>
    </row>
    <row r="28" spans="1:3" x14ac:dyDescent="0.25">
      <c r="A28" s="96">
        <v>2008</v>
      </c>
      <c r="B28" s="97">
        <v>0.68</v>
      </c>
      <c r="C28" s="98">
        <v>0.28000000000000003</v>
      </c>
    </row>
    <row r="29" spans="1:3" x14ac:dyDescent="0.25">
      <c r="A29" s="96">
        <v>2009</v>
      </c>
      <c r="B29" s="97">
        <v>0.75</v>
      </c>
      <c r="C29" s="98">
        <v>0.34</v>
      </c>
    </row>
    <row r="30" spans="1:3" x14ac:dyDescent="0.25">
      <c r="A30" s="96">
        <v>2010</v>
      </c>
      <c r="B30" s="97">
        <v>0.79</v>
      </c>
      <c r="C30" s="98">
        <v>0.42</v>
      </c>
    </row>
    <row r="31" spans="1:3" x14ac:dyDescent="0.25">
      <c r="A31" s="96">
        <v>2011</v>
      </c>
      <c r="B31" s="97">
        <v>0.82</v>
      </c>
      <c r="C31" s="98">
        <v>0.47</v>
      </c>
    </row>
    <row r="32" spans="1:3" x14ac:dyDescent="0.25">
      <c r="A32" s="99">
        <v>2012</v>
      </c>
      <c r="B32" s="100">
        <v>0.84</v>
      </c>
      <c r="C32" s="101">
        <v>0.51</v>
      </c>
    </row>
    <row r="33" spans="1:3" x14ac:dyDescent="0.25">
      <c r="A33" s="99">
        <v>2013</v>
      </c>
      <c r="B33" s="101">
        <v>0.86</v>
      </c>
      <c r="C33" s="101">
        <v>0.55000000000000004</v>
      </c>
    </row>
    <row r="34" spans="1:3" x14ac:dyDescent="0.25">
      <c r="A34" s="99">
        <v>2014</v>
      </c>
      <c r="B34" s="100">
        <v>0.88</v>
      </c>
      <c r="C34" s="98">
        <v>0.64</v>
      </c>
    </row>
    <row r="35" spans="1:3" x14ac:dyDescent="0.25">
      <c r="A35" s="99">
        <v>2015</v>
      </c>
      <c r="B35" s="100">
        <v>0.9</v>
      </c>
      <c r="C35" s="98">
        <v>0.69</v>
      </c>
    </row>
    <row r="36" spans="1:3" x14ac:dyDescent="0.25">
      <c r="A36" s="99">
        <v>2016</v>
      </c>
      <c r="B36" s="100">
        <v>0.92</v>
      </c>
      <c r="C36" s="98">
        <v>0.72</v>
      </c>
    </row>
    <row r="37" spans="1:3" x14ac:dyDescent="0.25">
      <c r="A37" s="102">
        <v>2017</v>
      </c>
      <c r="B37" s="101">
        <v>0.92</v>
      </c>
      <c r="C37" s="101">
        <v>0.75</v>
      </c>
    </row>
    <row r="38" spans="1:3" x14ac:dyDescent="0.25">
      <c r="A38" s="103">
        <v>2018</v>
      </c>
      <c r="B38" s="101">
        <v>0.93</v>
      </c>
      <c r="C38" s="101">
        <v>0.77</v>
      </c>
    </row>
    <row r="39" spans="1:3" x14ac:dyDescent="0.25">
      <c r="A39" s="104">
        <v>2019</v>
      </c>
      <c r="B39" s="105">
        <v>0.94</v>
      </c>
      <c r="C39" s="105">
        <v>0.78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25" zoomScaleNormal="125" workbookViewId="0"/>
  </sheetViews>
  <sheetFormatPr defaultColWidth="8.875" defaultRowHeight="15.75" x14ac:dyDescent="0.25"/>
  <cols>
    <col min="1" max="1" width="13.875" customWidth="1"/>
    <col min="2" max="2" width="8.875" style="12"/>
    <col min="8" max="8" width="12.375" bestFit="1" customWidth="1"/>
  </cols>
  <sheetData>
    <row r="1" spans="1:1" x14ac:dyDescent="0.25">
      <c r="A1" t="s">
        <v>44</v>
      </c>
    </row>
    <row r="19" spans="1:2" x14ac:dyDescent="0.25">
      <c r="A19" s="1"/>
    </row>
    <row r="20" spans="1:2" x14ac:dyDescent="0.25">
      <c r="A20" s="2" t="s">
        <v>45</v>
      </c>
    </row>
    <row r="21" spans="1:2" x14ac:dyDescent="0.25">
      <c r="A21" s="21" t="s">
        <v>0</v>
      </c>
    </row>
    <row r="24" spans="1:2" x14ac:dyDescent="0.25">
      <c r="A24" s="71" t="s">
        <v>6</v>
      </c>
      <c r="B24" s="45">
        <v>52</v>
      </c>
    </row>
    <row r="25" spans="1:2" x14ac:dyDescent="0.25">
      <c r="A25" s="38" t="s">
        <v>7</v>
      </c>
      <c r="B25" s="43">
        <v>48</v>
      </c>
    </row>
    <row r="26" spans="1:2" x14ac:dyDescent="0.25">
      <c r="A26" s="38" t="s">
        <v>24</v>
      </c>
      <c r="B26" s="43">
        <v>37</v>
      </c>
    </row>
    <row r="27" spans="1:2" x14ac:dyDescent="0.25">
      <c r="A27" s="13" t="s">
        <v>25</v>
      </c>
      <c r="B27" s="44">
        <v>25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125" zoomScaleNormal="125" workbookViewId="0"/>
  </sheetViews>
  <sheetFormatPr defaultColWidth="9.5" defaultRowHeight="15.75" x14ac:dyDescent="0.25"/>
  <cols>
    <col min="1" max="1" width="16.625" style="126" customWidth="1"/>
    <col min="2" max="2" width="9.5" style="127"/>
    <col min="3" max="16384" width="9.5" style="126"/>
  </cols>
  <sheetData>
    <row r="1" spans="1:1" x14ac:dyDescent="0.25">
      <c r="A1" s="126" t="s">
        <v>50</v>
      </c>
    </row>
    <row r="20" spans="1:2" x14ac:dyDescent="0.25">
      <c r="A20" s="128" t="s">
        <v>46</v>
      </c>
    </row>
    <row r="21" spans="1:2" x14ac:dyDescent="0.25">
      <c r="A21" s="128" t="s">
        <v>0</v>
      </c>
    </row>
    <row r="24" spans="1:2" x14ac:dyDescent="0.25">
      <c r="A24" s="129" t="s">
        <v>47</v>
      </c>
      <c r="B24" s="130">
        <v>1.0999999999999999E-2</v>
      </c>
    </row>
    <row r="25" spans="1:2" x14ac:dyDescent="0.25">
      <c r="A25" s="131" t="s">
        <v>48</v>
      </c>
      <c r="B25" s="132">
        <v>1.4999999999999999E-2</v>
      </c>
    </row>
    <row r="26" spans="1:2" x14ac:dyDescent="0.25">
      <c r="A26" s="133" t="s">
        <v>49</v>
      </c>
      <c r="B26" s="134">
        <v>2.9000000000000001E-2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Amy Grzybowski</cp:lastModifiedBy>
  <cp:lastPrinted>2017-09-29T21:54:31Z</cp:lastPrinted>
  <dcterms:created xsi:type="dcterms:W3CDTF">2015-10-23T19:25:00Z</dcterms:created>
  <dcterms:modified xsi:type="dcterms:W3CDTF">2020-10-08T18:01:58Z</dcterms:modified>
</cp:coreProperties>
</file>