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135" windowWidth="16560" windowHeight="16860"/>
  </bookViews>
  <sheets>
    <sheet name="Figure 2" sheetId="1" r:id="rId1"/>
    <sheet name="Figure 3" sheetId="5" r:id="rId2"/>
    <sheet name="Figure 4" sheetId="6" r:id="rId3"/>
    <sheet name="Figure 5" sheetId="7" r:id="rId4"/>
    <sheet name="Figure 6" sheetId="8" r:id="rId5"/>
    <sheet name="Figure 7" sheetId="9" r:id="rId6"/>
    <sheet name="Figure 8" sheetId="10" r:id="rId7"/>
    <sheet name="Figure 9" sheetId="11" r:id="rId8"/>
    <sheet name="Figure 10" sheetId="12" r:id="rId9"/>
    <sheet name="Figure 11" sheetId="13" r:id="rId10"/>
    <sheet name="Figure 12" sheetId="14" r:id="rId11"/>
    <sheet name="Figure 13" sheetId="16" r:id="rId12"/>
    <sheet name="Figure 14" sheetId="17" r:id="rId13"/>
    <sheet name="Figure 15" sheetId="1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4" l="1"/>
  <c r="B37" i="14"/>
  <c r="C36" i="14"/>
  <c r="B36" i="14"/>
</calcChain>
</file>

<file path=xl/sharedStrings.xml><?xml version="1.0" encoding="utf-8"?>
<sst xmlns="http://schemas.openxmlformats.org/spreadsheetml/2006/main" count="98" uniqueCount="80">
  <si>
    <t xml:space="preserve">Social Security </t>
  </si>
  <si>
    <t>Pensions</t>
  </si>
  <si>
    <t>Assets</t>
  </si>
  <si>
    <t xml:space="preserve">Other </t>
  </si>
  <si>
    <t>Figure 2. Percent of Non-Earned Retirement Income of Those 65 and Older by Source, Middle Income Tercile, 2010</t>
  </si>
  <si>
    <t>Source: Author’s calculations based on U.S. Census Bureau, Current Population Survey (CPS), 2011.</t>
  </si>
  <si>
    <t>* When using these data, please cite the Center for Retirement Research at Boston College.</t>
  </si>
  <si>
    <t>All private workers, aged 25-64</t>
  </si>
  <si>
    <t>Figure 3. Percent of Private-Sector Workers Aged 25-64 Participating in an EmployerSponsored Pension, 1979-2010</t>
  </si>
  <si>
    <t>Sources: Author’s calculations from 1980-2011 CPS.</t>
  </si>
  <si>
    <t>Individual Coverage -- Current Job with Current Job Pension</t>
  </si>
  <si>
    <t>Defined benefit only</t>
  </si>
  <si>
    <t>Defined contribution - 401(k) plans - only</t>
  </si>
  <si>
    <t>Both</t>
  </si>
  <si>
    <t>Figure 4. Workers with Pension Coverage By Type of Plan, 1983, 1995, and 2010</t>
  </si>
  <si>
    <t>Sources: Author’s calculations based on the 1983, 1995, and 2010 SCF.</t>
  </si>
  <si>
    <t>Profit sharing /401k council of america</t>
  </si>
  <si>
    <t>plan size by number of participants</t>
  </si>
  <si>
    <t>1-49</t>
  </si>
  <si>
    <t>50-199</t>
  </si>
  <si>
    <t>200-999</t>
  </si>
  <si>
    <t>1,000-4,999</t>
  </si>
  <si>
    <t>5,000+</t>
  </si>
  <si>
    <t>All plans</t>
  </si>
  <si>
    <t>Figure 5. Percent of Plans with Automatic Enrollment, 2004-2010</t>
  </si>
  <si>
    <t>Sources: Plan Sponsor Council of America (2005-2011).</t>
  </si>
  <si>
    <t>Plans offering target date funds</t>
  </si>
  <si>
    <t>Participants using target date funds</t>
  </si>
  <si>
    <t>Thousands of dollars</t>
  </si>
  <si>
    <t>20-40</t>
  </si>
  <si>
    <t>40-60</t>
  </si>
  <si>
    <t>60-80</t>
  </si>
  <si>
    <t>80-100</t>
  </si>
  <si>
    <t>100+</t>
  </si>
  <si>
    <t>All</t>
  </si>
  <si>
    <t>Figure 6. Target Date Fund Adoption, 2004-2011</t>
  </si>
  <si>
    <t>Source: Vanguard (2012).</t>
  </si>
  <si>
    <t>Figure 7. Percent of Eligible Workers Not Participating in 401(k) Plans, 1988-2010</t>
  </si>
  <si>
    <t>Sources: U.S. Bureau of Labor Statistics (2003); and author’s calculations based on the 1998-2010 SCF.</t>
  </si>
  <si>
    <t>Figure 8. Percent of Participants Making Maximum Contributions, by Earnings, 2010</t>
  </si>
  <si>
    <t>Source: Author’s calculations based on the 2010 SCF.</t>
  </si>
  <si>
    <t>No equity</t>
  </si>
  <si>
    <t>Diversified</t>
  </si>
  <si>
    <t>All equity</t>
  </si>
  <si>
    <t>Figure 9. 401(k) Participants by Equity Holdings, 2010</t>
  </si>
  <si>
    <t>Company Stock</t>
  </si>
  <si>
    <t>Total Equity</t>
  </si>
  <si>
    <t>Year</t>
  </si>
  <si>
    <t>Figure 10. Company Stock as a Percentage of 401(k) Assets, 2000-2010</t>
  </si>
  <si>
    <t>Sources: Vanguard (2010, 2011).</t>
  </si>
  <si>
    <t>Age</t>
  </si>
  <si>
    <t>&lt;25</t>
  </si>
  <si>
    <t>25-34</t>
  </si>
  <si>
    <t>35-44</t>
  </si>
  <si>
    <t>45-54</t>
  </si>
  <si>
    <t>55-64</t>
  </si>
  <si>
    <t>65+</t>
  </si>
  <si>
    <t>Figure 11. Percent of 401(k) Balances in Equities by Age, 2010</t>
  </si>
  <si>
    <t>Source: Vanguard (2011).</t>
  </si>
  <si>
    <t>Cashouts</t>
  </si>
  <si>
    <t>Percent of participants</t>
  </si>
  <si>
    <t>Percent of 401(k) assets</t>
  </si>
  <si>
    <t>Figure 12. Percent of Participants with Lump-Sum Distributions Who “Cash Out” and Percent of Distributed Assets “Cashed Out,” 2001-2010</t>
  </si>
  <si>
    <t>Note: This figure only looks at those who took a lump-sum distribution and does not factor in those who left assets in their former employer’s retirement plan.</t>
  </si>
  <si>
    <t>Sources: Author’s calculations based on the 2001-2010 SCF.</t>
  </si>
  <si>
    <t>Figure 13. Percentage of Participants Taking Hardship Withdrawals, 2003-2010</t>
  </si>
  <si>
    <t>Sources: Vanguard (2012); and author’s estimates using Vanguard Center for Retirement Research (2009).</t>
  </si>
  <si>
    <t>Percentage of Participants Taking a Hardship Withdrawal, 2003-2010</t>
  </si>
  <si>
    <t>Source: Vanguard (2012) and author's estimates using Vanguard.</t>
  </si>
  <si>
    <t>With Exclusions</t>
  </si>
  <si>
    <t>Figure 14. Median 401(k)/IRA Accumulations of Households with 401(k) Plans by Age Group, 2007 and 2010</t>
  </si>
  <si>
    <t>Note: Sample excludes households who have only an IRA.</t>
  </si>
  <si>
    <t>Sources: Author’s calculations from the 2007 and 2010 SCF.</t>
  </si>
  <si>
    <t>2011 Q4</t>
  </si>
  <si>
    <t>Defined benefit</t>
  </si>
  <si>
    <t>Defined contribution</t>
  </si>
  <si>
    <t>IRA</t>
  </si>
  <si>
    <t>Figure 15. Total U.S. Private Retirement Assets, by Type of Plan, 2011</t>
  </si>
  <si>
    <t>Source: U.S. Board of Governors of the Federal Reserve System, Flow of Funds Accounts (2012).</t>
  </si>
  <si>
    <r>
      <rPr>
        <b/>
        <sz val="11"/>
        <color theme="1"/>
        <rFont val="Times New Roman"/>
        <family val="1"/>
      </rPr>
      <t>Private Retirement Assets</t>
    </r>
    <r>
      <rPr>
        <sz val="11"/>
        <color theme="1"/>
        <rFont val="Times New Roman"/>
        <family val="1"/>
      </rPr>
      <t xml:space="preserve">, billions of dollars; amounts outstanding end of period, not seasonally adjusted,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</si>
</sst>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%"/>
    <numFmt numFmtId="169" formatCode="_(&quot;$&quot;* #,##0_);_(&quot;$&quot;* \(#,##0\);_(&quot;$&quot;* &quot;-&quot;??_);_(@_)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Fill="1"/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10" fontId="5" fillId="0" borderId="0" xfId="3" applyNumberFormat="1" applyFont="1" applyFill="1"/>
    <xf numFmtId="0" fontId="5" fillId="0" borderId="0" xfId="2" applyFont="1"/>
    <xf numFmtId="0" fontId="7" fillId="0" borderId="0" xfId="2" applyFont="1"/>
    <xf numFmtId="9" fontId="5" fillId="0" borderId="0" xfId="2" applyNumberFormat="1" applyFont="1"/>
    <xf numFmtId="9" fontId="3" fillId="0" borderId="0" xfId="3" applyFont="1"/>
    <xf numFmtId="168" fontId="3" fillId="0" borderId="0" xfId="3" applyNumberFormat="1" applyFont="1"/>
    <xf numFmtId="17" fontId="5" fillId="0" borderId="0" xfId="2" quotePrefix="1" applyNumberFormat="1" applyFont="1"/>
    <xf numFmtId="9" fontId="3" fillId="0" borderId="0" xfId="1" applyFon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/>
    <xf numFmtId="9" fontId="3" fillId="0" borderId="4" xfId="3" applyFont="1" applyBorder="1"/>
    <xf numFmtId="9" fontId="3" fillId="0" borderId="4" xfId="3" applyNumberFormat="1" applyFont="1" applyBorder="1"/>
    <xf numFmtId="9" fontId="3" fillId="0" borderId="0" xfId="3" applyNumberFormat="1" applyFont="1"/>
    <xf numFmtId="0" fontId="5" fillId="0" borderId="5" xfId="2" applyFont="1" applyBorder="1"/>
    <xf numFmtId="9" fontId="5" fillId="0" borderId="6" xfId="2" applyNumberFormat="1" applyFont="1" applyBorder="1"/>
    <xf numFmtId="0" fontId="5" fillId="0" borderId="0" xfId="2" applyFont="1" applyAlignment="1">
      <alignment wrapText="1"/>
    </xf>
    <xf numFmtId="21" fontId="5" fillId="0" borderId="0" xfId="2" applyNumberFormat="1" applyFont="1"/>
    <xf numFmtId="0" fontId="5" fillId="0" borderId="0" xfId="2" applyFont="1" applyBorder="1"/>
    <xf numFmtId="9" fontId="8" fillId="0" borderId="0" xfId="3" applyFont="1" applyBorder="1"/>
    <xf numFmtId="9" fontId="3" fillId="0" borderId="0" xfId="3" applyFont="1" applyBorder="1"/>
    <xf numFmtId="9" fontId="8" fillId="0" borderId="0" xfId="3" applyFont="1"/>
    <xf numFmtId="0" fontId="5" fillId="0" borderId="7" xfId="2" applyFont="1" applyBorder="1"/>
    <xf numFmtId="0" fontId="5" fillId="0" borderId="7" xfId="2" applyFont="1" applyBorder="1" applyAlignment="1">
      <alignment wrapText="1"/>
    </xf>
    <xf numFmtId="0" fontId="5" fillId="0" borderId="4" xfId="2" applyFont="1" applyBorder="1"/>
    <xf numFmtId="9" fontId="5" fillId="0" borderId="0" xfId="3" applyFont="1"/>
    <xf numFmtId="0" fontId="5" fillId="0" borderId="6" xfId="2" applyFont="1" applyBorder="1"/>
    <xf numFmtId="9" fontId="3" fillId="0" borderId="7" xfId="3" applyFont="1" applyBorder="1"/>
    <xf numFmtId="168" fontId="3" fillId="0" borderId="0" xfId="1" applyNumberFormat="1" applyFont="1"/>
    <xf numFmtId="0" fontId="10" fillId="0" borderId="0" xfId="0" applyFont="1" applyBorder="1" applyAlignment="1">
      <alignment horizontal="center"/>
    </xf>
    <xf numFmtId="0" fontId="3" fillId="0" borderId="0" xfId="0" applyFont="1" applyFill="1" applyBorder="1"/>
    <xf numFmtId="169" fontId="3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Border="1"/>
    <xf numFmtId="0" fontId="10" fillId="0" borderId="0" xfId="0" applyFont="1" applyBorder="1" applyAlignment="1">
      <alignment horizontal="center"/>
    </xf>
    <xf numFmtId="169" fontId="3" fillId="0" borderId="0" xfId="0" applyNumberFormat="1" applyFont="1" applyBorder="1"/>
    <xf numFmtId="0" fontId="9" fillId="0" borderId="0" xfId="0" applyFont="1" applyAlignment="1"/>
    <xf numFmtId="170" fontId="3" fillId="0" borderId="0" xfId="0" applyNumberFormat="1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56982007684"/>
          <c:y val="8.1496119875393097E-2"/>
          <c:w val="0.67862634561984103"/>
          <c:h val="0.752816753064198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prstClr val="black"/>
                </a:solidFill>
              </a:ln>
            </c:spPr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prstClr val="black"/>
                </a:solidFill>
              </a:ln>
            </c:spPr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prstClr val="black"/>
                </a:solidFill>
              </a:ln>
            </c:spPr>
          </c:dPt>
          <c:dLbls>
            <c:dLbl>
              <c:idx val="0"/>
              <c:layout>
                <c:manualLayout>
                  <c:x val="-6.2417793020913296E-3"/>
                  <c:y val="-2.1954471372265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6066247272992002E-3"/>
                  <c:y val="-2.452540810038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7973337166936E-2"/>
                  <c:y val="1.05154246764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0061615102712E-2"/>
                  <c:y val="6.103631780924840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2'!$A$24:$A$27</c:f>
              <c:strCache>
                <c:ptCount val="4"/>
                <c:pt idx="0">
                  <c:v>Social Security </c:v>
                </c:pt>
                <c:pt idx="1">
                  <c:v>Pensions</c:v>
                </c:pt>
                <c:pt idx="2">
                  <c:v>Assets</c:v>
                </c:pt>
                <c:pt idx="3">
                  <c:v>Other </c:v>
                </c:pt>
              </c:strCache>
            </c:strRef>
          </c:cat>
          <c:val>
            <c:numRef>
              <c:f>'Figure 2'!$C$24:$C$27</c:f>
              <c:numCache>
                <c:formatCode>General</c:formatCode>
                <c:ptCount val="4"/>
                <c:pt idx="0">
                  <c:v>0.7</c:v>
                </c:pt>
                <c:pt idx="1">
                  <c:v>0.2</c:v>
                </c:pt>
                <c:pt idx="2">
                  <c:v>0.06</c:v>
                </c:pt>
                <c:pt idx="3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13299356811167801"/>
          <c:y val="0.89297688669118003"/>
          <c:w val="0.79693161431744097"/>
          <c:h val="6.5256024815079902E-2"/>
        </c:manualLayout>
      </c:layout>
      <c:overlay val="0"/>
      <c:spPr>
        <a:ln w="3175">
          <a:solidFill>
            <a:schemeClr val="bg1">
              <a:lumMod val="65000"/>
            </a:schemeClr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3.4257748776508973E-2"/>
          <c:w val="0.94006659267480575"/>
          <c:h val="0.835144142170444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11'!$A$26:$A$31,'Figure 11'!$A$24)</c:f>
              <c:strCache>
                <c:ptCount val="7"/>
                <c:pt idx="0">
                  <c:v>&lt;25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  <c:pt idx="6">
                  <c:v>All</c:v>
                </c:pt>
              </c:strCache>
            </c:strRef>
          </c:cat>
          <c:val>
            <c:numRef>
              <c:f>('Figure 11'!$B$26:$B$31,'Figure 11'!$B$24)</c:f>
              <c:numCache>
                <c:formatCode>0%</c:formatCode>
                <c:ptCount val="7"/>
                <c:pt idx="0">
                  <c:v>0.81</c:v>
                </c:pt>
                <c:pt idx="1">
                  <c:v>0.79</c:v>
                </c:pt>
                <c:pt idx="2">
                  <c:v>0.79</c:v>
                </c:pt>
                <c:pt idx="3">
                  <c:v>0.73</c:v>
                </c:pt>
                <c:pt idx="4">
                  <c:v>0.61</c:v>
                </c:pt>
                <c:pt idx="5">
                  <c:v>0.49</c:v>
                </c:pt>
                <c:pt idx="6">
                  <c:v>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97888"/>
        <c:axId val="160599424"/>
      </c:barChart>
      <c:catAx>
        <c:axId val="1605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59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9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597888"/>
        <c:crosses val="autoZero"/>
        <c:crossBetween val="between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585152838429E-2"/>
          <c:y val="3.8605220367993159E-2"/>
          <c:w val="0.88568257491675917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12'!$A$34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12'!$B$33:$C$33</c:f>
              <c:strCache>
                <c:ptCount val="2"/>
                <c:pt idx="0">
                  <c:v>Percent of participants</c:v>
                </c:pt>
                <c:pt idx="1">
                  <c:v>Percent of 401(k) assets</c:v>
                </c:pt>
              </c:strCache>
            </c:strRef>
          </c:cat>
          <c:val>
            <c:numRef>
              <c:f>'Figure 12'!$B$34:$C$34</c:f>
              <c:numCache>
                <c:formatCode>0%</c:formatCode>
                <c:ptCount val="2"/>
                <c:pt idx="0">
                  <c:v>0.55000000000000004</c:v>
                </c:pt>
                <c:pt idx="1">
                  <c:v>0.21</c:v>
                </c:pt>
              </c:numCache>
            </c:numRef>
          </c:val>
        </c:ser>
        <c:ser>
          <c:idx val="1"/>
          <c:order val="1"/>
          <c:tx>
            <c:strRef>
              <c:f>'Figure 12'!$A$35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6A6A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12'!$B$33:$C$33</c:f>
              <c:strCache>
                <c:ptCount val="2"/>
                <c:pt idx="0">
                  <c:v>Percent of participants</c:v>
                </c:pt>
                <c:pt idx="1">
                  <c:v>Percent of 401(k) assets</c:v>
                </c:pt>
              </c:strCache>
            </c:strRef>
          </c:cat>
          <c:val>
            <c:numRef>
              <c:f>'Figure 12'!$B$35:$C$35</c:f>
              <c:numCache>
                <c:formatCode>0%</c:formatCode>
                <c:ptCount val="2"/>
                <c:pt idx="0">
                  <c:v>0.45</c:v>
                </c:pt>
                <c:pt idx="1">
                  <c:v>0.18</c:v>
                </c:pt>
              </c:numCache>
            </c:numRef>
          </c:val>
        </c:ser>
        <c:ser>
          <c:idx val="2"/>
          <c:order val="2"/>
          <c:tx>
            <c:strRef>
              <c:f>'Figure 12'!$A$36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12'!$B$33:$C$33</c:f>
              <c:strCache>
                <c:ptCount val="2"/>
                <c:pt idx="0">
                  <c:v>Percent of participants</c:v>
                </c:pt>
                <c:pt idx="1">
                  <c:v>Percent of 401(k) assets</c:v>
                </c:pt>
              </c:strCache>
            </c:strRef>
          </c:cat>
          <c:val>
            <c:numRef>
              <c:f>'Figure 12'!$B$36:$C$36</c:f>
              <c:numCache>
                <c:formatCode>0%</c:formatCode>
                <c:ptCount val="2"/>
                <c:pt idx="0">
                  <c:v>0.39529999999999998</c:v>
                </c:pt>
                <c:pt idx="1">
                  <c:v>0.16059999999999999</c:v>
                </c:pt>
              </c:numCache>
            </c:numRef>
          </c:val>
        </c:ser>
        <c:ser>
          <c:idx val="3"/>
          <c:order val="3"/>
          <c:tx>
            <c:strRef>
              <c:f>'Figure 12'!$A$37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12'!$B$33:$C$33</c:f>
              <c:strCache>
                <c:ptCount val="2"/>
                <c:pt idx="0">
                  <c:v>Percent of participants</c:v>
                </c:pt>
                <c:pt idx="1">
                  <c:v>Percent of 401(k) assets</c:v>
                </c:pt>
              </c:strCache>
            </c:strRef>
          </c:cat>
          <c:val>
            <c:numRef>
              <c:f>'Figure 12'!$B$37:$C$37</c:f>
              <c:numCache>
                <c:formatCode>0%</c:formatCode>
                <c:ptCount val="2"/>
                <c:pt idx="0">
                  <c:v>0.44540000000000002</c:v>
                </c:pt>
                <c:pt idx="1">
                  <c:v>0.1618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99328"/>
        <c:axId val="169309312"/>
      </c:barChart>
      <c:catAx>
        <c:axId val="1692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930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093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929932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238623751387343"/>
          <c:y val="6.0358890701468187E-2"/>
          <c:w val="0.13318534961154274"/>
          <c:h val="0.2365415986949429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13'!$A$30:$H$30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'Figure 13'!$A$31:$H$31</c:f>
              <c:numCache>
                <c:formatCode>0.0%</c:formatCode>
                <c:ptCount val="8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1.7000000000000001E-2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2.2000000000000002E-2</c:v>
                </c:pt>
                <c:pt idx="7">
                  <c:v>2.2000000000000002E-2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10912"/>
        <c:axId val="175912448"/>
      </c:barChart>
      <c:catAx>
        <c:axId val="1759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5912448"/>
        <c:crosses val="autoZero"/>
        <c:auto val="1"/>
        <c:lblAlgn val="ctr"/>
        <c:lblOffset val="100"/>
        <c:noMultiLvlLbl val="0"/>
      </c:catAx>
      <c:valAx>
        <c:axId val="17591244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5910912"/>
        <c:crosses val="autoZero"/>
        <c:crossBetween val="between"/>
        <c:majorUnit val="5.0000000000000001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77280368144901"/>
          <c:y val="5.0925925925925902E-2"/>
          <c:w val="0.718801380310372"/>
          <c:h val="0.8402081510644500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14'!$C$28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3590862470254E-2"/>
                  <c:y val="8.7040000877253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9934731930397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2384195553447E-2"/>
                  <c:y val="1.713385844040419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14'!$A$29:$A$31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14'!$C$29:$C$31</c:f>
              <c:numCache>
                <c:formatCode>_("$"* #,##0_);_("$"* \(#,##0\);_("$"* "-"??_);_(@_)</c:formatCode>
                <c:ptCount val="3"/>
                <c:pt idx="0">
                  <c:v>35000</c:v>
                </c:pt>
                <c:pt idx="1">
                  <c:v>70000</c:v>
                </c:pt>
                <c:pt idx="2">
                  <c:v>120000</c:v>
                </c:pt>
              </c:numCache>
            </c:numRef>
          </c:val>
        </c:ser>
        <c:ser>
          <c:idx val="0"/>
          <c:order val="1"/>
          <c:tx>
            <c:strRef>
              <c:f>'Figure 14'!$B$28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7.39934731930386E-3"/>
                  <c:y val="3.989287288953610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35908624702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758433566329199E-2"/>
                  <c:y val="4.3520000438627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14'!$A$29:$A$31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14'!$B$29:$B$31</c:f>
              <c:numCache>
                <c:formatCode>_("$"* #,##0_);_("$"* \(#,##0\);_("$"* "-"??_);_(@_)</c:formatCode>
                <c:ptCount val="3"/>
                <c:pt idx="0">
                  <c:v>44000</c:v>
                </c:pt>
                <c:pt idx="1">
                  <c:v>75000</c:v>
                </c:pt>
                <c:pt idx="2">
                  <c:v>118000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81600"/>
        <c:axId val="173887872"/>
      </c:barChart>
      <c:catAx>
        <c:axId val="17388160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Age of head of household</a:t>
                </a:r>
              </a:p>
            </c:rich>
          </c:tx>
          <c:layout>
            <c:manualLayout>
              <c:xMode val="edge"/>
              <c:yMode val="edge"/>
              <c:x val="1.3888916449041999E-2"/>
              <c:y val="0.15322138958927001"/>
            </c:manualLayout>
          </c:layout>
          <c:overlay val="0"/>
        </c:title>
        <c:majorTickMark val="out"/>
        <c:minorTickMark val="none"/>
        <c:tickLblPos val="nextTo"/>
        <c:crossAx val="173887872"/>
        <c:crosses val="autoZero"/>
        <c:auto val="1"/>
        <c:lblAlgn val="ctr"/>
        <c:lblOffset val="100"/>
        <c:noMultiLvlLbl val="0"/>
      </c:catAx>
      <c:valAx>
        <c:axId val="173887872"/>
        <c:scaling>
          <c:orientation val="minMax"/>
          <c:max val="150000"/>
          <c:min val="0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crossAx val="173881600"/>
        <c:crosses val="max"/>
        <c:crossBetween val="between"/>
        <c:majorUnit val="50000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73320867843670701"/>
          <c:y val="0.100960958000573"/>
          <c:w val="0.15181188458696099"/>
          <c:h val="0.1657950958442339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3145493929499"/>
          <c:y val="2.5636482939632499E-2"/>
          <c:w val="0.86386854506070498"/>
          <c:h val="0.88864574219889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15'!$A$25:$A$27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15'!$C$25:$C$27</c:f>
              <c:numCache>
                <c:formatCode>General</c:formatCode>
                <c:ptCount val="3"/>
                <c:pt idx="0">
                  <c:v>2.2000000000000002</c:v>
                </c:pt>
                <c:pt idx="1">
                  <c:v>3.9</c:v>
                </c:pt>
                <c:pt idx="2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27456"/>
        <c:axId val="82608128"/>
      </c:barChart>
      <c:catAx>
        <c:axId val="2586274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58627456"/>
        <c:crosses val="autoZero"/>
        <c:crossBetween val="between"/>
        <c:majorUnit val="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61465703744736E-2"/>
          <c:y val="4.6180004153371923E-2"/>
          <c:w val="0.86583251312335963"/>
          <c:h val="0.84975471654998835"/>
        </c:manualLayout>
      </c:layout>
      <c:lineChart>
        <c:grouping val="standard"/>
        <c:varyColors val="0"/>
        <c:ser>
          <c:idx val="0"/>
          <c:order val="0"/>
          <c:tx>
            <c:v>Private workers, age 25-64</c:v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numRef>
              <c:f>'Figure 3'!$A$28:$A$59</c:f>
              <c:numCache>
                <c:formatCode>General</c:formatCode>
                <c:ptCount val="32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</c:numCache>
            </c:numRef>
          </c:cat>
          <c:val>
            <c:numRef>
              <c:f>'Figure 3'!$B$28:$B$59</c:f>
              <c:numCache>
                <c:formatCode>0.00%</c:formatCode>
                <c:ptCount val="32"/>
                <c:pt idx="0">
                  <c:v>0.50719999999999998</c:v>
                </c:pt>
                <c:pt idx="1">
                  <c:v>0.50259999999999994</c:v>
                </c:pt>
                <c:pt idx="2">
                  <c:v>0.49430000000000002</c:v>
                </c:pt>
                <c:pt idx="3">
                  <c:v>0.48170000000000002</c:v>
                </c:pt>
                <c:pt idx="4">
                  <c:v>0.47490000000000004</c:v>
                </c:pt>
                <c:pt idx="5">
                  <c:v>0.46250000000000002</c:v>
                </c:pt>
                <c:pt idx="6">
                  <c:v>0.46429999999999999</c:v>
                </c:pt>
                <c:pt idx="7">
                  <c:v>0.45710000000000001</c:v>
                </c:pt>
                <c:pt idx="8">
                  <c:v>0.435</c:v>
                </c:pt>
                <c:pt idx="9">
                  <c:v>0.42749999999999999</c:v>
                </c:pt>
                <c:pt idx="10">
                  <c:v>0.44400000000000001</c:v>
                </c:pt>
                <c:pt idx="11">
                  <c:v>0.44659999999999994</c:v>
                </c:pt>
                <c:pt idx="12">
                  <c:v>0.44750000000000001</c:v>
                </c:pt>
                <c:pt idx="13">
                  <c:v>0.44689999999999996</c:v>
                </c:pt>
                <c:pt idx="14">
                  <c:v>0.43939999999999996</c:v>
                </c:pt>
                <c:pt idx="15">
                  <c:v>0.46060000000000001</c:v>
                </c:pt>
                <c:pt idx="16">
                  <c:v>0.45939999999999998</c:v>
                </c:pt>
                <c:pt idx="17">
                  <c:v>0.46970000000000001</c:v>
                </c:pt>
                <c:pt idx="18">
                  <c:v>0.4783</c:v>
                </c:pt>
                <c:pt idx="19">
                  <c:v>0.49740000000000001</c:v>
                </c:pt>
                <c:pt idx="20">
                  <c:v>0.50029999999999997</c:v>
                </c:pt>
                <c:pt idx="21">
                  <c:v>0.50479999999999992</c:v>
                </c:pt>
                <c:pt idx="22">
                  <c:v>0.48670000000000002</c:v>
                </c:pt>
                <c:pt idx="23">
                  <c:v>0.46310000000000001</c:v>
                </c:pt>
                <c:pt idx="24">
                  <c:v>0.4672</c:v>
                </c:pt>
                <c:pt idx="25">
                  <c:v>0.46329999999999999</c:v>
                </c:pt>
                <c:pt idx="26">
                  <c:v>0.44979999999999998</c:v>
                </c:pt>
                <c:pt idx="27">
                  <c:v>0.43170000000000003</c:v>
                </c:pt>
                <c:pt idx="28">
                  <c:v>0.45079999999999998</c:v>
                </c:pt>
                <c:pt idx="29">
                  <c:v>0.43580000000000002</c:v>
                </c:pt>
                <c:pt idx="30">
                  <c:v>0.42130000000000001</c:v>
                </c:pt>
                <c:pt idx="31">
                  <c:v>0.42459999999999998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4608"/>
        <c:axId val="66246144"/>
      </c:lineChart>
      <c:catAx>
        <c:axId val="662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2461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624614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24460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24750277469481E-2"/>
          <c:y val="3.4257681783230451E-2"/>
          <c:w val="0.9380816104652181"/>
          <c:h val="0.91680261011419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4'!$B$32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9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662588060808304E-3"/>
                  <c:y val="8.7395550965965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662588060807762E-3"/>
                  <c:y val="4.36435609483240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492577405783309E-3"/>
                  <c:y val="4.67028364498627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4'!$C$31:$E$31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4'!$C$32:$E$32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</c:ser>
        <c:ser>
          <c:idx val="1"/>
          <c:order val="1"/>
          <c:tx>
            <c:strRef>
              <c:f>'Figure 4'!$B$33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7F7F7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9325176121616608E-3"/>
                  <c:y val="4.36435609483240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17149705563777E-3"/>
                  <c:y val="5.81489608880857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766998437493589E-4"/>
                  <c:y val="3.6534058447276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4'!$C$31:$E$31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4'!$C$33:$E$33</c:f>
              <c:numCache>
                <c:formatCode>0%</c:formatCode>
                <c:ptCount val="3"/>
                <c:pt idx="0">
                  <c:v>0.2900124</c:v>
                </c:pt>
                <c:pt idx="1">
                  <c:v>0.55843010000000004</c:v>
                </c:pt>
                <c:pt idx="2">
                  <c:v>0.15155750000000001</c:v>
                </c:pt>
              </c:numCache>
            </c:numRef>
          </c:val>
        </c:ser>
        <c:ser>
          <c:idx val="2"/>
          <c:order val="2"/>
          <c:tx>
            <c:strRef>
              <c:f>'Figure 4'!$B$34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'[2]2007and2010_Figure'!$D$4:$F$4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4'!$C$34:$E$34</c:f>
              <c:numCache>
                <c:formatCode>0%</c:formatCode>
                <c:ptCount val="3"/>
                <c:pt idx="0">
                  <c:v>0.18669060000000001</c:v>
                </c:pt>
                <c:pt idx="1">
                  <c:v>0.68513400000000002</c:v>
                </c:pt>
                <c:pt idx="2">
                  <c:v>0.12817529999999999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37280"/>
        <c:axId val="73290880"/>
      </c:barChart>
      <c:catAx>
        <c:axId val="707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329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908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07372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460599334073251"/>
          <c:y val="5.3833605220228384E-2"/>
          <c:w val="0.13651498335183129"/>
          <c:h val="0.19738988580750408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23529411764705E-2"/>
          <c:y val="3.9151712887438822E-2"/>
          <c:w val="0.93007769145394004"/>
          <c:h val="0.880913539967373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5'!$B$33:$H$33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'Figure 5'!$B$39:$H$39</c:f>
              <c:numCache>
                <c:formatCode>0.0%</c:formatCode>
                <c:ptCount val="7"/>
                <c:pt idx="0">
                  <c:v>0.105</c:v>
                </c:pt>
                <c:pt idx="1">
                  <c:v>0.16899999999999998</c:v>
                </c:pt>
                <c:pt idx="2">
                  <c:v>0.23600000000000002</c:v>
                </c:pt>
                <c:pt idx="3">
                  <c:v>0.35600000000000004</c:v>
                </c:pt>
                <c:pt idx="4">
                  <c:v>0.39600000000000002</c:v>
                </c:pt>
                <c:pt idx="5">
                  <c:v>0.38400000000000001</c:v>
                </c:pt>
                <c:pt idx="6">
                  <c:v>0.41799999999999998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66848"/>
        <c:axId val="155568768"/>
      </c:barChart>
      <c:catAx>
        <c:axId val="1555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56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687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56684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3000874891"/>
          <c:y val="3.6767024637490001E-2"/>
          <c:w val="0.84628477690288695"/>
          <c:h val="0.85436706566493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6'!$C$25</c:f>
              <c:strCache>
                <c:ptCount val="1"/>
                <c:pt idx="0">
                  <c:v>Plans offering target date funds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4.3946187720120197E-3"/>
                  <c:y val="2.0227039761582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6'!$B$26:$B$33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'Figure 6'!$C$26:$C$33</c:f>
              <c:numCache>
                <c:formatCode>0%</c:formatCode>
                <c:ptCount val="8"/>
                <c:pt idx="0">
                  <c:v>0.13</c:v>
                </c:pt>
                <c:pt idx="1">
                  <c:v>0.28000000000000003</c:v>
                </c:pt>
                <c:pt idx="2">
                  <c:v>0.43</c:v>
                </c:pt>
                <c:pt idx="3">
                  <c:v>0.57999999999999996</c:v>
                </c:pt>
                <c:pt idx="4">
                  <c:v>0.68</c:v>
                </c:pt>
                <c:pt idx="5">
                  <c:v>0.75</c:v>
                </c:pt>
                <c:pt idx="6">
                  <c:v>0.79</c:v>
                </c:pt>
                <c:pt idx="7">
                  <c:v>0.82</c:v>
                </c:pt>
              </c:numCache>
            </c:numRef>
          </c:val>
        </c:ser>
        <c:ser>
          <c:idx val="1"/>
          <c:order val="1"/>
          <c:tx>
            <c:strRef>
              <c:f>'Figure 6'!$D$25</c:f>
              <c:strCache>
                <c:ptCount val="1"/>
                <c:pt idx="0">
                  <c:v>Participants using target date funds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5686197313571099E-2"/>
                  <c:y val="4.25531914893632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627489578508599E-2"/>
                  <c:y val="4.25531914893617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078392774432499E-2"/>
                  <c:y val="-3.35064499916234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4444444444444E-2"/>
                  <c:y val="8.487556272013370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5489810097267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195692450209E-2"/>
                  <c:y val="-2.1276595744680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2548865215377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67972440944882E-2"/>
                  <c:y val="-2.1276595744680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6'!$D$26:$D$33</c:f>
              <c:numCache>
                <c:formatCode>0%</c:formatCode>
                <c:ptCount val="8"/>
                <c:pt idx="0">
                  <c:v>0.02</c:v>
                </c:pt>
                <c:pt idx="1">
                  <c:v>0.05</c:v>
                </c:pt>
                <c:pt idx="2">
                  <c:v>0.1</c:v>
                </c:pt>
                <c:pt idx="3">
                  <c:v>0.18</c:v>
                </c:pt>
                <c:pt idx="4">
                  <c:v>0.28000000000000003</c:v>
                </c:pt>
                <c:pt idx="5">
                  <c:v>0.34</c:v>
                </c:pt>
                <c:pt idx="6">
                  <c:v>0.42</c:v>
                </c:pt>
                <c:pt idx="7">
                  <c:v>0.47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8872192"/>
        <c:axId val="151106304"/>
      </c:barChart>
      <c:catAx>
        <c:axId val="1488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51106304"/>
        <c:crosses val="autoZero"/>
        <c:auto val="1"/>
        <c:lblAlgn val="ctr"/>
        <c:lblOffset val="100"/>
        <c:noMultiLvlLbl val="0"/>
      </c:catAx>
      <c:valAx>
        <c:axId val="1511063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4887219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8537639275388"/>
          <c:y val="4.6357986113101997E-2"/>
          <c:w val="0.62331092654481202"/>
          <c:h val="0.133894789747026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3.4257748776508973E-2"/>
          <c:w val="0.94006659267480575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7'!$A$27:$A$33</c:f>
              <c:numCache>
                <c:formatCode>General</c:formatCode>
                <c:ptCount val="7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cat>
          <c:val>
            <c:numRef>
              <c:f>'Figure 7'!$B$27:$B$33</c:f>
              <c:numCache>
                <c:formatCode>0%</c:formatCode>
                <c:ptCount val="7"/>
                <c:pt idx="0">
                  <c:v>0.43</c:v>
                </c:pt>
                <c:pt idx="1">
                  <c:v>0.35</c:v>
                </c:pt>
                <c:pt idx="2">
                  <c:v>0.24899380000000004</c:v>
                </c:pt>
                <c:pt idx="3">
                  <c:v>0.26066869999999998</c:v>
                </c:pt>
                <c:pt idx="4">
                  <c:v>0.21281709999999998</c:v>
                </c:pt>
                <c:pt idx="5">
                  <c:v>0.20481340000000003</c:v>
                </c:pt>
                <c:pt idx="6">
                  <c:v>0.20606310000000005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03392"/>
        <c:axId val="69862528"/>
      </c:barChart>
      <c:catAx>
        <c:axId val="698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86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862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80339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8396211849767"/>
          <c:y val="3.4257681783230451E-2"/>
          <c:w val="0.87083864239500586"/>
          <c:h val="0.788737927366922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7.4074074074074077E-3"/>
                  <c:y val="1.0893246187363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8'!$B$26:$B$31</c:f>
              <c:strCache>
                <c:ptCount val="6"/>
                <c:pt idx="0">
                  <c:v>20-40</c:v>
                </c:pt>
                <c:pt idx="1">
                  <c:v>40-60</c:v>
                </c:pt>
                <c:pt idx="2">
                  <c:v>60-80</c:v>
                </c:pt>
                <c:pt idx="3">
                  <c:v>80-100</c:v>
                </c:pt>
                <c:pt idx="4">
                  <c:v>100+</c:v>
                </c:pt>
                <c:pt idx="5">
                  <c:v>All</c:v>
                </c:pt>
              </c:strCache>
            </c:strRef>
          </c:cat>
          <c:val>
            <c:numRef>
              <c:f>'Figure 8'!$C$26:$C$31</c:f>
              <c:numCache>
                <c:formatCode>0.0%</c:formatCode>
                <c:ptCount val="6"/>
                <c:pt idx="0">
                  <c:v>4.8344E-3</c:v>
                </c:pt>
                <c:pt idx="1">
                  <c:v>1.1970700000000001E-2</c:v>
                </c:pt>
                <c:pt idx="2">
                  <c:v>1.7581200000000002E-2</c:v>
                </c:pt>
                <c:pt idx="3">
                  <c:v>4.85762E-2</c:v>
                </c:pt>
                <c:pt idx="4">
                  <c:v>0.28244629999999998</c:v>
                </c:pt>
                <c:pt idx="5">
                  <c:v>6.7211300000000002E-2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67296"/>
        <c:axId val="155664384"/>
      </c:barChart>
      <c:catAx>
        <c:axId val="15536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Earnings (thousands of dollars)</a:t>
                </a:r>
              </a:p>
            </c:rich>
          </c:tx>
          <c:layout>
            <c:manualLayout>
              <c:xMode val="edge"/>
              <c:yMode val="edge"/>
              <c:x val="0.27551286089238847"/>
              <c:y val="0.918152265280565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66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6643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36729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81049635721172"/>
          <c:y val="0.12887438825448613"/>
          <c:w val="0.56254030954232825"/>
          <c:h val="0.829539801796461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7F7F7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8430789935941692E-2"/>
                  <c:y val="3.10965630114566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equity, 13%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6134991450153083"/>
                  <c:y val="-0.130823786142935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Diversified, 64%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804629443517119E-2"/>
                  <c:y val="2.96057837287523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All equity, 23%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'Figure 9'!$B$25:$B$27</c:f>
              <c:strCache>
                <c:ptCount val="3"/>
                <c:pt idx="0">
                  <c:v>No equity</c:v>
                </c:pt>
                <c:pt idx="1">
                  <c:v>Diversified</c:v>
                </c:pt>
                <c:pt idx="2">
                  <c:v>All equity</c:v>
                </c:pt>
              </c:strCache>
            </c:strRef>
          </c:cat>
          <c:val>
            <c:numRef>
              <c:f>'Figure 9'!$C$25:$C$27</c:f>
              <c:numCache>
                <c:formatCode>0%</c:formatCode>
                <c:ptCount val="3"/>
                <c:pt idx="0">
                  <c:v>0.13017074501863762</c:v>
                </c:pt>
                <c:pt idx="1">
                  <c:v>0.63771147839090003</c:v>
                </c:pt>
                <c:pt idx="2">
                  <c:v>0.23211777659046234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3.4257748776508973E-2"/>
          <c:w val="0.87337790323379394"/>
          <c:h val="0.85478407670399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7.3991860895301518E-3"/>
                  <c:y val="1.309328968903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10'!$A$31:$A$41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'Figure 10'!$B$31:$B$41</c:f>
              <c:numCache>
                <c:formatCode>0%</c:formatCode>
                <c:ptCount val="11"/>
                <c:pt idx="0">
                  <c:v>0.14000000000000001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0.12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7216"/>
        <c:axId val="83258752"/>
      </c:barChart>
      <c:catAx>
        <c:axId val="832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8325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258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3257216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142875</xdr:rowOff>
    </xdr:from>
    <xdr:to>
      <xdr:col>8</xdr:col>
      <xdr:colOff>9525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</xdr:colOff>
      <xdr:row>2</xdr:row>
      <xdr:rowOff>71437</xdr:rowOff>
    </xdr:from>
    <xdr:to>
      <xdr:col>7</xdr:col>
      <xdr:colOff>71437</xdr:colOff>
      <xdr:row>18</xdr:row>
      <xdr:rowOff>107632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</xdr:row>
      <xdr:rowOff>104775</xdr:rowOff>
    </xdr:from>
    <xdr:to>
      <xdr:col>7</xdr:col>
      <xdr:colOff>585787</xdr:colOff>
      <xdr:row>18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</xdr:colOff>
      <xdr:row>2</xdr:row>
      <xdr:rowOff>123825</xdr:rowOff>
    </xdr:from>
    <xdr:to>
      <xdr:col>8</xdr:col>
      <xdr:colOff>100012</xdr:colOff>
      <xdr:row>17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</xdr:row>
      <xdr:rowOff>176212</xdr:rowOff>
    </xdr:from>
    <xdr:to>
      <xdr:col>5</xdr:col>
      <xdr:colOff>614362</xdr:colOff>
      <xdr:row>16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128587</xdr:rowOff>
    </xdr:from>
    <xdr:to>
      <xdr:col>8</xdr:col>
      <xdr:colOff>28575</xdr:colOff>
      <xdr:row>16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100012</xdr:rowOff>
    </xdr:from>
    <xdr:to>
      <xdr:col>8</xdr:col>
      <xdr:colOff>0</xdr:colOff>
      <xdr:row>19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57150</xdr:rowOff>
    </xdr:from>
    <xdr:to>
      <xdr:col>6</xdr:col>
      <xdr:colOff>152400</xdr:colOff>
      <xdr:row>20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147637</xdr:rowOff>
    </xdr:from>
    <xdr:to>
      <xdr:col>5</xdr:col>
      <xdr:colOff>542925</xdr:colOff>
      <xdr:row>18</xdr:row>
      <xdr:rowOff>109537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</xdr:row>
      <xdr:rowOff>66675</xdr:rowOff>
    </xdr:from>
    <xdr:to>
      <xdr:col>8</xdr:col>
      <xdr:colOff>14287</xdr:colOff>
      <xdr:row>15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7</xdr:col>
      <xdr:colOff>523875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47625</xdr:rowOff>
    </xdr:from>
    <xdr:to>
      <xdr:col>7</xdr:col>
      <xdr:colOff>180975</xdr:colOff>
      <xdr:row>19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123825</xdr:rowOff>
    </xdr:from>
    <xdr:to>
      <xdr:col>8</xdr:col>
      <xdr:colOff>0</xdr:colOff>
      <xdr:row>18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133350</xdr:rowOff>
    </xdr:from>
    <xdr:to>
      <xdr:col>8</xdr:col>
      <xdr:colOff>257174</xdr:colOff>
      <xdr:row>19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log"/>
      <sheetName val="data"/>
    </sheetNames>
    <sheetDataSet>
      <sheetData sheetId="0" refreshError="1"/>
      <sheetData sheetId="1" refreshError="1"/>
      <sheetData sheetId="2">
        <row r="2">
          <cell r="A2">
            <v>1979</v>
          </cell>
          <cell r="B2">
            <v>0.50719999999999998</v>
          </cell>
        </row>
        <row r="3">
          <cell r="A3">
            <v>1980</v>
          </cell>
          <cell r="B3">
            <v>0.50259999999999994</v>
          </cell>
        </row>
        <row r="4">
          <cell r="A4">
            <v>1981</v>
          </cell>
          <cell r="B4">
            <v>0.49430000000000002</v>
          </cell>
        </row>
        <row r="5">
          <cell r="A5">
            <v>1982</v>
          </cell>
          <cell r="B5">
            <v>0.48170000000000002</v>
          </cell>
        </row>
        <row r="6">
          <cell r="A6">
            <v>1983</v>
          </cell>
          <cell r="B6">
            <v>0.47490000000000004</v>
          </cell>
        </row>
        <row r="7">
          <cell r="A7">
            <v>1984</v>
          </cell>
          <cell r="B7">
            <v>0.46250000000000002</v>
          </cell>
        </row>
        <row r="8">
          <cell r="A8">
            <v>1985</v>
          </cell>
          <cell r="B8">
            <v>0.46429999999999999</v>
          </cell>
        </row>
        <row r="9">
          <cell r="A9">
            <v>1986</v>
          </cell>
          <cell r="B9">
            <v>0.45710000000000001</v>
          </cell>
        </row>
        <row r="10">
          <cell r="A10">
            <v>1987</v>
          </cell>
          <cell r="B10">
            <v>0.435</v>
          </cell>
        </row>
        <row r="11">
          <cell r="A11">
            <v>1988</v>
          </cell>
          <cell r="B11">
            <v>0.42749999999999999</v>
          </cell>
        </row>
        <row r="12">
          <cell r="A12">
            <v>1989</v>
          </cell>
          <cell r="B12">
            <v>0.44400000000000001</v>
          </cell>
        </row>
        <row r="13">
          <cell r="A13">
            <v>1990</v>
          </cell>
          <cell r="B13">
            <v>0.44659999999999994</v>
          </cell>
        </row>
        <row r="14">
          <cell r="A14">
            <v>1991</v>
          </cell>
          <cell r="B14">
            <v>0.44750000000000001</v>
          </cell>
        </row>
        <row r="15">
          <cell r="A15">
            <v>1992</v>
          </cell>
          <cell r="B15">
            <v>0.44689999999999996</v>
          </cell>
        </row>
        <row r="16">
          <cell r="A16">
            <v>1993</v>
          </cell>
          <cell r="B16">
            <v>0.43939999999999996</v>
          </cell>
        </row>
        <row r="17">
          <cell r="A17">
            <v>1994</v>
          </cell>
          <cell r="B17">
            <v>0.46060000000000001</v>
          </cell>
        </row>
        <row r="18">
          <cell r="A18">
            <v>1995</v>
          </cell>
          <cell r="B18">
            <v>0.45939999999999998</v>
          </cell>
        </row>
        <row r="19">
          <cell r="A19">
            <v>1996</v>
          </cell>
          <cell r="B19">
            <v>0.46970000000000001</v>
          </cell>
        </row>
        <row r="20">
          <cell r="A20">
            <v>1997</v>
          </cell>
          <cell r="B20">
            <v>0.4783</v>
          </cell>
        </row>
        <row r="21">
          <cell r="A21">
            <v>1998</v>
          </cell>
          <cell r="B21">
            <v>0.49740000000000001</v>
          </cell>
        </row>
        <row r="22">
          <cell r="A22">
            <v>1999</v>
          </cell>
          <cell r="B22">
            <v>0.50029999999999997</v>
          </cell>
        </row>
        <row r="23">
          <cell r="A23">
            <v>2000</v>
          </cell>
          <cell r="B23">
            <v>0.50479999999999992</v>
          </cell>
        </row>
        <row r="24">
          <cell r="A24">
            <v>2001</v>
          </cell>
          <cell r="B24">
            <v>0.48670000000000002</v>
          </cell>
        </row>
        <row r="25">
          <cell r="A25">
            <v>2002</v>
          </cell>
          <cell r="B25">
            <v>0.46310000000000001</v>
          </cell>
        </row>
        <row r="26">
          <cell r="A26">
            <v>2003</v>
          </cell>
          <cell r="B26">
            <v>0.4672</v>
          </cell>
        </row>
        <row r="27">
          <cell r="A27">
            <v>2004</v>
          </cell>
          <cell r="B27">
            <v>0.46329999999999999</v>
          </cell>
        </row>
        <row r="28">
          <cell r="A28">
            <v>2005</v>
          </cell>
          <cell r="B28">
            <v>0.44979999999999998</v>
          </cell>
        </row>
        <row r="29">
          <cell r="A29">
            <v>2006</v>
          </cell>
          <cell r="B29">
            <v>0.43170000000000003</v>
          </cell>
        </row>
        <row r="30">
          <cell r="A30">
            <v>2007</v>
          </cell>
          <cell r="B30">
            <v>0.45079999999999998</v>
          </cell>
        </row>
        <row r="31">
          <cell r="A31">
            <v>2008</v>
          </cell>
          <cell r="B31">
            <v>0.43580000000000002</v>
          </cell>
        </row>
        <row r="32">
          <cell r="A32">
            <v>2009</v>
          </cell>
          <cell r="B32">
            <v>0.42130000000000001</v>
          </cell>
        </row>
        <row r="33">
          <cell r="A33">
            <v>2010</v>
          </cell>
          <cell r="B33">
            <v>0.42459999999999998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gfile_07"/>
      <sheetName val="logfil_10"/>
    </sheetNames>
    <sheetDataSet>
      <sheetData sheetId="0">
        <row r="2">
          <cell r="B2" t="str">
            <v>Percent of participants</v>
          </cell>
          <cell r="C2" t="str">
            <v>Percent of 401(k) assets</v>
          </cell>
        </row>
        <row r="3">
          <cell r="A3">
            <v>2001</v>
          </cell>
          <cell r="B3">
            <v>0.55000000000000004</v>
          </cell>
          <cell r="C3">
            <v>0.21</v>
          </cell>
        </row>
        <row r="4">
          <cell r="A4">
            <v>2004</v>
          </cell>
          <cell r="B4">
            <v>0.45</v>
          </cell>
          <cell r="C4">
            <v>0.18</v>
          </cell>
        </row>
        <row r="5">
          <cell r="A5">
            <v>2007</v>
          </cell>
          <cell r="B5">
            <v>0.39529999999999998</v>
          </cell>
          <cell r="C5">
            <v>0.16059999999999999</v>
          </cell>
        </row>
        <row r="6">
          <cell r="A6">
            <v>2010</v>
          </cell>
          <cell r="B6">
            <v>0.44540000000000002</v>
          </cell>
          <cell r="C6">
            <v>0.1618</v>
          </cell>
        </row>
      </sheetData>
      <sheetData sheetId="1">
        <row r="55">
          <cell r="E55">
            <v>39.53</v>
          </cell>
        </row>
        <row r="147">
          <cell r="E147">
            <v>16.059999999999999</v>
          </cell>
        </row>
      </sheetData>
      <sheetData sheetId="2">
        <row r="69">
          <cell r="D69">
            <v>44.54</v>
          </cell>
        </row>
        <row r="165">
          <cell r="C165">
            <v>16.18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4"/>
      <sheetName val="2005"/>
      <sheetName val="2006"/>
      <sheetName val="2007"/>
      <sheetName val="2008"/>
      <sheetName val="Vanguard"/>
      <sheetName val="EBRI"/>
      <sheetName val="Figures"/>
    </sheetNames>
    <sheetDataSet>
      <sheetData sheetId="0">
        <row r="7">
          <cell r="B7">
            <v>0.17</v>
          </cell>
        </row>
      </sheetData>
      <sheetData sheetId="1">
        <row r="8">
          <cell r="B8">
            <v>0.19</v>
          </cell>
        </row>
      </sheetData>
      <sheetData sheetId="2">
        <row r="8">
          <cell r="B8">
            <v>0.18</v>
          </cell>
        </row>
      </sheetData>
      <sheetData sheetId="3">
        <row r="8">
          <cell r="B8">
            <v>0.18</v>
          </cell>
        </row>
      </sheetData>
      <sheetData sheetId="4">
        <row r="8">
          <cell r="B8">
            <v>0.17</v>
          </cell>
        </row>
      </sheetData>
      <sheetData sheetId="5">
        <row r="8">
          <cell r="B8">
            <v>0.16</v>
          </cell>
        </row>
      </sheetData>
      <sheetData sheetId="6">
        <row r="3">
          <cell r="A3">
            <v>2001</v>
          </cell>
          <cell r="B3">
            <v>0.17</v>
          </cell>
        </row>
        <row r="4">
          <cell r="A4">
            <v>2003</v>
          </cell>
          <cell r="B4">
            <v>0.19</v>
          </cell>
        </row>
        <row r="5">
          <cell r="A5">
            <v>2004</v>
          </cell>
          <cell r="B5">
            <v>0.18</v>
          </cell>
        </row>
        <row r="6">
          <cell r="A6">
            <v>2005</v>
          </cell>
          <cell r="B6">
            <v>0.18</v>
          </cell>
        </row>
        <row r="7">
          <cell r="A7">
            <v>2006</v>
          </cell>
          <cell r="B7">
            <v>0.17</v>
          </cell>
        </row>
        <row r="8">
          <cell r="A8">
            <v>2007</v>
          </cell>
          <cell r="B8">
            <v>0.16</v>
          </cell>
        </row>
        <row r="9">
          <cell r="A9">
            <v>2008</v>
          </cell>
          <cell r="B9">
            <v>0.16</v>
          </cell>
        </row>
        <row r="10">
          <cell r="A10">
            <v>2009</v>
          </cell>
          <cell r="B10">
            <v>0.16</v>
          </cell>
        </row>
        <row r="11">
          <cell r="A11">
            <v>2010</v>
          </cell>
          <cell r="B11">
            <v>0.18</v>
          </cell>
        </row>
      </sheetData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>
            <v>2003</v>
          </cell>
          <cell r="D2">
            <v>2004</v>
          </cell>
          <cell r="E2">
            <v>2005</v>
          </cell>
          <cell r="F2">
            <v>2006</v>
          </cell>
          <cell r="G2">
            <v>2007</v>
          </cell>
          <cell r="H2">
            <v>2008</v>
          </cell>
          <cell r="I2">
            <v>2009</v>
          </cell>
          <cell r="J2">
            <v>2010</v>
          </cell>
        </row>
        <row r="3">
          <cell r="C3">
            <v>1.4999999999999999E-2</v>
          </cell>
          <cell r="D3">
            <v>1.4999999999999999E-2</v>
          </cell>
          <cell r="E3">
            <v>1.4999999999999999E-2</v>
          </cell>
          <cell r="F3">
            <v>1.7000000000000001E-2</v>
          </cell>
          <cell r="G3">
            <v>1.7999999999999999E-2</v>
          </cell>
          <cell r="H3">
            <v>0.02</v>
          </cell>
          <cell r="I3">
            <v>2.2000000000000002E-2</v>
          </cell>
          <cell r="J3">
            <v>2.2000000000000002E-2</v>
          </cell>
        </row>
      </sheetData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Comparison"/>
      <sheetName val="pctile comp"/>
      <sheetName val="Sheet1"/>
      <sheetName val="Sheet3"/>
      <sheetName val="Sheet4"/>
    </sheetNames>
    <sheetDataSet>
      <sheetData sheetId="0" refreshError="1"/>
      <sheetData sheetId="1">
        <row r="4">
          <cell r="B4">
            <v>2007</v>
          </cell>
          <cell r="C4">
            <v>2010</v>
          </cell>
        </row>
        <row r="5">
          <cell r="A5" t="str">
            <v>35-44</v>
          </cell>
          <cell r="B5">
            <v>44000</v>
          </cell>
          <cell r="C5">
            <v>35000</v>
          </cell>
        </row>
        <row r="6">
          <cell r="A6" t="str">
            <v>45-54</v>
          </cell>
          <cell r="B6">
            <v>75000</v>
          </cell>
          <cell r="C6">
            <v>70000</v>
          </cell>
        </row>
        <row r="7">
          <cell r="A7" t="str">
            <v>55-64</v>
          </cell>
          <cell r="B7">
            <v>118000</v>
          </cell>
          <cell r="C7">
            <v>120000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Defined benefit</v>
          </cell>
          <cell r="C3">
            <v>2.2000000000000002</v>
          </cell>
        </row>
        <row r="4">
          <cell r="A4" t="str">
            <v>Defined contribution</v>
          </cell>
          <cell r="C4">
            <v>3.9</v>
          </cell>
        </row>
        <row r="5">
          <cell r="A5" t="str">
            <v>IRA</v>
          </cell>
          <cell r="C5">
            <v>4.9000000000000004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file_2007"/>
      <sheetName val="logfile_2004"/>
      <sheetName val="data"/>
      <sheetName val="Figure "/>
      <sheetName val="2007and2010_Figure"/>
      <sheetName val="Chart_allyears"/>
      <sheetName val="Chart_3years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D4" t="str">
            <v>Defined benefit only</v>
          </cell>
          <cell r="E4" t="str">
            <v>Defined contribution - 401(k) plans - only</v>
          </cell>
          <cell r="F4" t="str">
            <v>Both</v>
          </cell>
        </row>
        <row r="5">
          <cell r="C5">
            <v>1983</v>
          </cell>
          <cell r="D5">
            <v>0.61949129999999997</v>
          </cell>
          <cell r="E5">
            <v>0.12319289999999999</v>
          </cell>
          <cell r="F5">
            <v>0.25731579999999998</v>
          </cell>
        </row>
        <row r="6">
          <cell r="C6">
            <v>1995</v>
          </cell>
          <cell r="D6">
            <v>0.2900124</v>
          </cell>
          <cell r="E6">
            <v>0.55843010000000004</v>
          </cell>
          <cell r="F6">
            <v>0.15155750000000001</v>
          </cell>
        </row>
        <row r="7">
          <cell r="C7">
            <v>2007</v>
          </cell>
          <cell r="D7">
            <v>0.17131859999999999</v>
          </cell>
          <cell r="E7">
            <v>0.63384529999999994</v>
          </cell>
          <cell r="F7">
            <v>0.19483610000000001</v>
          </cell>
        </row>
        <row r="8">
          <cell r="C8">
            <v>2010</v>
          </cell>
          <cell r="D8">
            <v>0.18669060000000001</v>
          </cell>
          <cell r="E8">
            <v>0.68513400000000002</v>
          </cell>
          <cell r="F8">
            <v>0.12817529999999999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2004</v>
          </cell>
          <cell r="C4">
            <v>2005</v>
          </cell>
          <cell r="D4">
            <v>2006</v>
          </cell>
          <cell r="E4">
            <v>2007</v>
          </cell>
          <cell r="F4">
            <v>2008</v>
          </cell>
          <cell r="G4">
            <v>2009</v>
          </cell>
          <cell r="H4">
            <v>2010</v>
          </cell>
        </row>
        <row r="10">
          <cell r="B10">
            <v>0.105</v>
          </cell>
          <cell r="C10">
            <v>0.16899999999999998</v>
          </cell>
          <cell r="D10">
            <v>0.23600000000000002</v>
          </cell>
          <cell r="E10">
            <v>0.35600000000000004</v>
          </cell>
          <cell r="F10">
            <v>0.39600000000000002</v>
          </cell>
          <cell r="G10">
            <v>0.38400000000000001</v>
          </cell>
          <cell r="H10">
            <v>0.41799999999999998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Plans offering target date funds</v>
          </cell>
          <cell r="D3" t="str">
            <v>Participants using target date funds</v>
          </cell>
        </row>
        <row r="4">
          <cell r="B4">
            <v>2004</v>
          </cell>
          <cell r="C4">
            <v>0.13</v>
          </cell>
          <cell r="D4">
            <v>0.02</v>
          </cell>
        </row>
        <row r="5">
          <cell r="B5">
            <v>2005</v>
          </cell>
          <cell r="C5">
            <v>0.28000000000000003</v>
          </cell>
          <cell r="D5">
            <v>0.05</v>
          </cell>
        </row>
        <row r="6">
          <cell r="B6">
            <v>2006</v>
          </cell>
          <cell r="C6">
            <v>0.43</v>
          </cell>
          <cell r="D6">
            <v>0.1</v>
          </cell>
        </row>
        <row r="7">
          <cell r="B7">
            <v>2007</v>
          </cell>
          <cell r="C7">
            <v>0.57999999999999996</v>
          </cell>
          <cell r="D7">
            <v>0.18</v>
          </cell>
        </row>
        <row r="8">
          <cell r="B8">
            <v>2008</v>
          </cell>
          <cell r="C8">
            <v>0.68</v>
          </cell>
          <cell r="D8">
            <v>0.28000000000000003</v>
          </cell>
        </row>
        <row r="9">
          <cell r="B9">
            <v>2009</v>
          </cell>
          <cell r="C9">
            <v>0.75</v>
          </cell>
          <cell r="D9">
            <v>0.34</v>
          </cell>
        </row>
        <row r="10">
          <cell r="B10">
            <v>2010</v>
          </cell>
          <cell r="C10">
            <v>0.79</v>
          </cell>
          <cell r="D10">
            <v>0.42</v>
          </cell>
        </row>
        <row r="11">
          <cell r="B11">
            <v>2011</v>
          </cell>
          <cell r="C11">
            <v>0.82</v>
          </cell>
          <cell r="D11">
            <v>0.47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2"/>
      <sheetName val="logfile_07"/>
    </sheetNames>
    <sheetDataSet>
      <sheetData sheetId="0">
        <row r="4">
          <cell r="A4">
            <v>1988</v>
          </cell>
          <cell r="B4">
            <v>0.43</v>
          </cell>
        </row>
        <row r="5">
          <cell r="A5">
            <v>1993</v>
          </cell>
          <cell r="B5">
            <v>0.35</v>
          </cell>
        </row>
        <row r="6">
          <cell r="A6">
            <v>1998</v>
          </cell>
          <cell r="B6">
            <v>0.24899380000000004</v>
          </cell>
        </row>
        <row r="7">
          <cell r="A7">
            <v>2001</v>
          </cell>
          <cell r="B7">
            <v>0.26066869999999998</v>
          </cell>
        </row>
        <row r="8">
          <cell r="A8">
            <v>2004</v>
          </cell>
          <cell r="B8">
            <v>0.21281709999999998</v>
          </cell>
        </row>
        <row r="9">
          <cell r="A9">
            <v>2007</v>
          </cell>
          <cell r="B9">
            <v>0.20481340000000003</v>
          </cell>
        </row>
        <row r="10">
          <cell r="A10">
            <v>2010</v>
          </cell>
          <cell r="B10">
            <v>0.20606310000000005</v>
          </cell>
        </row>
      </sheetData>
      <sheetData sheetId="1" refreshError="1"/>
      <sheetData sheetId="2">
        <row r="14">
          <cell r="D14">
            <v>0.79518659999999997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7">
          <cell r="K27" t="str">
            <v>20-40</v>
          </cell>
          <cell r="L27">
            <v>4.8344E-3</v>
          </cell>
        </row>
        <row r="28">
          <cell r="K28" t="str">
            <v>40-60</v>
          </cell>
          <cell r="L28">
            <v>1.1970700000000001E-2</v>
          </cell>
        </row>
        <row r="29">
          <cell r="K29" t="str">
            <v>60-80</v>
          </cell>
          <cell r="L29">
            <v>1.7581200000000002E-2</v>
          </cell>
        </row>
        <row r="30">
          <cell r="K30" t="str">
            <v>80-100</v>
          </cell>
          <cell r="L30">
            <v>4.85762E-2</v>
          </cell>
        </row>
        <row r="31">
          <cell r="K31" t="str">
            <v>100+</v>
          </cell>
          <cell r="L31">
            <v>0.28244629999999998</v>
          </cell>
        </row>
        <row r="32">
          <cell r="K32" t="str">
            <v>All</v>
          </cell>
          <cell r="L32">
            <v>6.7211300000000002E-2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Figure 7"/>
      <sheetName val="2007"/>
      <sheetName val="2004"/>
      <sheetName val="2001"/>
      <sheetName val="1998"/>
    </sheetNames>
    <sheetDataSet>
      <sheetData sheetId="0">
        <row r="6">
          <cell r="C6" t="str">
            <v>No equity</v>
          </cell>
          <cell r="E6">
            <v>0.13017074501863762</v>
          </cell>
        </row>
        <row r="7">
          <cell r="C7" t="str">
            <v>Diversified</v>
          </cell>
          <cell r="E7">
            <v>0.63771147839090003</v>
          </cell>
        </row>
        <row r="8">
          <cell r="C8" t="str">
            <v>All equity</v>
          </cell>
          <cell r="E8">
            <v>0.23211777659046234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4"/>
      <sheetName val="2005"/>
      <sheetName val="2006"/>
      <sheetName val="2007"/>
      <sheetName val="2008"/>
      <sheetName val="2011"/>
      <sheetName val="Allocation 2000-2007"/>
      <sheetName val="Figure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>
        <row r="8">
          <cell r="A8">
            <v>2000</v>
          </cell>
          <cell r="B8">
            <v>0.14000000000000001</v>
          </cell>
        </row>
        <row r="9">
          <cell r="A9">
            <v>2001</v>
          </cell>
          <cell r="B9">
            <v>0.14000000000000001</v>
          </cell>
        </row>
        <row r="10">
          <cell r="A10">
            <v>2002</v>
          </cell>
          <cell r="B10">
            <v>0.15</v>
          </cell>
        </row>
        <row r="11">
          <cell r="A11">
            <v>2003</v>
          </cell>
          <cell r="B11">
            <v>0.14000000000000001</v>
          </cell>
        </row>
        <row r="12">
          <cell r="A12">
            <v>2004</v>
          </cell>
          <cell r="B12">
            <v>0.14000000000000001</v>
          </cell>
        </row>
        <row r="13">
          <cell r="A13">
            <v>2005</v>
          </cell>
          <cell r="B13">
            <v>0.13</v>
          </cell>
        </row>
        <row r="14">
          <cell r="A14">
            <v>2006</v>
          </cell>
          <cell r="B14">
            <v>0.12</v>
          </cell>
        </row>
        <row r="15">
          <cell r="A15">
            <v>2007</v>
          </cell>
          <cell r="B15">
            <v>0.11</v>
          </cell>
        </row>
        <row r="16">
          <cell r="A16">
            <v>2008</v>
          </cell>
          <cell r="B16">
            <v>0.1</v>
          </cell>
        </row>
        <row r="17">
          <cell r="A17">
            <v>2009</v>
          </cell>
          <cell r="B17">
            <v>0.1</v>
          </cell>
        </row>
        <row r="18">
          <cell r="A18">
            <v>2010</v>
          </cell>
          <cell r="B18">
            <v>0.1</v>
          </cell>
        </row>
      </sheetData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4"/>
      <sheetName val="2005"/>
      <sheetName val="2006"/>
      <sheetName val="2007"/>
      <sheetName val="2008"/>
      <sheetName val="2011"/>
      <sheetName val="Allocation 2000-2007"/>
      <sheetName val="Fig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 t="str">
            <v>All</v>
          </cell>
          <cell r="H7">
            <v>0.68</v>
          </cell>
        </row>
        <row r="15">
          <cell r="A15" t="str">
            <v>&lt;25</v>
          </cell>
          <cell r="H15">
            <v>0.81</v>
          </cell>
        </row>
        <row r="16">
          <cell r="A16" t="str">
            <v>25-34</v>
          </cell>
          <cell r="H16">
            <v>0.79</v>
          </cell>
        </row>
        <row r="17">
          <cell r="A17" t="str">
            <v>35-44</v>
          </cell>
          <cell r="H17">
            <v>0.79</v>
          </cell>
        </row>
        <row r="18">
          <cell r="A18" t="str">
            <v>45-54</v>
          </cell>
          <cell r="H18">
            <v>0.73</v>
          </cell>
        </row>
        <row r="19">
          <cell r="A19" t="str">
            <v>55-64</v>
          </cell>
          <cell r="H19">
            <v>0.61</v>
          </cell>
        </row>
        <row r="20">
          <cell r="A20" t="str">
            <v>65+</v>
          </cell>
          <cell r="H20">
            <v>0.49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27"/>
  <sheetViews>
    <sheetView tabSelected="1" workbookViewId="0">
      <selection activeCell="E39" sqref="E39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4</v>
      </c>
    </row>
    <row r="18" spans="1:3" x14ac:dyDescent="0.25">
      <c r="A18" s="2" t="s">
        <v>5</v>
      </c>
    </row>
    <row r="19" spans="1:3" x14ac:dyDescent="0.25">
      <c r="A19" s="1" t="s">
        <v>6</v>
      </c>
    </row>
    <row r="24" spans="1:3" x14ac:dyDescent="0.25">
      <c r="A24" s="2" t="s">
        <v>0</v>
      </c>
      <c r="C24" s="2">
        <v>0.7</v>
      </c>
    </row>
    <row r="25" spans="1:3" x14ac:dyDescent="0.25">
      <c r="A25" s="2" t="s">
        <v>1</v>
      </c>
      <c r="C25" s="2">
        <v>0.2</v>
      </c>
    </row>
    <row r="26" spans="1:3" x14ac:dyDescent="0.25">
      <c r="A26" s="2" t="s">
        <v>2</v>
      </c>
      <c r="C26" s="2">
        <v>0.06</v>
      </c>
    </row>
    <row r="27" spans="1:3" x14ac:dyDescent="0.25">
      <c r="A27" s="2" t="s">
        <v>3</v>
      </c>
      <c r="C27" s="2">
        <v>0.03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1"/>
  <sheetViews>
    <sheetView workbookViewId="0">
      <selection activeCell="I45" sqref="I45"/>
    </sheetView>
  </sheetViews>
  <sheetFormatPr defaultColWidth="8.85546875" defaultRowHeight="12.75" x14ac:dyDescent="0.2"/>
  <cols>
    <col min="1" max="1" width="17.42578125" style="7" bestFit="1" customWidth="1"/>
    <col min="2" max="250" width="8.85546875" style="7"/>
    <col min="251" max="251" width="17.42578125" style="7" bestFit="1" customWidth="1"/>
    <col min="252" max="256" width="8.85546875" style="7"/>
    <col min="257" max="257" width="12.85546875" style="7" customWidth="1"/>
    <col min="258" max="506" width="8.85546875" style="7"/>
    <col min="507" max="507" width="17.42578125" style="7" bestFit="1" customWidth="1"/>
    <col min="508" max="512" width="8.85546875" style="7"/>
    <col min="513" max="513" width="12.85546875" style="7" customWidth="1"/>
    <col min="514" max="762" width="8.85546875" style="7"/>
    <col min="763" max="763" width="17.42578125" style="7" bestFit="1" customWidth="1"/>
    <col min="764" max="768" width="8.85546875" style="7"/>
    <col min="769" max="769" width="12.85546875" style="7" customWidth="1"/>
    <col min="770" max="1018" width="8.85546875" style="7"/>
    <col min="1019" max="1019" width="17.42578125" style="7" bestFit="1" customWidth="1"/>
    <col min="1020" max="1024" width="8.85546875" style="7"/>
    <col min="1025" max="1025" width="12.85546875" style="7" customWidth="1"/>
    <col min="1026" max="1274" width="8.85546875" style="7"/>
    <col min="1275" max="1275" width="17.42578125" style="7" bestFit="1" customWidth="1"/>
    <col min="1276" max="1280" width="8.85546875" style="7"/>
    <col min="1281" max="1281" width="12.85546875" style="7" customWidth="1"/>
    <col min="1282" max="1530" width="8.85546875" style="7"/>
    <col min="1531" max="1531" width="17.42578125" style="7" bestFit="1" customWidth="1"/>
    <col min="1532" max="1536" width="8.85546875" style="7"/>
    <col min="1537" max="1537" width="12.85546875" style="7" customWidth="1"/>
    <col min="1538" max="1786" width="8.85546875" style="7"/>
    <col min="1787" max="1787" width="17.42578125" style="7" bestFit="1" customWidth="1"/>
    <col min="1788" max="1792" width="8.85546875" style="7"/>
    <col min="1793" max="1793" width="12.85546875" style="7" customWidth="1"/>
    <col min="1794" max="2042" width="8.85546875" style="7"/>
    <col min="2043" max="2043" width="17.42578125" style="7" bestFit="1" customWidth="1"/>
    <col min="2044" max="2048" width="8.85546875" style="7"/>
    <col min="2049" max="2049" width="12.85546875" style="7" customWidth="1"/>
    <col min="2050" max="2298" width="8.85546875" style="7"/>
    <col min="2299" max="2299" width="17.42578125" style="7" bestFit="1" customWidth="1"/>
    <col min="2300" max="2304" width="8.85546875" style="7"/>
    <col min="2305" max="2305" width="12.85546875" style="7" customWidth="1"/>
    <col min="2306" max="2554" width="8.85546875" style="7"/>
    <col min="2555" max="2555" width="17.42578125" style="7" bestFit="1" customWidth="1"/>
    <col min="2556" max="2560" width="8.85546875" style="7"/>
    <col min="2561" max="2561" width="12.85546875" style="7" customWidth="1"/>
    <col min="2562" max="2810" width="8.85546875" style="7"/>
    <col min="2811" max="2811" width="17.42578125" style="7" bestFit="1" customWidth="1"/>
    <col min="2812" max="2816" width="8.85546875" style="7"/>
    <col min="2817" max="2817" width="12.85546875" style="7" customWidth="1"/>
    <col min="2818" max="3066" width="8.85546875" style="7"/>
    <col min="3067" max="3067" width="17.42578125" style="7" bestFit="1" customWidth="1"/>
    <col min="3068" max="3072" width="8.85546875" style="7"/>
    <col min="3073" max="3073" width="12.85546875" style="7" customWidth="1"/>
    <col min="3074" max="3322" width="8.85546875" style="7"/>
    <col min="3323" max="3323" width="17.42578125" style="7" bestFit="1" customWidth="1"/>
    <col min="3324" max="3328" width="8.85546875" style="7"/>
    <col min="3329" max="3329" width="12.85546875" style="7" customWidth="1"/>
    <col min="3330" max="3578" width="8.85546875" style="7"/>
    <col min="3579" max="3579" width="17.42578125" style="7" bestFit="1" customWidth="1"/>
    <col min="3580" max="3584" width="8.85546875" style="7"/>
    <col min="3585" max="3585" width="12.85546875" style="7" customWidth="1"/>
    <col min="3586" max="3834" width="8.85546875" style="7"/>
    <col min="3835" max="3835" width="17.42578125" style="7" bestFit="1" customWidth="1"/>
    <col min="3836" max="3840" width="8.85546875" style="7"/>
    <col min="3841" max="3841" width="12.85546875" style="7" customWidth="1"/>
    <col min="3842" max="4090" width="8.85546875" style="7"/>
    <col min="4091" max="4091" width="17.42578125" style="7" bestFit="1" customWidth="1"/>
    <col min="4092" max="4096" width="8.85546875" style="7"/>
    <col min="4097" max="4097" width="12.85546875" style="7" customWidth="1"/>
    <col min="4098" max="4346" width="8.85546875" style="7"/>
    <col min="4347" max="4347" width="17.42578125" style="7" bestFit="1" customWidth="1"/>
    <col min="4348" max="4352" width="8.85546875" style="7"/>
    <col min="4353" max="4353" width="12.85546875" style="7" customWidth="1"/>
    <col min="4354" max="4602" width="8.85546875" style="7"/>
    <col min="4603" max="4603" width="17.42578125" style="7" bestFit="1" customWidth="1"/>
    <col min="4604" max="4608" width="8.85546875" style="7"/>
    <col min="4609" max="4609" width="12.85546875" style="7" customWidth="1"/>
    <col min="4610" max="4858" width="8.85546875" style="7"/>
    <col min="4859" max="4859" width="17.42578125" style="7" bestFit="1" customWidth="1"/>
    <col min="4860" max="4864" width="8.85546875" style="7"/>
    <col min="4865" max="4865" width="12.85546875" style="7" customWidth="1"/>
    <col min="4866" max="5114" width="8.85546875" style="7"/>
    <col min="5115" max="5115" width="17.42578125" style="7" bestFit="1" customWidth="1"/>
    <col min="5116" max="5120" width="8.85546875" style="7"/>
    <col min="5121" max="5121" width="12.85546875" style="7" customWidth="1"/>
    <col min="5122" max="5370" width="8.85546875" style="7"/>
    <col min="5371" max="5371" width="17.42578125" style="7" bestFit="1" customWidth="1"/>
    <col min="5372" max="5376" width="8.85546875" style="7"/>
    <col min="5377" max="5377" width="12.85546875" style="7" customWidth="1"/>
    <col min="5378" max="5626" width="8.85546875" style="7"/>
    <col min="5627" max="5627" width="17.42578125" style="7" bestFit="1" customWidth="1"/>
    <col min="5628" max="5632" width="8.85546875" style="7"/>
    <col min="5633" max="5633" width="12.85546875" style="7" customWidth="1"/>
    <col min="5634" max="5882" width="8.85546875" style="7"/>
    <col min="5883" max="5883" width="17.42578125" style="7" bestFit="1" customWidth="1"/>
    <col min="5884" max="5888" width="8.85546875" style="7"/>
    <col min="5889" max="5889" width="12.85546875" style="7" customWidth="1"/>
    <col min="5890" max="6138" width="8.85546875" style="7"/>
    <col min="6139" max="6139" width="17.42578125" style="7" bestFit="1" customWidth="1"/>
    <col min="6140" max="6144" width="8.85546875" style="7"/>
    <col min="6145" max="6145" width="12.85546875" style="7" customWidth="1"/>
    <col min="6146" max="6394" width="8.85546875" style="7"/>
    <col min="6395" max="6395" width="17.42578125" style="7" bestFit="1" customWidth="1"/>
    <col min="6396" max="6400" width="8.85546875" style="7"/>
    <col min="6401" max="6401" width="12.85546875" style="7" customWidth="1"/>
    <col min="6402" max="6650" width="8.85546875" style="7"/>
    <col min="6651" max="6651" width="17.42578125" style="7" bestFit="1" customWidth="1"/>
    <col min="6652" max="6656" width="8.85546875" style="7"/>
    <col min="6657" max="6657" width="12.85546875" style="7" customWidth="1"/>
    <col min="6658" max="6906" width="8.85546875" style="7"/>
    <col min="6907" max="6907" width="17.42578125" style="7" bestFit="1" customWidth="1"/>
    <col min="6908" max="6912" width="8.85546875" style="7"/>
    <col min="6913" max="6913" width="12.85546875" style="7" customWidth="1"/>
    <col min="6914" max="7162" width="8.85546875" style="7"/>
    <col min="7163" max="7163" width="17.42578125" style="7" bestFit="1" customWidth="1"/>
    <col min="7164" max="7168" width="8.85546875" style="7"/>
    <col min="7169" max="7169" width="12.85546875" style="7" customWidth="1"/>
    <col min="7170" max="7418" width="8.85546875" style="7"/>
    <col min="7419" max="7419" width="17.42578125" style="7" bestFit="1" customWidth="1"/>
    <col min="7420" max="7424" width="8.85546875" style="7"/>
    <col min="7425" max="7425" width="12.85546875" style="7" customWidth="1"/>
    <col min="7426" max="7674" width="8.85546875" style="7"/>
    <col min="7675" max="7675" width="17.42578125" style="7" bestFit="1" customWidth="1"/>
    <col min="7676" max="7680" width="8.85546875" style="7"/>
    <col min="7681" max="7681" width="12.85546875" style="7" customWidth="1"/>
    <col min="7682" max="7930" width="8.85546875" style="7"/>
    <col min="7931" max="7931" width="17.42578125" style="7" bestFit="1" customWidth="1"/>
    <col min="7932" max="7936" width="8.85546875" style="7"/>
    <col min="7937" max="7937" width="12.85546875" style="7" customWidth="1"/>
    <col min="7938" max="8186" width="8.85546875" style="7"/>
    <col min="8187" max="8187" width="17.42578125" style="7" bestFit="1" customWidth="1"/>
    <col min="8188" max="8192" width="8.85546875" style="7"/>
    <col min="8193" max="8193" width="12.85546875" style="7" customWidth="1"/>
    <col min="8194" max="8442" width="8.85546875" style="7"/>
    <col min="8443" max="8443" width="17.42578125" style="7" bestFit="1" customWidth="1"/>
    <col min="8444" max="8448" width="8.85546875" style="7"/>
    <col min="8449" max="8449" width="12.85546875" style="7" customWidth="1"/>
    <col min="8450" max="8698" width="8.85546875" style="7"/>
    <col min="8699" max="8699" width="17.42578125" style="7" bestFit="1" customWidth="1"/>
    <col min="8700" max="8704" width="8.85546875" style="7"/>
    <col min="8705" max="8705" width="12.85546875" style="7" customWidth="1"/>
    <col min="8706" max="8954" width="8.85546875" style="7"/>
    <col min="8955" max="8955" width="17.42578125" style="7" bestFit="1" customWidth="1"/>
    <col min="8956" max="8960" width="8.85546875" style="7"/>
    <col min="8961" max="8961" width="12.85546875" style="7" customWidth="1"/>
    <col min="8962" max="9210" width="8.85546875" style="7"/>
    <col min="9211" max="9211" width="17.42578125" style="7" bestFit="1" customWidth="1"/>
    <col min="9212" max="9216" width="8.85546875" style="7"/>
    <col min="9217" max="9217" width="12.85546875" style="7" customWidth="1"/>
    <col min="9218" max="9466" width="8.85546875" style="7"/>
    <col min="9467" max="9467" width="17.42578125" style="7" bestFit="1" customWidth="1"/>
    <col min="9468" max="9472" width="8.85546875" style="7"/>
    <col min="9473" max="9473" width="12.85546875" style="7" customWidth="1"/>
    <col min="9474" max="9722" width="8.85546875" style="7"/>
    <col min="9723" max="9723" width="17.42578125" style="7" bestFit="1" customWidth="1"/>
    <col min="9724" max="9728" width="8.85546875" style="7"/>
    <col min="9729" max="9729" width="12.85546875" style="7" customWidth="1"/>
    <col min="9730" max="9978" width="8.85546875" style="7"/>
    <col min="9979" max="9979" width="17.42578125" style="7" bestFit="1" customWidth="1"/>
    <col min="9980" max="9984" width="8.85546875" style="7"/>
    <col min="9985" max="9985" width="12.85546875" style="7" customWidth="1"/>
    <col min="9986" max="10234" width="8.85546875" style="7"/>
    <col min="10235" max="10235" width="17.42578125" style="7" bestFit="1" customWidth="1"/>
    <col min="10236" max="10240" width="8.85546875" style="7"/>
    <col min="10241" max="10241" width="12.85546875" style="7" customWidth="1"/>
    <col min="10242" max="10490" width="8.85546875" style="7"/>
    <col min="10491" max="10491" width="17.42578125" style="7" bestFit="1" customWidth="1"/>
    <col min="10492" max="10496" width="8.85546875" style="7"/>
    <col min="10497" max="10497" width="12.85546875" style="7" customWidth="1"/>
    <col min="10498" max="10746" width="8.85546875" style="7"/>
    <col min="10747" max="10747" width="17.42578125" style="7" bestFit="1" customWidth="1"/>
    <col min="10748" max="10752" width="8.85546875" style="7"/>
    <col min="10753" max="10753" width="12.85546875" style="7" customWidth="1"/>
    <col min="10754" max="11002" width="8.85546875" style="7"/>
    <col min="11003" max="11003" width="17.42578125" style="7" bestFit="1" customWidth="1"/>
    <col min="11004" max="11008" width="8.85546875" style="7"/>
    <col min="11009" max="11009" width="12.85546875" style="7" customWidth="1"/>
    <col min="11010" max="11258" width="8.85546875" style="7"/>
    <col min="11259" max="11259" width="17.42578125" style="7" bestFit="1" customWidth="1"/>
    <col min="11260" max="11264" width="8.85546875" style="7"/>
    <col min="11265" max="11265" width="12.85546875" style="7" customWidth="1"/>
    <col min="11266" max="11514" width="8.85546875" style="7"/>
    <col min="11515" max="11515" width="17.42578125" style="7" bestFit="1" customWidth="1"/>
    <col min="11516" max="11520" width="8.85546875" style="7"/>
    <col min="11521" max="11521" width="12.85546875" style="7" customWidth="1"/>
    <col min="11522" max="11770" width="8.85546875" style="7"/>
    <col min="11771" max="11771" width="17.42578125" style="7" bestFit="1" customWidth="1"/>
    <col min="11772" max="11776" width="8.85546875" style="7"/>
    <col min="11777" max="11777" width="12.85546875" style="7" customWidth="1"/>
    <col min="11778" max="12026" width="8.85546875" style="7"/>
    <col min="12027" max="12027" width="17.42578125" style="7" bestFit="1" customWidth="1"/>
    <col min="12028" max="12032" width="8.85546875" style="7"/>
    <col min="12033" max="12033" width="12.85546875" style="7" customWidth="1"/>
    <col min="12034" max="12282" width="8.85546875" style="7"/>
    <col min="12283" max="12283" width="17.42578125" style="7" bestFit="1" customWidth="1"/>
    <col min="12284" max="12288" width="8.85546875" style="7"/>
    <col min="12289" max="12289" width="12.85546875" style="7" customWidth="1"/>
    <col min="12290" max="12538" width="8.85546875" style="7"/>
    <col min="12539" max="12539" width="17.42578125" style="7" bestFit="1" customWidth="1"/>
    <col min="12540" max="12544" width="8.85546875" style="7"/>
    <col min="12545" max="12545" width="12.85546875" style="7" customWidth="1"/>
    <col min="12546" max="12794" width="8.85546875" style="7"/>
    <col min="12795" max="12795" width="17.42578125" style="7" bestFit="1" customWidth="1"/>
    <col min="12796" max="12800" width="8.85546875" style="7"/>
    <col min="12801" max="12801" width="12.85546875" style="7" customWidth="1"/>
    <col min="12802" max="13050" width="8.85546875" style="7"/>
    <col min="13051" max="13051" width="17.42578125" style="7" bestFit="1" customWidth="1"/>
    <col min="13052" max="13056" width="8.85546875" style="7"/>
    <col min="13057" max="13057" width="12.85546875" style="7" customWidth="1"/>
    <col min="13058" max="13306" width="8.85546875" style="7"/>
    <col min="13307" max="13307" width="17.42578125" style="7" bestFit="1" customWidth="1"/>
    <col min="13308" max="13312" width="8.85546875" style="7"/>
    <col min="13313" max="13313" width="12.85546875" style="7" customWidth="1"/>
    <col min="13314" max="13562" width="8.85546875" style="7"/>
    <col min="13563" max="13563" width="17.42578125" style="7" bestFit="1" customWidth="1"/>
    <col min="13564" max="13568" width="8.85546875" style="7"/>
    <col min="13569" max="13569" width="12.85546875" style="7" customWidth="1"/>
    <col min="13570" max="13818" width="8.85546875" style="7"/>
    <col min="13819" max="13819" width="17.42578125" style="7" bestFit="1" customWidth="1"/>
    <col min="13820" max="13824" width="8.85546875" style="7"/>
    <col min="13825" max="13825" width="12.85546875" style="7" customWidth="1"/>
    <col min="13826" max="14074" width="8.85546875" style="7"/>
    <col min="14075" max="14075" width="17.42578125" style="7" bestFit="1" customWidth="1"/>
    <col min="14076" max="14080" width="8.85546875" style="7"/>
    <col min="14081" max="14081" width="12.85546875" style="7" customWidth="1"/>
    <col min="14082" max="14330" width="8.85546875" style="7"/>
    <col min="14331" max="14331" width="17.42578125" style="7" bestFit="1" customWidth="1"/>
    <col min="14332" max="14336" width="8.85546875" style="7"/>
    <col min="14337" max="14337" width="12.85546875" style="7" customWidth="1"/>
    <col min="14338" max="14586" width="8.85546875" style="7"/>
    <col min="14587" max="14587" width="17.42578125" style="7" bestFit="1" customWidth="1"/>
    <col min="14588" max="14592" width="8.85546875" style="7"/>
    <col min="14593" max="14593" width="12.85546875" style="7" customWidth="1"/>
    <col min="14594" max="14842" width="8.85546875" style="7"/>
    <col min="14843" max="14843" width="17.42578125" style="7" bestFit="1" customWidth="1"/>
    <col min="14844" max="14848" width="8.85546875" style="7"/>
    <col min="14849" max="14849" width="12.85546875" style="7" customWidth="1"/>
    <col min="14850" max="15098" width="8.85546875" style="7"/>
    <col min="15099" max="15099" width="17.42578125" style="7" bestFit="1" customWidth="1"/>
    <col min="15100" max="15104" width="8.85546875" style="7"/>
    <col min="15105" max="15105" width="12.85546875" style="7" customWidth="1"/>
    <col min="15106" max="15354" width="8.85546875" style="7"/>
    <col min="15355" max="15355" width="17.42578125" style="7" bestFit="1" customWidth="1"/>
    <col min="15356" max="15360" width="8.85546875" style="7"/>
    <col min="15361" max="15361" width="12.85546875" style="7" customWidth="1"/>
    <col min="15362" max="15610" width="8.85546875" style="7"/>
    <col min="15611" max="15611" width="17.42578125" style="7" bestFit="1" customWidth="1"/>
    <col min="15612" max="15616" width="8.85546875" style="7"/>
    <col min="15617" max="15617" width="12.85546875" style="7" customWidth="1"/>
    <col min="15618" max="15866" width="8.85546875" style="7"/>
    <col min="15867" max="15867" width="17.42578125" style="7" bestFit="1" customWidth="1"/>
    <col min="15868" max="15872" width="8.85546875" style="7"/>
    <col min="15873" max="15873" width="12.85546875" style="7" customWidth="1"/>
    <col min="15874" max="16122" width="8.85546875" style="7"/>
    <col min="16123" max="16123" width="17.42578125" style="7" bestFit="1" customWidth="1"/>
    <col min="16124" max="16128" width="8.85546875" style="7"/>
    <col min="16129" max="16129" width="12.85546875" style="7" customWidth="1"/>
    <col min="16130" max="16384" width="8.85546875" style="7"/>
  </cols>
  <sheetData>
    <row r="1" spans="1:1" ht="15" x14ac:dyDescent="0.25">
      <c r="A1" s="2" t="s">
        <v>57</v>
      </c>
    </row>
    <row r="6" spans="1:1" ht="43.5" customHeight="1" x14ac:dyDescent="0.2"/>
    <row r="20" spans="1:2" ht="15" x14ac:dyDescent="0.25">
      <c r="A20" s="2" t="s">
        <v>58</v>
      </c>
    </row>
    <row r="21" spans="1:2" x14ac:dyDescent="0.2">
      <c r="A21" s="1" t="s">
        <v>6</v>
      </c>
    </row>
    <row r="23" spans="1:2" ht="25.5" x14ac:dyDescent="0.2">
      <c r="A23" s="28"/>
      <c r="B23" s="29" t="s">
        <v>46</v>
      </c>
    </row>
    <row r="24" spans="1:2" ht="15" x14ac:dyDescent="0.25">
      <c r="A24" s="15" t="s">
        <v>34</v>
      </c>
      <c r="B24" s="10">
        <v>0.68</v>
      </c>
    </row>
    <row r="25" spans="1:2" ht="15" x14ac:dyDescent="0.25">
      <c r="A25" s="30" t="s">
        <v>50</v>
      </c>
      <c r="B25" s="10"/>
    </row>
    <row r="26" spans="1:2" ht="15" x14ac:dyDescent="0.25">
      <c r="A26" s="30" t="s">
        <v>51</v>
      </c>
      <c r="B26" s="10">
        <v>0.81</v>
      </c>
    </row>
    <row r="27" spans="1:2" ht="15" x14ac:dyDescent="0.25">
      <c r="A27" s="30" t="s">
        <v>52</v>
      </c>
      <c r="B27" s="10">
        <v>0.79</v>
      </c>
    </row>
    <row r="28" spans="1:2" ht="15" x14ac:dyDescent="0.25">
      <c r="A28" s="30" t="s">
        <v>53</v>
      </c>
      <c r="B28" s="10">
        <v>0.79</v>
      </c>
    </row>
    <row r="29" spans="1:2" ht="15" x14ac:dyDescent="0.25">
      <c r="A29" s="30" t="s">
        <v>54</v>
      </c>
      <c r="B29" s="10">
        <v>0.73</v>
      </c>
    </row>
    <row r="30" spans="1:2" x14ac:dyDescent="0.2">
      <c r="A30" s="30" t="s">
        <v>55</v>
      </c>
      <c r="B30" s="31">
        <v>0.61</v>
      </c>
    </row>
    <row r="31" spans="1:2" ht="15" x14ac:dyDescent="0.25">
      <c r="A31" s="32" t="s">
        <v>56</v>
      </c>
      <c r="B31" s="33">
        <v>0.49</v>
      </c>
    </row>
  </sheetData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7"/>
  <sheetViews>
    <sheetView workbookViewId="0">
      <selection activeCell="G31" sqref="G31"/>
    </sheetView>
  </sheetViews>
  <sheetFormatPr defaultColWidth="8.85546875" defaultRowHeight="12.75" x14ac:dyDescent="0.2"/>
  <cols>
    <col min="1" max="16384" width="8.85546875" style="7"/>
  </cols>
  <sheetData>
    <row r="1" spans="1:1" ht="15" x14ac:dyDescent="0.25">
      <c r="A1" s="2" t="s">
        <v>62</v>
      </c>
    </row>
    <row r="20" spans="1:1" ht="15" x14ac:dyDescent="0.25">
      <c r="A20" s="2" t="s">
        <v>63</v>
      </c>
    </row>
    <row r="21" spans="1:1" ht="15" x14ac:dyDescent="0.25">
      <c r="A21" s="2" t="s">
        <v>64</v>
      </c>
    </row>
    <row r="22" spans="1:1" x14ac:dyDescent="0.2">
      <c r="A22" s="1" t="s">
        <v>6</v>
      </c>
    </row>
    <row r="32" spans="1:1" x14ac:dyDescent="0.2">
      <c r="A32" s="7" t="s">
        <v>59</v>
      </c>
    </row>
    <row r="33" spans="1:3" x14ac:dyDescent="0.2">
      <c r="B33" s="7" t="s">
        <v>60</v>
      </c>
      <c r="C33" s="7" t="s">
        <v>61</v>
      </c>
    </row>
    <row r="34" spans="1:3" ht="15" x14ac:dyDescent="0.25">
      <c r="A34" s="7">
        <v>2001</v>
      </c>
      <c r="B34" s="10">
        <v>0.55000000000000004</v>
      </c>
      <c r="C34" s="10">
        <v>0.21</v>
      </c>
    </row>
    <row r="35" spans="1:3" ht="15" x14ac:dyDescent="0.25">
      <c r="A35" s="7">
        <v>2004</v>
      </c>
      <c r="B35" s="10">
        <v>0.45</v>
      </c>
      <c r="C35" s="10">
        <v>0.18</v>
      </c>
    </row>
    <row r="36" spans="1:3" ht="15" x14ac:dyDescent="0.25">
      <c r="A36" s="7">
        <v>2007</v>
      </c>
      <c r="B36" s="10">
        <f>+[10]logfile_07!E55/100</f>
        <v>0.39529999999999998</v>
      </c>
      <c r="C36" s="10">
        <f>+[10]logfile_07!E147/100</f>
        <v>0.16059999999999999</v>
      </c>
    </row>
    <row r="37" spans="1:3" ht="15" x14ac:dyDescent="0.25">
      <c r="A37" s="7">
        <v>2010</v>
      </c>
      <c r="B37" s="10">
        <f>+[10]logfil_10!D69/100</f>
        <v>0.44540000000000002</v>
      </c>
      <c r="C37" s="10">
        <f>+[10]logfil_10!C165/100</f>
        <v>0.1618</v>
      </c>
    </row>
  </sheetData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33"/>
  <sheetViews>
    <sheetView workbookViewId="0">
      <selection activeCell="A20" sqref="A20"/>
    </sheetView>
  </sheetViews>
  <sheetFormatPr defaultColWidth="8.85546875" defaultRowHeight="15" x14ac:dyDescent="0.25"/>
  <cols>
    <col min="1" max="16384" width="8.85546875" style="2"/>
  </cols>
  <sheetData>
    <row r="1" spans="1:3" x14ac:dyDescent="0.25">
      <c r="A1" s="2" t="s">
        <v>65</v>
      </c>
    </row>
    <row r="7" spans="1:3" x14ac:dyDescent="0.25">
      <c r="C7" s="34"/>
    </row>
    <row r="8" spans="1:3" x14ac:dyDescent="0.25">
      <c r="C8" s="34"/>
    </row>
    <row r="9" spans="1:3" x14ac:dyDescent="0.25">
      <c r="C9" s="34"/>
    </row>
    <row r="19" spans="1:8" x14ac:dyDescent="0.25">
      <c r="A19" s="2" t="s">
        <v>66</v>
      </c>
    </row>
    <row r="20" spans="1:8" x14ac:dyDescent="0.25">
      <c r="A20" s="1" t="s">
        <v>6</v>
      </c>
    </row>
    <row r="29" spans="1:8" x14ac:dyDescent="0.25">
      <c r="A29" s="2" t="s">
        <v>67</v>
      </c>
    </row>
    <row r="30" spans="1:8" x14ac:dyDescent="0.25">
      <c r="A30" s="2">
        <v>2003</v>
      </c>
      <c r="B30" s="2">
        <v>2004</v>
      </c>
      <c r="C30" s="2">
        <v>2005</v>
      </c>
      <c r="D30" s="2">
        <v>2006</v>
      </c>
      <c r="E30" s="2">
        <v>2007</v>
      </c>
      <c r="F30" s="2">
        <v>2008</v>
      </c>
      <c r="G30" s="2">
        <v>2009</v>
      </c>
      <c r="H30" s="2">
        <v>2010</v>
      </c>
    </row>
    <row r="31" spans="1:8" x14ac:dyDescent="0.25">
      <c r="A31" s="34">
        <v>1.4999999999999999E-2</v>
      </c>
      <c r="B31" s="34">
        <v>1.4999999999999999E-2</v>
      </c>
      <c r="C31" s="34">
        <v>1.4999999999999999E-2</v>
      </c>
      <c r="D31" s="34">
        <v>1.7000000000000001E-2</v>
      </c>
      <c r="E31" s="34">
        <v>1.7999999999999999E-2</v>
      </c>
      <c r="F31" s="34">
        <v>0.02</v>
      </c>
      <c r="G31" s="34">
        <v>2.2000000000000002E-2</v>
      </c>
      <c r="H31" s="34">
        <v>2.2000000000000002E-2</v>
      </c>
    </row>
    <row r="32" spans="1:8" x14ac:dyDescent="0.25">
      <c r="A32" s="34"/>
    </row>
    <row r="33" spans="1:1" x14ac:dyDescent="0.25">
      <c r="A33" s="2" t="s">
        <v>68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0"/>
  <sheetViews>
    <sheetView workbookViewId="0">
      <selection activeCell="F29" sqref="F29"/>
    </sheetView>
  </sheetViews>
  <sheetFormatPr defaultColWidth="8.85546875" defaultRowHeight="15" x14ac:dyDescent="0.25"/>
  <cols>
    <col min="1" max="1" width="13.85546875" style="2" customWidth="1"/>
    <col min="2" max="3" width="15.42578125" style="2" customWidth="1"/>
    <col min="4" max="4" width="2.140625" style="2" customWidth="1"/>
    <col min="5" max="6" width="15.42578125" style="2" customWidth="1"/>
    <col min="7" max="16384" width="8.85546875" style="2"/>
  </cols>
  <sheetData>
    <row r="1" spans="1:10" ht="15.75" x14ac:dyDescent="0.25">
      <c r="A1" s="2" t="s">
        <v>70</v>
      </c>
      <c r="B1" s="44"/>
      <c r="C1" s="44"/>
      <c r="D1" s="44"/>
      <c r="E1" s="44"/>
      <c r="F1" s="44"/>
    </row>
    <row r="3" spans="1:10" x14ac:dyDescent="0.25">
      <c r="E3" s="42"/>
      <c r="F3" s="42"/>
      <c r="G3" s="41"/>
    </row>
    <row r="4" spans="1:10" x14ac:dyDescent="0.25">
      <c r="E4" s="35"/>
      <c r="F4" s="35"/>
      <c r="G4" s="41"/>
    </row>
    <row r="5" spans="1:10" x14ac:dyDescent="0.25">
      <c r="E5" s="43"/>
      <c r="F5" s="43"/>
      <c r="G5" s="41"/>
    </row>
    <row r="6" spans="1:10" x14ac:dyDescent="0.25">
      <c r="E6" s="43"/>
      <c r="F6" s="43"/>
      <c r="G6" s="41"/>
    </row>
    <row r="7" spans="1:10" x14ac:dyDescent="0.25">
      <c r="E7" s="43"/>
      <c r="F7" s="43"/>
      <c r="G7" s="41"/>
    </row>
    <row r="8" spans="1:10" x14ac:dyDescent="0.25">
      <c r="E8" s="41"/>
      <c r="F8" s="41"/>
      <c r="G8" s="41"/>
    </row>
    <row r="9" spans="1:10" x14ac:dyDescent="0.25">
      <c r="E9" s="41"/>
      <c r="F9" s="41"/>
      <c r="G9" s="41"/>
    </row>
    <row r="10" spans="1:10" x14ac:dyDescent="0.25">
      <c r="E10" s="35"/>
      <c r="F10" s="35"/>
      <c r="G10" s="41"/>
    </row>
    <row r="11" spans="1:10" x14ac:dyDescent="0.25">
      <c r="A11" s="41"/>
      <c r="B11" s="43"/>
      <c r="C11" s="43"/>
      <c r="D11" s="41"/>
      <c r="E11" s="43"/>
      <c r="F11" s="43"/>
      <c r="G11" s="41"/>
    </row>
    <row r="12" spans="1:10" x14ac:dyDescent="0.25">
      <c r="A12" s="36"/>
      <c r="B12" s="37"/>
      <c r="C12" s="37"/>
      <c r="D12" s="36"/>
      <c r="E12" s="37"/>
      <c r="F12" s="37"/>
      <c r="G12" s="36"/>
      <c r="H12" s="36"/>
      <c r="I12" s="36"/>
      <c r="J12" s="36"/>
    </row>
    <row r="13" spans="1:10" x14ac:dyDescent="0.25">
      <c r="A13" s="36"/>
      <c r="B13" s="37"/>
      <c r="C13" s="37"/>
      <c r="D13" s="36"/>
      <c r="E13" s="37"/>
      <c r="F13" s="37"/>
      <c r="G13" s="36"/>
      <c r="H13" s="36"/>
      <c r="I13" s="36"/>
      <c r="J13" s="36"/>
    </row>
    <row r="14" spans="1:1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36"/>
      <c r="B16" s="38"/>
      <c r="C16" s="38"/>
      <c r="D16" s="39"/>
      <c r="E16" s="38"/>
      <c r="F16" s="38"/>
      <c r="G16" s="36"/>
      <c r="H16" s="36"/>
      <c r="I16" s="36"/>
      <c r="J16" s="36"/>
    </row>
    <row r="17" spans="1:10" x14ac:dyDescent="0.25">
      <c r="A17" s="36"/>
      <c r="B17" s="40"/>
      <c r="C17" s="40"/>
      <c r="D17" s="36"/>
      <c r="E17" s="40"/>
      <c r="F17" s="40"/>
      <c r="G17" s="36"/>
      <c r="H17" s="36"/>
      <c r="I17" s="36"/>
      <c r="J17" s="36"/>
    </row>
    <row r="18" spans="1:10" x14ac:dyDescent="0.25">
      <c r="A18" s="2" t="s">
        <v>71</v>
      </c>
      <c r="B18" s="37"/>
      <c r="C18" s="37"/>
      <c r="D18" s="36"/>
      <c r="E18" s="37"/>
      <c r="F18" s="37"/>
      <c r="G18" s="36"/>
      <c r="H18" s="36"/>
      <c r="I18" s="36"/>
      <c r="J18" s="36"/>
    </row>
    <row r="19" spans="1:10" x14ac:dyDescent="0.25">
      <c r="A19" s="2" t="s">
        <v>72</v>
      </c>
      <c r="B19" s="37"/>
      <c r="C19" s="37"/>
      <c r="D19" s="36"/>
      <c r="E19" s="37"/>
      <c r="F19" s="37"/>
      <c r="G19" s="36"/>
      <c r="H19" s="36"/>
      <c r="I19" s="36"/>
      <c r="J19" s="36"/>
    </row>
    <row r="20" spans="1:10" x14ac:dyDescent="0.25">
      <c r="A20" s="1" t="s">
        <v>6</v>
      </c>
      <c r="B20" s="37"/>
      <c r="C20" s="37"/>
      <c r="D20" s="36"/>
      <c r="E20" s="37"/>
      <c r="F20" s="37"/>
      <c r="G20" s="36"/>
      <c r="H20" s="36"/>
      <c r="I20" s="36"/>
      <c r="J20" s="36"/>
    </row>
    <row r="21" spans="1:1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5">
      <c r="A22" s="36"/>
      <c r="B22" s="38"/>
      <c r="C22" s="38"/>
      <c r="D22" s="36"/>
      <c r="E22" s="36"/>
      <c r="F22" s="36"/>
      <c r="G22" s="36"/>
      <c r="H22" s="36"/>
      <c r="I22" s="36"/>
      <c r="J22" s="36"/>
    </row>
    <row r="23" spans="1:10" x14ac:dyDescent="0.25">
      <c r="A23" s="36"/>
      <c r="B23" s="37"/>
      <c r="C23" s="37"/>
      <c r="D23" s="36"/>
      <c r="E23" s="36"/>
      <c r="F23" s="36"/>
      <c r="G23" s="36"/>
      <c r="H23" s="36"/>
      <c r="I23" s="36"/>
      <c r="J23" s="36"/>
    </row>
    <row r="24" spans="1:10" x14ac:dyDescent="0.25">
      <c r="A24" s="36"/>
      <c r="B24" s="37"/>
      <c r="C24" s="37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7"/>
      <c r="C25" s="37"/>
      <c r="D25" s="36"/>
      <c r="E25" s="36"/>
      <c r="F25" s="36"/>
      <c r="G25" s="36"/>
      <c r="H25" s="36"/>
      <c r="I25" s="36"/>
      <c r="J25" s="36"/>
    </row>
    <row r="26" spans="1:10" x14ac:dyDescent="0.25">
      <c r="E26" s="36"/>
      <c r="F26" s="36"/>
      <c r="G26" s="36"/>
      <c r="H26" s="36"/>
      <c r="I26" s="36"/>
      <c r="J26" s="36"/>
    </row>
    <row r="27" spans="1:10" x14ac:dyDescent="0.25">
      <c r="A27" s="41"/>
      <c r="B27" s="42" t="s">
        <v>69</v>
      </c>
      <c r="C27" s="42"/>
      <c r="D27" s="41"/>
      <c r="E27" s="36"/>
      <c r="F27" s="36"/>
      <c r="G27" s="36"/>
      <c r="H27" s="36"/>
      <c r="I27" s="36"/>
      <c r="J27" s="36"/>
    </row>
    <row r="28" spans="1:10" x14ac:dyDescent="0.25">
      <c r="A28" s="41"/>
      <c r="B28" s="35">
        <v>2007</v>
      </c>
      <c r="C28" s="35">
        <v>2010</v>
      </c>
      <c r="D28" s="41"/>
      <c r="E28" s="36"/>
      <c r="F28" s="36"/>
      <c r="G28" s="36"/>
      <c r="H28" s="36"/>
      <c r="I28" s="36"/>
      <c r="J28" s="36"/>
    </row>
    <row r="29" spans="1:10" x14ac:dyDescent="0.25">
      <c r="A29" s="41" t="s">
        <v>53</v>
      </c>
      <c r="B29" s="43">
        <v>44000</v>
      </c>
      <c r="C29" s="43">
        <v>35000</v>
      </c>
      <c r="D29" s="41"/>
      <c r="E29" s="36"/>
      <c r="F29" s="36"/>
      <c r="G29" s="36"/>
      <c r="H29" s="36"/>
      <c r="I29" s="36"/>
      <c r="J29" s="36"/>
    </row>
    <row r="30" spans="1:10" x14ac:dyDescent="0.25">
      <c r="A30" s="41" t="s">
        <v>54</v>
      </c>
      <c r="B30" s="43">
        <v>75000</v>
      </c>
      <c r="C30" s="43">
        <v>70000</v>
      </c>
      <c r="D30" s="41"/>
      <c r="E30" s="36"/>
      <c r="F30" s="36"/>
      <c r="G30" s="36"/>
      <c r="H30" s="36"/>
      <c r="I30" s="36"/>
      <c r="J30" s="36"/>
    </row>
    <row r="31" spans="1:10" x14ac:dyDescent="0.25">
      <c r="A31" s="41" t="s">
        <v>55</v>
      </c>
      <c r="B31" s="43">
        <v>118000</v>
      </c>
      <c r="C31" s="43">
        <v>120000</v>
      </c>
      <c r="D31" s="41"/>
      <c r="E31" s="36"/>
      <c r="F31" s="36"/>
      <c r="G31" s="36"/>
      <c r="H31" s="36"/>
      <c r="I31" s="36"/>
      <c r="J31" s="36"/>
    </row>
    <row r="32" spans="1:10" x14ac:dyDescent="0.25">
      <c r="A32" s="41"/>
      <c r="B32" s="41"/>
      <c r="C32" s="41"/>
      <c r="D32" s="41"/>
      <c r="E32" s="36"/>
      <c r="F32" s="36"/>
      <c r="G32" s="36"/>
      <c r="H32" s="36"/>
      <c r="I32" s="36"/>
      <c r="J32" s="36"/>
    </row>
    <row r="33" spans="1:10" x14ac:dyDescent="0.25">
      <c r="A33" s="41"/>
      <c r="B33" s="41"/>
      <c r="C33" s="41"/>
      <c r="D33" s="41"/>
      <c r="E33" s="36"/>
      <c r="F33" s="36"/>
      <c r="G33" s="36"/>
      <c r="H33" s="36"/>
      <c r="I33" s="36"/>
      <c r="J33" s="36"/>
    </row>
    <row r="34" spans="1:10" x14ac:dyDescent="0.25">
      <c r="A34" s="41"/>
      <c r="B34" s="35"/>
      <c r="C34" s="35"/>
      <c r="D34" s="41"/>
      <c r="E34" s="36"/>
      <c r="F34" s="36"/>
      <c r="G34" s="36"/>
      <c r="H34" s="36"/>
      <c r="I34" s="36"/>
      <c r="J34" s="36"/>
    </row>
    <row r="35" spans="1:10" x14ac:dyDescent="0.25">
      <c r="A35" s="36"/>
      <c r="B35" s="40"/>
      <c r="C35" s="40"/>
      <c r="D35" s="36"/>
      <c r="E35" s="36"/>
      <c r="F35" s="36"/>
      <c r="G35" s="36"/>
      <c r="H35" s="36"/>
      <c r="I35" s="36"/>
      <c r="J35" s="36"/>
    </row>
    <row r="36" spans="1:10" x14ac:dyDescent="0.25">
      <c r="A36" s="36"/>
      <c r="B36" s="37"/>
      <c r="C36" s="37"/>
      <c r="D36" s="36"/>
      <c r="E36" s="36"/>
      <c r="F36" s="36"/>
      <c r="G36" s="36"/>
      <c r="H36" s="36"/>
      <c r="I36" s="36"/>
      <c r="J36" s="36"/>
    </row>
    <row r="37" spans="1:10" x14ac:dyDescent="0.25">
      <c r="A37" s="36"/>
      <c r="B37" s="37"/>
      <c r="C37" s="37"/>
      <c r="D37" s="36"/>
      <c r="E37" s="36"/>
      <c r="F37" s="36"/>
      <c r="G37" s="36"/>
      <c r="H37" s="36"/>
      <c r="I37" s="36"/>
      <c r="J37" s="36"/>
    </row>
    <row r="38" spans="1:10" x14ac:dyDescent="0.25">
      <c r="A38" s="36"/>
      <c r="B38" s="37"/>
      <c r="C38" s="37"/>
      <c r="D38" s="36"/>
      <c r="E38" s="36"/>
      <c r="F38" s="36"/>
      <c r="G38" s="36"/>
      <c r="H38" s="36"/>
      <c r="I38" s="36"/>
      <c r="J38" s="36"/>
    </row>
    <row r="39" spans="1:1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</row>
  </sheetData>
  <mergeCells count="5">
    <mergeCell ref="B27:C27"/>
    <mergeCell ref="E3:F3"/>
    <mergeCell ref="B16:C16"/>
    <mergeCell ref="E16:F16"/>
    <mergeCell ref="B22:C22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27"/>
  <sheetViews>
    <sheetView workbookViewId="0">
      <selection activeCell="J37" sqref="J37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77</v>
      </c>
    </row>
    <row r="18" spans="1:3" x14ac:dyDescent="0.25">
      <c r="A18" s="2" t="s">
        <v>78</v>
      </c>
    </row>
    <row r="19" spans="1:3" x14ac:dyDescent="0.25">
      <c r="A19" s="1" t="s">
        <v>6</v>
      </c>
    </row>
    <row r="23" spans="1:3" x14ac:dyDescent="0.25">
      <c r="A23" s="2" t="s">
        <v>79</v>
      </c>
    </row>
    <row r="24" spans="1:3" x14ac:dyDescent="0.25">
      <c r="B24" s="2" t="s">
        <v>73</v>
      </c>
    </row>
    <row r="25" spans="1:3" x14ac:dyDescent="0.25">
      <c r="A25" s="2" t="s">
        <v>74</v>
      </c>
      <c r="B25" s="2">
        <v>2206.4</v>
      </c>
      <c r="C25" s="2">
        <v>2.2000000000000002</v>
      </c>
    </row>
    <row r="26" spans="1:3" x14ac:dyDescent="0.25">
      <c r="A26" s="2" t="s">
        <v>75</v>
      </c>
      <c r="B26" s="2">
        <v>3863.9</v>
      </c>
      <c r="C26" s="2">
        <v>3.9</v>
      </c>
    </row>
    <row r="27" spans="1:3" x14ac:dyDescent="0.25">
      <c r="A27" s="2" t="s">
        <v>76</v>
      </c>
      <c r="B27" s="45">
        <v>4872</v>
      </c>
      <c r="C27" s="2">
        <v>4.9000000000000004</v>
      </c>
    </row>
  </sheetData>
  <pageMargins left="0.7" right="0.7" top="0.75" bottom="0.75" header="0.3" footer="0.3"/>
  <pageSetup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59"/>
  <sheetViews>
    <sheetView workbookViewId="0">
      <selection activeCell="D36" sqref="D36"/>
    </sheetView>
  </sheetViews>
  <sheetFormatPr defaultColWidth="8.85546875" defaultRowHeight="12.75" x14ac:dyDescent="0.2"/>
  <cols>
    <col min="1" max="1" width="8.85546875" style="3"/>
    <col min="2" max="2" width="9" style="3" bestFit="1" customWidth="1"/>
    <col min="3" max="257" width="8.85546875" style="3"/>
    <col min="258" max="258" width="9" style="3" bestFit="1" customWidth="1"/>
    <col min="259" max="513" width="8.85546875" style="3"/>
    <col min="514" max="514" width="9" style="3" bestFit="1" customWidth="1"/>
    <col min="515" max="769" width="8.85546875" style="3"/>
    <col min="770" max="770" width="9" style="3" bestFit="1" customWidth="1"/>
    <col min="771" max="1025" width="8.85546875" style="3"/>
    <col min="1026" max="1026" width="9" style="3" bestFit="1" customWidth="1"/>
    <col min="1027" max="1281" width="8.85546875" style="3"/>
    <col min="1282" max="1282" width="9" style="3" bestFit="1" customWidth="1"/>
    <col min="1283" max="1537" width="8.85546875" style="3"/>
    <col min="1538" max="1538" width="9" style="3" bestFit="1" customWidth="1"/>
    <col min="1539" max="1793" width="8.85546875" style="3"/>
    <col min="1794" max="1794" width="9" style="3" bestFit="1" customWidth="1"/>
    <col min="1795" max="2049" width="8.85546875" style="3"/>
    <col min="2050" max="2050" width="9" style="3" bestFit="1" customWidth="1"/>
    <col min="2051" max="2305" width="8.85546875" style="3"/>
    <col min="2306" max="2306" width="9" style="3" bestFit="1" customWidth="1"/>
    <col min="2307" max="2561" width="8.85546875" style="3"/>
    <col min="2562" max="2562" width="9" style="3" bestFit="1" customWidth="1"/>
    <col min="2563" max="2817" width="8.85546875" style="3"/>
    <col min="2818" max="2818" width="9" style="3" bestFit="1" customWidth="1"/>
    <col min="2819" max="3073" width="8.85546875" style="3"/>
    <col min="3074" max="3074" width="9" style="3" bestFit="1" customWidth="1"/>
    <col min="3075" max="3329" width="8.85546875" style="3"/>
    <col min="3330" max="3330" width="9" style="3" bestFit="1" customWidth="1"/>
    <col min="3331" max="3585" width="8.85546875" style="3"/>
    <col min="3586" max="3586" width="9" style="3" bestFit="1" customWidth="1"/>
    <col min="3587" max="3841" width="8.85546875" style="3"/>
    <col min="3842" max="3842" width="9" style="3" bestFit="1" customWidth="1"/>
    <col min="3843" max="4097" width="8.85546875" style="3"/>
    <col min="4098" max="4098" width="9" style="3" bestFit="1" customWidth="1"/>
    <col min="4099" max="4353" width="8.85546875" style="3"/>
    <col min="4354" max="4354" width="9" style="3" bestFit="1" customWidth="1"/>
    <col min="4355" max="4609" width="8.85546875" style="3"/>
    <col min="4610" max="4610" width="9" style="3" bestFit="1" customWidth="1"/>
    <col min="4611" max="4865" width="8.85546875" style="3"/>
    <col min="4866" max="4866" width="9" style="3" bestFit="1" customWidth="1"/>
    <col min="4867" max="5121" width="8.85546875" style="3"/>
    <col min="5122" max="5122" width="9" style="3" bestFit="1" customWidth="1"/>
    <col min="5123" max="5377" width="8.85546875" style="3"/>
    <col min="5378" max="5378" width="9" style="3" bestFit="1" customWidth="1"/>
    <col min="5379" max="5633" width="8.85546875" style="3"/>
    <col min="5634" max="5634" width="9" style="3" bestFit="1" customWidth="1"/>
    <col min="5635" max="5889" width="8.85546875" style="3"/>
    <col min="5890" max="5890" width="9" style="3" bestFit="1" customWidth="1"/>
    <col min="5891" max="6145" width="8.85546875" style="3"/>
    <col min="6146" max="6146" width="9" style="3" bestFit="1" customWidth="1"/>
    <col min="6147" max="6401" width="8.85546875" style="3"/>
    <col min="6402" max="6402" width="9" style="3" bestFit="1" customWidth="1"/>
    <col min="6403" max="6657" width="8.85546875" style="3"/>
    <col min="6658" max="6658" width="9" style="3" bestFit="1" customWidth="1"/>
    <col min="6659" max="6913" width="8.85546875" style="3"/>
    <col min="6914" max="6914" width="9" style="3" bestFit="1" customWidth="1"/>
    <col min="6915" max="7169" width="8.85546875" style="3"/>
    <col min="7170" max="7170" width="9" style="3" bestFit="1" customWidth="1"/>
    <col min="7171" max="7425" width="8.85546875" style="3"/>
    <col min="7426" max="7426" width="9" style="3" bestFit="1" customWidth="1"/>
    <col min="7427" max="7681" width="8.85546875" style="3"/>
    <col min="7682" max="7682" width="9" style="3" bestFit="1" customWidth="1"/>
    <col min="7683" max="7937" width="8.85546875" style="3"/>
    <col min="7938" max="7938" width="9" style="3" bestFit="1" customWidth="1"/>
    <col min="7939" max="8193" width="8.85546875" style="3"/>
    <col min="8194" max="8194" width="9" style="3" bestFit="1" customWidth="1"/>
    <col min="8195" max="8449" width="8.85546875" style="3"/>
    <col min="8450" max="8450" width="9" style="3" bestFit="1" customWidth="1"/>
    <col min="8451" max="8705" width="8.85546875" style="3"/>
    <col min="8706" max="8706" width="9" style="3" bestFit="1" customWidth="1"/>
    <col min="8707" max="8961" width="8.85546875" style="3"/>
    <col min="8962" max="8962" width="9" style="3" bestFit="1" customWidth="1"/>
    <col min="8963" max="9217" width="8.85546875" style="3"/>
    <col min="9218" max="9218" width="9" style="3" bestFit="1" customWidth="1"/>
    <col min="9219" max="9473" width="8.85546875" style="3"/>
    <col min="9474" max="9474" width="9" style="3" bestFit="1" customWidth="1"/>
    <col min="9475" max="9729" width="8.85546875" style="3"/>
    <col min="9730" max="9730" width="9" style="3" bestFit="1" customWidth="1"/>
    <col min="9731" max="9985" width="8.85546875" style="3"/>
    <col min="9986" max="9986" width="9" style="3" bestFit="1" customWidth="1"/>
    <col min="9987" max="10241" width="8.85546875" style="3"/>
    <col min="10242" max="10242" width="9" style="3" bestFit="1" customWidth="1"/>
    <col min="10243" max="10497" width="8.85546875" style="3"/>
    <col min="10498" max="10498" width="9" style="3" bestFit="1" customWidth="1"/>
    <col min="10499" max="10753" width="8.85546875" style="3"/>
    <col min="10754" max="10754" width="9" style="3" bestFit="1" customWidth="1"/>
    <col min="10755" max="11009" width="8.85546875" style="3"/>
    <col min="11010" max="11010" width="9" style="3" bestFit="1" customWidth="1"/>
    <col min="11011" max="11265" width="8.85546875" style="3"/>
    <col min="11266" max="11266" width="9" style="3" bestFit="1" customWidth="1"/>
    <col min="11267" max="11521" width="8.85546875" style="3"/>
    <col min="11522" max="11522" width="9" style="3" bestFit="1" customWidth="1"/>
    <col min="11523" max="11777" width="8.85546875" style="3"/>
    <col min="11778" max="11778" width="9" style="3" bestFit="1" customWidth="1"/>
    <col min="11779" max="12033" width="8.85546875" style="3"/>
    <col min="12034" max="12034" width="9" style="3" bestFit="1" customWidth="1"/>
    <col min="12035" max="12289" width="8.85546875" style="3"/>
    <col min="12290" max="12290" width="9" style="3" bestFit="1" customWidth="1"/>
    <col min="12291" max="12545" width="8.85546875" style="3"/>
    <col min="12546" max="12546" width="9" style="3" bestFit="1" customWidth="1"/>
    <col min="12547" max="12801" width="8.85546875" style="3"/>
    <col min="12802" max="12802" width="9" style="3" bestFit="1" customWidth="1"/>
    <col min="12803" max="13057" width="8.85546875" style="3"/>
    <col min="13058" max="13058" width="9" style="3" bestFit="1" customWidth="1"/>
    <col min="13059" max="13313" width="8.85546875" style="3"/>
    <col min="13314" max="13314" width="9" style="3" bestFit="1" customWidth="1"/>
    <col min="13315" max="13569" width="8.85546875" style="3"/>
    <col min="13570" max="13570" width="9" style="3" bestFit="1" customWidth="1"/>
    <col min="13571" max="13825" width="8.85546875" style="3"/>
    <col min="13826" max="13826" width="9" style="3" bestFit="1" customWidth="1"/>
    <col min="13827" max="14081" width="8.85546875" style="3"/>
    <col min="14082" max="14082" width="9" style="3" bestFit="1" customWidth="1"/>
    <col min="14083" max="14337" width="8.85546875" style="3"/>
    <col min="14338" max="14338" width="9" style="3" bestFit="1" customWidth="1"/>
    <col min="14339" max="14593" width="8.85546875" style="3"/>
    <col min="14594" max="14594" width="9" style="3" bestFit="1" customWidth="1"/>
    <col min="14595" max="14849" width="8.85546875" style="3"/>
    <col min="14850" max="14850" width="9" style="3" bestFit="1" customWidth="1"/>
    <col min="14851" max="15105" width="8.85546875" style="3"/>
    <col min="15106" max="15106" width="9" style="3" bestFit="1" customWidth="1"/>
    <col min="15107" max="15361" width="8.85546875" style="3"/>
    <col min="15362" max="15362" width="9" style="3" bestFit="1" customWidth="1"/>
    <col min="15363" max="15617" width="8.85546875" style="3"/>
    <col min="15618" max="15618" width="9" style="3" bestFit="1" customWidth="1"/>
    <col min="15619" max="15873" width="8.85546875" style="3"/>
    <col min="15874" max="15874" width="9" style="3" bestFit="1" customWidth="1"/>
    <col min="15875" max="16129" width="8.85546875" style="3"/>
    <col min="16130" max="16130" width="9" style="3" bestFit="1" customWidth="1"/>
    <col min="16131" max="16384" width="8.85546875" style="3"/>
  </cols>
  <sheetData>
    <row r="1" spans="1:1" ht="15" x14ac:dyDescent="0.25">
      <c r="A1" s="2" t="s">
        <v>8</v>
      </c>
    </row>
    <row r="21" spans="1:2" ht="15" x14ac:dyDescent="0.25">
      <c r="A21" s="2" t="s">
        <v>9</v>
      </c>
    </row>
    <row r="22" spans="1:2" x14ac:dyDescent="0.2">
      <c r="A22" s="1" t="s">
        <v>6</v>
      </c>
    </row>
    <row r="27" spans="1:2" ht="51" x14ac:dyDescent="0.2">
      <c r="B27" s="4" t="s">
        <v>7</v>
      </c>
    </row>
    <row r="28" spans="1:2" x14ac:dyDescent="0.2">
      <c r="A28" s="5">
        <v>1979</v>
      </c>
      <c r="B28" s="6">
        <v>0.50719999999999998</v>
      </c>
    </row>
    <row r="29" spans="1:2" x14ac:dyDescent="0.2">
      <c r="A29" s="5">
        <v>1980</v>
      </c>
      <c r="B29" s="6">
        <v>0.50259999999999994</v>
      </c>
    </row>
    <row r="30" spans="1:2" x14ac:dyDescent="0.2">
      <c r="A30" s="5">
        <v>1981</v>
      </c>
      <c r="B30" s="6">
        <v>0.49430000000000002</v>
      </c>
    </row>
    <row r="31" spans="1:2" x14ac:dyDescent="0.2">
      <c r="A31" s="5">
        <v>1982</v>
      </c>
      <c r="B31" s="6">
        <v>0.48170000000000002</v>
      </c>
    </row>
    <row r="32" spans="1:2" x14ac:dyDescent="0.2">
      <c r="A32" s="5">
        <v>1983</v>
      </c>
      <c r="B32" s="6">
        <v>0.47490000000000004</v>
      </c>
    </row>
    <row r="33" spans="1:2" x14ac:dyDescent="0.2">
      <c r="A33" s="5">
        <v>1984</v>
      </c>
      <c r="B33" s="6">
        <v>0.46250000000000002</v>
      </c>
    </row>
    <row r="34" spans="1:2" x14ac:dyDescent="0.2">
      <c r="A34" s="5">
        <v>1985</v>
      </c>
      <c r="B34" s="6">
        <v>0.46429999999999999</v>
      </c>
    </row>
    <row r="35" spans="1:2" x14ac:dyDescent="0.2">
      <c r="A35" s="5">
        <v>1986</v>
      </c>
      <c r="B35" s="6">
        <v>0.45710000000000001</v>
      </c>
    </row>
    <row r="36" spans="1:2" x14ac:dyDescent="0.2">
      <c r="A36" s="5">
        <v>1987</v>
      </c>
      <c r="B36" s="6">
        <v>0.435</v>
      </c>
    </row>
    <row r="37" spans="1:2" x14ac:dyDescent="0.2">
      <c r="A37" s="5">
        <v>1988</v>
      </c>
      <c r="B37" s="6">
        <v>0.42749999999999999</v>
      </c>
    </row>
    <row r="38" spans="1:2" x14ac:dyDescent="0.2">
      <c r="A38" s="5">
        <v>1989</v>
      </c>
      <c r="B38" s="6">
        <v>0.44400000000000001</v>
      </c>
    </row>
    <row r="39" spans="1:2" x14ac:dyDescent="0.2">
      <c r="A39" s="5">
        <v>1990</v>
      </c>
      <c r="B39" s="6">
        <v>0.44659999999999994</v>
      </c>
    </row>
    <row r="40" spans="1:2" x14ac:dyDescent="0.2">
      <c r="A40" s="5">
        <v>1991</v>
      </c>
      <c r="B40" s="6">
        <v>0.44750000000000001</v>
      </c>
    </row>
    <row r="41" spans="1:2" x14ac:dyDescent="0.2">
      <c r="A41" s="5">
        <v>1992</v>
      </c>
      <c r="B41" s="6">
        <v>0.44689999999999996</v>
      </c>
    </row>
    <row r="42" spans="1:2" x14ac:dyDescent="0.2">
      <c r="A42" s="5">
        <v>1993</v>
      </c>
      <c r="B42" s="6">
        <v>0.43939999999999996</v>
      </c>
    </row>
    <row r="43" spans="1:2" x14ac:dyDescent="0.2">
      <c r="A43" s="5">
        <v>1994</v>
      </c>
      <c r="B43" s="6">
        <v>0.46060000000000001</v>
      </c>
    </row>
    <row r="44" spans="1:2" x14ac:dyDescent="0.2">
      <c r="A44" s="5">
        <v>1995</v>
      </c>
      <c r="B44" s="6">
        <v>0.45939999999999998</v>
      </c>
    </row>
    <row r="45" spans="1:2" x14ac:dyDescent="0.2">
      <c r="A45" s="5">
        <v>1996</v>
      </c>
      <c r="B45" s="6">
        <v>0.46970000000000001</v>
      </c>
    </row>
    <row r="46" spans="1:2" x14ac:dyDescent="0.2">
      <c r="A46" s="5">
        <v>1997</v>
      </c>
      <c r="B46" s="6">
        <v>0.4783</v>
      </c>
    </row>
    <row r="47" spans="1:2" x14ac:dyDescent="0.2">
      <c r="A47" s="5">
        <v>1998</v>
      </c>
      <c r="B47" s="6">
        <v>0.49740000000000001</v>
      </c>
    </row>
    <row r="48" spans="1:2" x14ac:dyDescent="0.2">
      <c r="A48" s="5">
        <v>1999</v>
      </c>
      <c r="B48" s="6">
        <v>0.50029999999999997</v>
      </c>
    </row>
    <row r="49" spans="1:2" x14ac:dyDescent="0.2">
      <c r="A49" s="5">
        <v>2000</v>
      </c>
      <c r="B49" s="6">
        <v>0.50479999999999992</v>
      </c>
    </row>
    <row r="50" spans="1:2" x14ac:dyDescent="0.2">
      <c r="A50" s="5">
        <v>2001</v>
      </c>
      <c r="B50" s="6">
        <v>0.48670000000000002</v>
      </c>
    </row>
    <row r="51" spans="1:2" x14ac:dyDescent="0.2">
      <c r="A51" s="5">
        <v>2002</v>
      </c>
      <c r="B51" s="6">
        <v>0.46310000000000001</v>
      </c>
    </row>
    <row r="52" spans="1:2" x14ac:dyDescent="0.2">
      <c r="A52" s="5">
        <v>2003</v>
      </c>
      <c r="B52" s="6">
        <v>0.4672</v>
      </c>
    </row>
    <row r="53" spans="1:2" x14ac:dyDescent="0.2">
      <c r="A53" s="5">
        <v>2004</v>
      </c>
      <c r="B53" s="6">
        <v>0.46329999999999999</v>
      </c>
    </row>
    <row r="54" spans="1:2" x14ac:dyDescent="0.2">
      <c r="A54" s="5">
        <v>2005</v>
      </c>
      <c r="B54" s="6">
        <v>0.44979999999999998</v>
      </c>
    </row>
    <row r="55" spans="1:2" x14ac:dyDescent="0.2">
      <c r="A55" s="5">
        <v>2006</v>
      </c>
      <c r="B55" s="6">
        <v>0.43170000000000003</v>
      </c>
    </row>
    <row r="56" spans="1:2" x14ac:dyDescent="0.2">
      <c r="A56" s="5">
        <v>2007</v>
      </c>
      <c r="B56" s="6">
        <v>0.45079999999999998</v>
      </c>
    </row>
    <row r="57" spans="1:2" x14ac:dyDescent="0.2">
      <c r="A57" s="5">
        <v>2008</v>
      </c>
      <c r="B57" s="6">
        <v>0.43580000000000002</v>
      </c>
    </row>
    <row r="58" spans="1:2" x14ac:dyDescent="0.2">
      <c r="A58" s="5">
        <v>2009</v>
      </c>
      <c r="B58" s="6">
        <v>0.42130000000000001</v>
      </c>
    </row>
    <row r="59" spans="1:2" x14ac:dyDescent="0.2">
      <c r="A59" s="5">
        <v>2010</v>
      </c>
      <c r="B59" s="6">
        <v>0.42459999999999998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49"/>
  <sheetViews>
    <sheetView workbookViewId="0">
      <selection activeCell="H31" sqref="H31"/>
    </sheetView>
  </sheetViews>
  <sheetFormatPr defaultColWidth="8.85546875" defaultRowHeight="12.75" x14ac:dyDescent="0.2"/>
  <cols>
    <col min="1" max="2" width="8.85546875" style="7"/>
    <col min="3" max="3" width="5" style="7" bestFit="1" customWidth="1"/>
    <col min="4" max="4" width="17.7109375" style="7" bestFit="1" customWidth="1"/>
    <col min="5" max="5" width="22" style="7" bestFit="1" customWidth="1"/>
    <col min="6" max="6" width="6.7109375" style="7" bestFit="1" customWidth="1"/>
    <col min="7" max="258" width="8.85546875" style="7"/>
    <col min="259" max="259" width="5" style="7" bestFit="1" customWidth="1"/>
    <col min="260" max="260" width="17.7109375" style="7" bestFit="1" customWidth="1"/>
    <col min="261" max="261" width="22" style="7" bestFit="1" customWidth="1"/>
    <col min="262" max="262" width="6.7109375" style="7" bestFit="1" customWidth="1"/>
    <col min="263" max="514" width="8.85546875" style="7"/>
    <col min="515" max="515" width="5" style="7" bestFit="1" customWidth="1"/>
    <col min="516" max="516" width="17.7109375" style="7" bestFit="1" customWidth="1"/>
    <col min="517" max="517" width="22" style="7" bestFit="1" customWidth="1"/>
    <col min="518" max="518" width="6.7109375" style="7" bestFit="1" customWidth="1"/>
    <col min="519" max="770" width="8.85546875" style="7"/>
    <col min="771" max="771" width="5" style="7" bestFit="1" customWidth="1"/>
    <col min="772" max="772" width="17.7109375" style="7" bestFit="1" customWidth="1"/>
    <col min="773" max="773" width="22" style="7" bestFit="1" customWidth="1"/>
    <col min="774" max="774" width="6.7109375" style="7" bestFit="1" customWidth="1"/>
    <col min="775" max="1026" width="8.85546875" style="7"/>
    <col min="1027" max="1027" width="5" style="7" bestFit="1" customWidth="1"/>
    <col min="1028" max="1028" width="17.7109375" style="7" bestFit="1" customWidth="1"/>
    <col min="1029" max="1029" width="22" style="7" bestFit="1" customWidth="1"/>
    <col min="1030" max="1030" width="6.7109375" style="7" bestFit="1" customWidth="1"/>
    <col min="1031" max="1282" width="8.85546875" style="7"/>
    <col min="1283" max="1283" width="5" style="7" bestFit="1" customWidth="1"/>
    <col min="1284" max="1284" width="17.7109375" style="7" bestFit="1" customWidth="1"/>
    <col min="1285" max="1285" width="22" style="7" bestFit="1" customWidth="1"/>
    <col min="1286" max="1286" width="6.7109375" style="7" bestFit="1" customWidth="1"/>
    <col min="1287" max="1538" width="8.85546875" style="7"/>
    <col min="1539" max="1539" width="5" style="7" bestFit="1" customWidth="1"/>
    <col min="1540" max="1540" width="17.7109375" style="7" bestFit="1" customWidth="1"/>
    <col min="1541" max="1541" width="22" style="7" bestFit="1" customWidth="1"/>
    <col min="1542" max="1542" width="6.7109375" style="7" bestFit="1" customWidth="1"/>
    <col min="1543" max="1794" width="8.85546875" style="7"/>
    <col min="1795" max="1795" width="5" style="7" bestFit="1" customWidth="1"/>
    <col min="1796" max="1796" width="17.7109375" style="7" bestFit="1" customWidth="1"/>
    <col min="1797" max="1797" width="22" style="7" bestFit="1" customWidth="1"/>
    <col min="1798" max="1798" width="6.7109375" style="7" bestFit="1" customWidth="1"/>
    <col min="1799" max="2050" width="8.85546875" style="7"/>
    <col min="2051" max="2051" width="5" style="7" bestFit="1" customWidth="1"/>
    <col min="2052" max="2052" width="17.7109375" style="7" bestFit="1" customWidth="1"/>
    <col min="2053" max="2053" width="22" style="7" bestFit="1" customWidth="1"/>
    <col min="2054" max="2054" width="6.7109375" style="7" bestFit="1" customWidth="1"/>
    <col min="2055" max="2306" width="8.85546875" style="7"/>
    <col min="2307" max="2307" width="5" style="7" bestFit="1" customWidth="1"/>
    <col min="2308" max="2308" width="17.7109375" style="7" bestFit="1" customWidth="1"/>
    <col min="2309" max="2309" width="22" style="7" bestFit="1" customWidth="1"/>
    <col min="2310" max="2310" width="6.7109375" style="7" bestFit="1" customWidth="1"/>
    <col min="2311" max="2562" width="8.85546875" style="7"/>
    <col min="2563" max="2563" width="5" style="7" bestFit="1" customWidth="1"/>
    <col min="2564" max="2564" width="17.7109375" style="7" bestFit="1" customWidth="1"/>
    <col min="2565" max="2565" width="22" style="7" bestFit="1" customWidth="1"/>
    <col min="2566" max="2566" width="6.7109375" style="7" bestFit="1" customWidth="1"/>
    <col min="2567" max="2818" width="8.85546875" style="7"/>
    <col min="2819" max="2819" width="5" style="7" bestFit="1" customWidth="1"/>
    <col min="2820" max="2820" width="17.7109375" style="7" bestFit="1" customWidth="1"/>
    <col min="2821" max="2821" width="22" style="7" bestFit="1" customWidth="1"/>
    <col min="2822" max="2822" width="6.7109375" style="7" bestFit="1" customWidth="1"/>
    <col min="2823" max="3074" width="8.85546875" style="7"/>
    <col min="3075" max="3075" width="5" style="7" bestFit="1" customWidth="1"/>
    <col min="3076" max="3076" width="17.7109375" style="7" bestFit="1" customWidth="1"/>
    <col min="3077" max="3077" width="22" style="7" bestFit="1" customWidth="1"/>
    <col min="3078" max="3078" width="6.7109375" style="7" bestFit="1" customWidth="1"/>
    <col min="3079" max="3330" width="8.85546875" style="7"/>
    <col min="3331" max="3331" width="5" style="7" bestFit="1" customWidth="1"/>
    <col min="3332" max="3332" width="17.7109375" style="7" bestFit="1" customWidth="1"/>
    <col min="3333" max="3333" width="22" style="7" bestFit="1" customWidth="1"/>
    <col min="3334" max="3334" width="6.7109375" style="7" bestFit="1" customWidth="1"/>
    <col min="3335" max="3586" width="8.85546875" style="7"/>
    <col min="3587" max="3587" width="5" style="7" bestFit="1" customWidth="1"/>
    <col min="3588" max="3588" width="17.7109375" style="7" bestFit="1" customWidth="1"/>
    <col min="3589" max="3589" width="22" style="7" bestFit="1" customWidth="1"/>
    <col min="3590" max="3590" width="6.7109375" style="7" bestFit="1" customWidth="1"/>
    <col min="3591" max="3842" width="8.85546875" style="7"/>
    <col min="3843" max="3843" width="5" style="7" bestFit="1" customWidth="1"/>
    <col min="3844" max="3844" width="17.7109375" style="7" bestFit="1" customWidth="1"/>
    <col min="3845" max="3845" width="22" style="7" bestFit="1" customWidth="1"/>
    <col min="3846" max="3846" width="6.7109375" style="7" bestFit="1" customWidth="1"/>
    <col min="3847" max="4098" width="8.85546875" style="7"/>
    <col min="4099" max="4099" width="5" style="7" bestFit="1" customWidth="1"/>
    <col min="4100" max="4100" width="17.7109375" style="7" bestFit="1" customWidth="1"/>
    <col min="4101" max="4101" width="22" style="7" bestFit="1" customWidth="1"/>
    <col min="4102" max="4102" width="6.7109375" style="7" bestFit="1" customWidth="1"/>
    <col min="4103" max="4354" width="8.85546875" style="7"/>
    <col min="4355" max="4355" width="5" style="7" bestFit="1" customWidth="1"/>
    <col min="4356" max="4356" width="17.7109375" style="7" bestFit="1" customWidth="1"/>
    <col min="4357" max="4357" width="22" style="7" bestFit="1" customWidth="1"/>
    <col min="4358" max="4358" width="6.7109375" style="7" bestFit="1" customWidth="1"/>
    <col min="4359" max="4610" width="8.85546875" style="7"/>
    <col min="4611" max="4611" width="5" style="7" bestFit="1" customWidth="1"/>
    <col min="4612" max="4612" width="17.7109375" style="7" bestFit="1" customWidth="1"/>
    <col min="4613" max="4613" width="22" style="7" bestFit="1" customWidth="1"/>
    <col min="4614" max="4614" width="6.7109375" style="7" bestFit="1" customWidth="1"/>
    <col min="4615" max="4866" width="8.85546875" style="7"/>
    <col min="4867" max="4867" width="5" style="7" bestFit="1" customWidth="1"/>
    <col min="4868" max="4868" width="17.7109375" style="7" bestFit="1" customWidth="1"/>
    <col min="4869" max="4869" width="22" style="7" bestFit="1" customWidth="1"/>
    <col min="4870" max="4870" width="6.7109375" style="7" bestFit="1" customWidth="1"/>
    <col min="4871" max="5122" width="8.85546875" style="7"/>
    <col min="5123" max="5123" width="5" style="7" bestFit="1" customWidth="1"/>
    <col min="5124" max="5124" width="17.7109375" style="7" bestFit="1" customWidth="1"/>
    <col min="5125" max="5125" width="22" style="7" bestFit="1" customWidth="1"/>
    <col min="5126" max="5126" width="6.7109375" style="7" bestFit="1" customWidth="1"/>
    <col min="5127" max="5378" width="8.85546875" style="7"/>
    <col min="5379" max="5379" width="5" style="7" bestFit="1" customWidth="1"/>
    <col min="5380" max="5380" width="17.7109375" style="7" bestFit="1" customWidth="1"/>
    <col min="5381" max="5381" width="22" style="7" bestFit="1" customWidth="1"/>
    <col min="5382" max="5382" width="6.7109375" style="7" bestFit="1" customWidth="1"/>
    <col min="5383" max="5634" width="8.85546875" style="7"/>
    <col min="5635" max="5635" width="5" style="7" bestFit="1" customWidth="1"/>
    <col min="5636" max="5636" width="17.7109375" style="7" bestFit="1" customWidth="1"/>
    <col min="5637" max="5637" width="22" style="7" bestFit="1" customWidth="1"/>
    <col min="5638" max="5638" width="6.7109375" style="7" bestFit="1" customWidth="1"/>
    <col min="5639" max="5890" width="8.85546875" style="7"/>
    <col min="5891" max="5891" width="5" style="7" bestFit="1" customWidth="1"/>
    <col min="5892" max="5892" width="17.7109375" style="7" bestFit="1" customWidth="1"/>
    <col min="5893" max="5893" width="22" style="7" bestFit="1" customWidth="1"/>
    <col min="5894" max="5894" width="6.7109375" style="7" bestFit="1" customWidth="1"/>
    <col min="5895" max="6146" width="8.85546875" style="7"/>
    <col min="6147" max="6147" width="5" style="7" bestFit="1" customWidth="1"/>
    <col min="6148" max="6148" width="17.7109375" style="7" bestFit="1" customWidth="1"/>
    <col min="6149" max="6149" width="22" style="7" bestFit="1" customWidth="1"/>
    <col min="6150" max="6150" width="6.7109375" style="7" bestFit="1" customWidth="1"/>
    <col min="6151" max="6402" width="8.85546875" style="7"/>
    <col min="6403" max="6403" width="5" style="7" bestFit="1" customWidth="1"/>
    <col min="6404" max="6404" width="17.7109375" style="7" bestFit="1" customWidth="1"/>
    <col min="6405" max="6405" width="22" style="7" bestFit="1" customWidth="1"/>
    <col min="6406" max="6406" width="6.7109375" style="7" bestFit="1" customWidth="1"/>
    <col min="6407" max="6658" width="8.85546875" style="7"/>
    <col min="6659" max="6659" width="5" style="7" bestFit="1" customWidth="1"/>
    <col min="6660" max="6660" width="17.7109375" style="7" bestFit="1" customWidth="1"/>
    <col min="6661" max="6661" width="22" style="7" bestFit="1" customWidth="1"/>
    <col min="6662" max="6662" width="6.7109375" style="7" bestFit="1" customWidth="1"/>
    <col min="6663" max="6914" width="8.85546875" style="7"/>
    <col min="6915" max="6915" width="5" style="7" bestFit="1" customWidth="1"/>
    <col min="6916" max="6916" width="17.7109375" style="7" bestFit="1" customWidth="1"/>
    <col min="6917" max="6917" width="22" style="7" bestFit="1" customWidth="1"/>
    <col min="6918" max="6918" width="6.7109375" style="7" bestFit="1" customWidth="1"/>
    <col min="6919" max="7170" width="8.85546875" style="7"/>
    <col min="7171" max="7171" width="5" style="7" bestFit="1" customWidth="1"/>
    <col min="7172" max="7172" width="17.7109375" style="7" bestFit="1" customWidth="1"/>
    <col min="7173" max="7173" width="22" style="7" bestFit="1" customWidth="1"/>
    <col min="7174" max="7174" width="6.7109375" style="7" bestFit="1" customWidth="1"/>
    <col min="7175" max="7426" width="8.85546875" style="7"/>
    <col min="7427" max="7427" width="5" style="7" bestFit="1" customWidth="1"/>
    <col min="7428" max="7428" width="17.7109375" style="7" bestFit="1" customWidth="1"/>
    <col min="7429" max="7429" width="22" style="7" bestFit="1" customWidth="1"/>
    <col min="7430" max="7430" width="6.7109375" style="7" bestFit="1" customWidth="1"/>
    <col min="7431" max="7682" width="8.85546875" style="7"/>
    <col min="7683" max="7683" width="5" style="7" bestFit="1" customWidth="1"/>
    <col min="7684" max="7684" width="17.7109375" style="7" bestFit="1" customWidth="1"/>
    <col min="7685" max="7685" width="22" style="7" bestFit="1" customWidth="1"/>
    <col min="7686" max="7686" width="6.7109375" style="7" bestFit="1" customWidth="1"/>
    <col min="7687" max="7938" width="8.85546875" style="7"/>
    <col min="7939" max="7939" width="5" style="7" bestFit="1" customWidth="1"/>
    <col min="7940" max="7940" width="17.7109375" style="7" bestFit="1" customWidth="1"/>
    <col min="7941" max="7941" width="22" style="7" bestFit="1" customWidth="1"/>
    <col min="7942" max="7942" width="6.7109375" style="7" bestFit="1" customWidth="1"/>
    <col min="7943" max="8194" width="8.85546875" style="7"/>
    <col min="8195" max="8195" width="5" style="7" bestFit="1" customWidth="1"/>
    <col min="8196" max="8196" width="17.7109375" style="7" bestFit="1" customWidth="1"/>
    <col min="8197" max="8197" width="22" style="7" bestFit="1" customWidth="1"/>
    <col min="8198" max="8198" width="6.7109375" style="7" bestFit="1" customWidth="1"/>
    <col min="8199" max="8450" width="8.85546875" style="7"/>
    <col min="8451" max="8451" width="5" style="7" bestFit="1" customWidth="1"/>
    <col min="8452" max="8452" width="17.7109375" style="7" bestFit="1" customWidth="1"/>
    <col min="8453" max="8453" width="22" style="7" bestFit="1" customWidth="1"/>
    <col min="8454" max="8454" width="6.7109375" style="7" bestFit="1" customWidth="1"/>
    <col min="8455" max="8706" width="8.85546875" style="7"/>
    <col min="8707" max="8707" width="5" style="7" bestFit="1" customWidth="1"/>
    <col min="8708" max="8708" width="17.7109375" style="7" bestFit="1" customWidth="1"/>
    <col min="8709" max="8709" width="22" style="7" bestFit="1" customWidth="1"/>
    <col min="8710" max="8710" width="6.7109375" style="7" bestFit="1" customWidth="1"/>
    <col min="8711" max="8962" width="8.85546875" style="7"/>
    <col min="8963" max="8963" width="5" style="7" bestFit="1" customWidth="1"/>
    <col min="8964" max="8964" width="17.7109375" style="7" bestFit="1" customWidth="1"/>
    <col min="8965" max="8965" width="22" style="7" bestFit="1" customWidth="1"/>
    <col min="8966" max="8966" width="6.7109375" style="7" bestFit="1" customWidth="1"/>
    <col min="8967" max="9218" width="8.85546875" style="7"/>
    <col min="9219" max="9219" width="5" style="7" bestFit="1" customWidth="1"/>
    <col min="9220" max="9220" width="17.7109375" style="7" bestFit="1" customWidth="1"/>
    <col min="9221" max="9221" width="22" style="7" bestFit="1" customWidth="1"/>
    <col min="9222" max="9222" width="6.7109375" style="7" bestFit="1" customWidth="1"/>
    <col min="9223" max="9474" width="8.85546875" style="7"/>
    <col min="9475" max="9475" width="5" style="7" bestFit="1" customWidth="1"/>
    <col min="9476" max="9476" width="17.7109375" style="7" bestFit="1" customWidth="1"/>
    <col min="9477" max="9477" width="22" style="7" bestFit="1" customWidth="1"/>
    <col min="9478" max="9478" width="6.7109375" style="7" bestFit="1" customWidth="1"/>
    <col min="9479" max="9730" width="8.85546875" style="7"/>
    <col min="9731" max="9731" width="5" style="7" bestFit="1" customWidth="1"/>
    <col min="9732" max="9732" width="17.7109375" style="7" bestFit="1" customWidth="1"/>
    <col min="9733" max="9733" width="22" style="7" bestFit="1" customWidth="1"/>
    <col min="9734" max="9734" width="6.7109375" style="7" bestFit="1" customWidth="1"/>
    <col min="9735" max="9986" width="8.85546875" style="7"/>
    <col min="9987" max="9987" width="5" style="7" bestFit="1" customWidth="1"/>
    <col min="9988" max="9988" width="17.7109375" style="7" bestFit="1" customWidth="1"/>
    <col min="9989" max="9989" width="22" style="7" bestFit="1" customWidth="1"/>
    <col min="9990" max="9990" width="6.7109375" style="7" bestFit="1" customWidth="1"/>
    <col min="9991" max="10242" width="8.85546875" style="7"/>
    <col min="10243" max="10243" width="5" style="7" bestFit="1" customWidth="1"/>
    <col min="10244" max="10244" width="17.7109375" style="7" bestFit="1" customWidth="1"/>
    <col min="10245" max="10245" width="22" style="7" bestFit="1" customWidth="1"/>
    <col min="10246" max="10246" width="6.7109375" style="7" bestFit="1" customWidth="1"/>
    <col min="10247" max="10498" width="8.85546875" style="7"/>
    <col min="10499" max="10499" width="5" style="7" bestFit="1" customWidth="1"/>
    <col min="10500" max="10500" width="17.7109375" style="7" bestFit="1" customWidth="1"/>
    <col min="10501" max="10501" width="22" style="7" bestFit="1" customWidth="1"/>
    <col min="10502" max="10502" width="6.7109375" style="7" bestFit="1" customWidth="1"/>
    <col min="10503" max="10754" width="8.85546875" style="7"/>
    <col min="10755" max="10755" width="5" style="7" bestFit="1" customWidth="1"/>
    <col min="10756" max="10756" width="17.7109375" style="7" bestFit="1" customWidth="1"/>
    <col min="10757" max="10757" width="22" style="7" bestFit="1" customWidth="1"/>
    <col min="10758" max="10758" width="6.7109375" style="7" bestFit="1" customWidth="1"/>
    <col min="10759" max="11010" width="8.85546875" style="7"/>
    <col min="11011" max="11011" width="5" style="7" bestFit="1" customWidth="1"/>
    <col min="11012" max="11012" width="17.7109375" style="7" bestFit="1" customWidth="1"/>
    <col min="11013" max="11013" width="22" style="7" bestFit="1" customWidth="1"/>
    <col min="11014" max="11014" width="6.7109375" style="7" bestFit="1" customWidth="1"/>
    <col min="11015" max="11266" width="8.85546875" style="7"/>
    <col min="11267" max="11267" width="5" style="7" bestFit="1" customWidth="1"/>
    <col min="11268" max="11268" width="17.7109375" style="7" bestFit="1" customWidth="1"/>
    <col min="11269" max="11269" width="22" style="7" bestFit="1" customWidth="1"/>
    <col min="11270" max="11270" width="6.7109375" style="7" bestFit="1" customWidth="1"/>
    <col min="11271" max="11522" width="8.85546875" style="7"/>
    <col min="11523" max="11523" width="5" style="7" bestFit="1" customWidth="1"/>
    <col min="11524" max="11524" width="17.7109375" style="7" bestFit="1" customWidth="1"/>
    <col min="11525" max="11525" width="22" style="7" bestFit="1" customWidth="1"/>
    <col min="11526" max="11526" width="6.7109375" style="7" bestFit="1" customWidth="1"/>
    <col min="11527" max="11778" width="8.85546875" style="7"/>
    <col min="11779" max="11779" width="5" style="7" bestFit="1" customWidth="1"/>
    <col min="11780" max="11780" width="17.7109375" style="7" bestFit="1" customWidth="1"/>
    <col min="11781" max="11781" width="22" style="7" bestFit="1" customWidth="1"/>
    <col min="11782" max="11782" width="6.7109375" style="7" bestFit="1" customWidth="1"/>
    <col min="11783" max="12034" width="8.85546875" style="7"/>
    <col min="12035" max="12035" width="5" style="7" bestFit="1" customWidth="1"/>
    <col min="12036" max="12036" width="17.7109375" style="7" bestFit="1" customWidth="1"/>
    <col min="12037" max="12037" width="22" style="7" bestFit="1" customWidth="1"/>
    <col min="12038" max="12038" width="6.7109375" style="7" bestFit="1" customWidth="1"/>
    <col min="12039" max="12290" width="8.85546875" style="7"/>
    <col min="12291" max="12291" width="5" style="7" bestFit="1" customWidth="1"/>
    <col min="12292" max="12292" width="17.7109375" style="7" bestFit="1" customWidth="1"/>
    <col min="12293" max="12293" width="22" style="7" bestFit="1" customWidth="1"/>
    <col min="12294" max="12294" width="6.7109375" style="7" bestFit="1" customWidth="1"/>
    <col min="12295" max="12546" width="8.85546875" style="7"/>
    <col min="12547" max="12547" width="5" style="7" bestFit="1" customWidth="1"/>
    <col min="12548" max="12548" width="17.7109375" style="7" bestFit="1" customWidth="1"/>
    <col min="12549" max="12549" width="22" style="7" bestFit="1" customWidth="1"/>
    <col min="12550" max="12550" width="6.7109375" style="7" bestFit="1" customWidth="1"/>
    <col min="12551" max="12802" width="8.85546875" style="7"/>
    <col min="12803" max="12803" width="5" style="7" bestFit="1" customWidth="1"/>
    <col min="12804" max="12804" width="17.7109375" style="7" bestFit="1" customWidth="1"/>
    <col min="12805" max="12805" width="22" style="7" bestFit="1" customWidth="1"/>
    <col min="12806" max="12806" width="6.7109375" style="7" bestFit="1" customWidth="1"/>
    <col min="12807" max="13058" width="8.85546875" style="7"/>
    <col min="13059" max="13059" width="5" style="7" bestFit="1" customWidth="1"/>
    <col min="13060" max="13060" width="17.7109375" style="7" bestFit="1" customWidth="1"/>
    <col min="13061" max="13061" width="22" style="7" bestFit="1" customWidth="1"/>
    <col min="13062" max="13062" width="6.7109375" style="7" bestFit="1" customWidth="1"/>
    <col min="13063" max="13314" width="8.85546875" style="7"/>
    <col min="13315" max="13315" width="5" style="7" bestFit="1" customWidth="1"/>
    <col min="13316" max="13316" width="17.7109375" style="7" bestFit="1" customWidth="1"/>
    <col min="13317" max="13317" width="22" style="7" bestFit="1" customWidth="1"/>
    <col min="13318" max="13318" width="6.7109375" style="7" bestFit="1" customWidth="1"/>
    <col min="13319" max="13570" width="8.85546875" style="7"/>
    <col min="13571" max="13571" width="5" style="7" bestFit="1" customWidth="1"/>
    <col min="13572" max="13572" width="17.7109375" style="7" bestFit="1" customWidth="1"/>
    <col min="13573" max="13573" width="22" style="7" bestFit="1" customWidth="1"/>
    <col min="13574" max="13574" width="6.7109375" style="7" bestFit="1" customWidth="1"/>
    <col min="13575" max="13826" width="8.85546875" style="7"/>
    <col min="13827" max="13827" width="5" style="7" bestFit="1" customWidth="1"/>
    <col min="13828" max="13828" width="17.7109375" style="7" bestFit="1" customWidth="1"/>
    <col min="13829" max="13829" width="22" style="7" bestFit="1" customWidth="1"/>
    <col min="13830" max="13830" width="6.7109375" style="7" bestFit="1" customWidth="1"/>
    <col min="13831" max="14082" width="8.85546875" style="7"/>
    <col min="14083" max="14083" width="5" style="7" bestFit="1" customWidth="1"/>
    <col min="14084" max="14084" width="17.7109375" style="7" bestFit="1" customWidth="1"/>
    <col min="14085" max="14085" width="22" style="7" bestFit="1" customWidth="1"/>
    <col min="14086" max="14086" width="6.7109375" style="7" bestFit="1" customWidth="1"/>
    <col min="14087" max="14338" width="8.85546875" style="7"/>
    <col min="14339" max="14339" width="5" style="7" bestFit="1" customWidth="1"/>
    <col min="14340" max="14340" width="17.7109375" style="7" bestFit="1" customWidth="1"/>
    <col min="14341" max="14341" width="22" style="7" bestFit="1" customWidth="1"/>
    <col min="14342" max="14342" width="6.7109375" style="7" bestFit="1" customWidth="1"/>
    <col min="14343" max="14594" width="8.85546875" style="7"/>
    <col min="14595" max="14595" width="5" style="7" bestFit="1" customWidth="1"/>
    <col min="14596" max="14596" width="17.7109375" style="7" bestFit="1" customWidth="1"/>
    <col min="14597" max="14597" width="22" style="7" bestFit="1" customWidth="1"/>
    <col min="14598" max="14598" width="6.7109375" style="7" bestFit="1" customWidth="1"/>
    <col min="14599" max="14850" width="8.85546875" style="7"/>
    <col min="14851" max="14851" width="5" style="7" bestFit="1" customWidth="1"/>
    <col min="14852" max="14852" width="17.7109375" style="7" bestFit="1" customWidth="1"/>
    <col min="14853" max="14853" width="22" style="7" bestFit="1" customWidth="1"/>
    <col min="14854" max="14854" width="6.7109375" style="7" bestFit="1" customWidth="1"/>
    <col min="14855" max="15106" width="8.85546875" style="7"/>
    <col min="15107" max="15107" width="5" style="7" bestFit="1" customWidth="1"/>
    <col min="15108" max="15108" width="17.7109375" style="7" bestFit="1" customWidth="1"/>
    <col min="15109" max="15109" width="22" style="7" bestFit="1" customWidth="1"/>
    <col min="15110" max="15110" width="6.7109375" style="7" bestFit="1" customWidth="1"/>
    <col min="15111" max="15362" width="8.85546875" style="7"/>
    <col min="15363" max="15363" width="5" style="7" bestFit="1" customWidth="1"/>
    <col min="15364" max="15364" width="17.7109375" style="7" bestFit="1" customWidth="1"/>
    <col min="15365" max="15365" width="22" style="7" bestFit="1" customWidth="1"/>
    <col min="15366" max="15366" width="6.7109375" style="7" bestFit="1" customWidth="1"/>
    <col min="15367" max="15618" width="8.85546875" style="7"/>
    <col min="15619" max="15619" width="5" style="7" bestFit="1" customWidth="1"/>
    <col min="15620" max="15620" width="17.7109375" style="7" bestFit="1" customWidth="1"/>
    <col min="15621" max="15621" width="22" style="7" bestFit="1" customWidth="1"/>
    <col min="15622" max="15622" width="6.7109375" style="7" bestFit="1" customWidth="1"/>
    <col min="15623" max="15874" width="8.85546875" style="7"/>
    <col min="15875" max="15875" width="5" style="7" bestFit="1" customWidth="1"/>
    <col min="15876" max="15876" width="17.7109375" style="7" bestFit="1" customWidth="1"/>
    <col min="15877" max="15877" width="22" style="7" bestFit="1" customWidth="1"/>
    <col min="15878" max="15878" width="6.7109375" style="7" bestFit="1" customWidth="1"/>
    <col min="15879" max="16130" width="8.85546875" style="7"/>
    <col min="16131" max="16131" width="5" style="7" bestFit="1" customWidth="1"/>
    <col min="16132" max="16132" width="17.7109375" style="7" bestFit="1" customWidth="1"/>
    <col min="16133" max="16133" width="22" style="7" bestFit="1" customWidth="1"/>
    <col min="16134" max="16134" width="6.7109375" style="7" bestFit="1" customWidth="1"/>
    <col min="16135" max="16384" width="8.85546875" style="7"/>
  </cols>
  <sheetData>
    <row r="1" spans="1:8" ht="15" x14ac:dyDescent="0.25">
      <c r="A1" s="2" t="s">
        <v>14</v>
      </c>
    </row>
    <row r="7" spans="1:8" hidden="1" x14ac:dyDescent="0.2">
      <c r="H7" s="8"/>
    </row>
    <row r="22" spans="1:5" ht="15" x14ac:dyDescent="0.25">
      <c r="A22" s="2" t="s">
        <v>15</v>
      </c>
    </row>
    <row r="23" spans="1:5" x14ac:dyDescent="0.2">
      <c r="A23" s="1" t="s">
        <v>6</v>
      </c>
    </row>
    <row r="30" spans="1:5" x14ac:dyDescent="0.2">
      <c r="A30" s="7" t="s">
        <v>10</v>
      </c>
    </row>
    <row r="31" spans="1:5" x14ac:dyDescent="0.2">
      <c r="C31" s="7" t="s">
        <v>11</v>
      </c>
      <c r="D31" s="7" t="s">
        <v>12</v>
      </c>
      <c r="E31" s="7" t="s">
        <v>13</v>
      </c>
    </row>
    <row r="32" spans="1:5" x14ac:dyDescent="0.2">
      <c r="B32" s="7">
        <v>1983</v>
      </c>
      <c r="C32" s="9">
        <v>0.61949129999999997</v>
      </c>
      <c r="D32" s="9">
        <v>0.12319289999999999</v>
      </c>
      <c r="E32" s="9">
        <v>0.25731579999999998</v>
      </c>
    </row>
    <row r="33" spans="2:6" x14ac:dyDescent="0.2">
      <c r="B33" s="7">
        <v>1995</v>
      </c>
      <c r="C33" s="9">
        <v>0.2900124</v>
      </c>
      <c r="D33" s="9">
        <v>0.55843010000000004</v>
      </c>
      <c r="E33" s="9">
        <v>0.15155750000000001</v>
      </c>
      <c r="F33" s="9"/>
    </row>
    <row r="34" spans="2:6" ht="15" x14ac:dyDescent="0.25">
      <c r="B34" s="7">
        <v>2010</v>
      </c>
      <c r="C34" s="10">
        <v>0.18669060000000001</v>
      </c>
      <c r="D34" s="10">
        <v>0.68513400000000002</v>
      </c>
      <c r="E34" s="10">
        <v>0.12817529999999999</v>
      </c>
      <c r="F34" s="9"/>
    </row>
    <row r="35" spans="2:6" ht="15" x14ac:dyDescent="0.25">
      <c r="C35" s="10"/>
      <c r="D35" s="10"/>
      <c r="E35" s="10"/>
      <c r="F35" s="9"/>
    </row>
    <row r="46" spans="2:6" x14ac:dyDescent="0.2">
      <c r="C46" s="9"/>
      <c r="D46" s="9"/>
      <c r="E46" s="9"/>
    </row>
    <row r="47" spans="2:6" x14ac:dyDescent="0.2">
      <c r="C47" s="9"/>
      <c r="D47" s="9"/>
      <c r="E47" s="9"/>
    </row>
    <row r="48" spans="2:6" x14ac:dyDescent="0.2">
      <c r="C48" s="9"/>
      <c r="D48" s="9"/>
      <c r="E48" s="9"/>
    </row>
    <row r="49" spans="3:5" x14ac:dyDescent="0.2">
      <c r="C49" s="9"/>
      <c r="D49" s="9"/>
      <c r="E49" s="9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0"/>
  <sheetViews>
    <sheetView workbookViewId="0">
      <selection activeCell="E31" sqref="E31"/>
    </sheetView>
  </sheetViews>
  <sheetFormatPr defaultColWidth="8.85546875" defaultRowHeight="12.75" x14ac:dyDescent="0.2"/>
  <cols>
    <col min="1" max="1" width="30.42578125" style="7" bestFit="1" customWidth="1"/>
    <col min="2" max="256" width="8.85546875" style="7"/>
    <col min="257" max="257" width="30.42578125" style="7" bestFit="1" customWidth="1"/>
    <col min="258" max="512" width="8.85546875" style="7"/>
    <col min="513" max="513" width="30.42578125" style="7" bestFit="1" customWidth="1"/>
    <col min="514" max="768" width="8.85546875" style="7"/>
    <col min="769" max="769" width="30.42578125" style="7" bestFit="1" customWidth="1"/>
    <col min="770" max="1024" width="8.85546875" style="7"/>
    <col min="1025" max="1025" width="30.42578125" style="7" bestFit="1" customWidth="1"/>
    <col min="1026" max="1280" width="8.85546875" style="7"/>
    <col min="1281" max="1281" width="30.42578125" style="7" bestFit="1" customWidth="1"/>
    <col min="1282" max="1536" width="8.85546875" style="7"/>
    <col min="1537" max="1537" width="30.42578125" style="7" bestFit="1" customWidth="1"/>
    <col min="1538" max="1792" width="8.85546875" style="7"/>
    <col min="1793" max="1793" width="30.42578125" style="7" bestFit="1" customWidth="1"/>
    <col min="1794" max="2048" width="8.85546875" style="7"/>
    <col min="2049" max="2049" width="30.42578125" style="7" bestFit="1" customWidth="1"/>
    <col min="2050" max="2304" width="8.85546875" style="7"/>
    <col min="2305" max="2305" width="30.42578125" style="7" bestFit="1" customWidth="1"/>
    <col min="2306" max="2560" width="8.85546875" style="7"/>
    <col min="2561" max="2561" width="30.42578125" style="7" bestFit="1" customWidth="1"/>
    <col min="2562" max="2816" width="8.85546875" style="7"/>
    <col min="2817" max="2817" width="30.42578125" style="7" bestFit="1" customWidth="1"/>
    <col min="2818" max="3072" width="8.85546875" style="7"/>
    <col min="3073" max="3073" width="30.42578125" style="7" bestFit="1" customWidth="1"/>
    <col min="3074" max="3328" width="8.85546875" style="7"/>
    <col min="3329" max="3329" width="30.42578125" style="7" bestFit="1" customWidth="1"/>
    <col min="3330" max="3584" width="8.85546875" style="7"/>
    <col min="3585" max="3585" width="30.42578125" style="7" bestFit="1" customWidth="1"/>
    <col min="3586" max="3840" width="8.85546875" style="7"/>
    <col min="3841" max="3841" width="30.42578125" style="7" bestFit="1" customWidth="1"/>
    <col min="3842" max="4096" width="8.85546875" style="7"/>
    <col min="4097" max="4097" width="30.42578125" style="7" bestFit="1" customWidth="1"/>
    <col min="4098" max="4352" width="8.85546875" style="7"/>
    <col min="4353" max="4353" width="30.42578125" style="7" bestFit="1" customWidth="1"/>
    <col min="4354" max="4608" width="8.85546875" style="7"/>
    <col min="4609" max="4609" width="30.42578125" style="7" bestFit="1" customWidth="1"/>
    <col min="4610" max="4864" width="8.85546875" style="7"/>
    <col min="4865" max="4865" width="30.42578125" style="7" bestFit="1" customWidth="1"/>
    <col min="4866" max="5120" width="8.85546875" style="7"/>
    <col min="5121" max="5121" width="30.42578125" style="7" bestFit="1" customWidth="1"/>
    <col min="5122" max="5376" width="8.85546875" style="7"/>
    <col min="5377" max="5377" width="30.42578125" style="7" bestFit="1" customWidth="1"/>
    <col min="5378" max="5632" width="8.85546875" style="7"/>
    <col min="5633" max="5633" width="30.42578125" style="7" bestFit="1" customWidth="1"/>
    <col min="5634" max="5888" width="8.85546875" style="7"/>
    <col min="5889" max="5889" width="30.42578125" style="7" bestFit="1" customWidth="1"/>
    <col min="5890" max="6144" width="8.85546875" style="7"/>
    <col min="6145" max="6145" width="30.42578125" style="7" bestFit="1" customWidth="1"/>
    <col min="6146" max="6400" width="8.85546875" style="7"/>
    <col min="6401" max="6401" width="30.42578125" style="7" bestFit="1" customWidth="1"/>
    <col min="6402" max="6656" width="8.85546875" style="7"/>
    <col min="6657" max="6657" width="30.42578125" style="7" bestFit="1" customWidth="1"/>
    <col min="6658" max="6912" width="8.85546875" style="7"/>
    <col min="6913" max="6913" width="30.42578125" style="7" bestFit="1" customWidth="1"/>
    <col min="6914" max="7168" width="8.85546875" style="7"/>
    <col min="7169" max="7169" width="30.42578125" style="7" bestFit="1" customWidth="1"/>
    <col min="7170" max="7424" width="8.85546875" style="7"/>
    <col min="7425" max="7425" width="30.42578125" style="7" bestFit="1" customWidth="1"/>
    <col min="7426" max="7680" width="8.85546875" style="7"/>
    <col min="7681" max="7681" width="30.42578125" style="7" bestFit="1" customWidth="1"/>
    <col min="7682" max="7936" width="8.85546875" style="7"/>
    <col min="7937" max="7937" width="30.42578125" style="7" bestFit="1" customWidth="1"/>
    <col min="7938" max="8192" width="8.85546875" style="7"/>
    <col min="8193" max="8193" width="30.42578125" style="7" bestFit="1" customWidth="1"/>
    <col min="8194" max="8448" width="8.85546875" style="7"/>
    <col min="8449" max="8449" width="30.42578125" style="7" bestFit="1" customWidth="1"/>
    <col min="8450" max="8704" width="8.85546875" style="7"/>
    <col min="8705" max="8705" width="30.42578125" style="7" bestFit="1" customWidth="1"/>
    <col min="8706" max="8960" width="8.85546875" style="7"/>
    <col min="8961" max="8961" width="30.42578125" style="7" bestFit="1" customWidth="1"/>
    <col min="8962" max="9216" width="8.85546875" style="7"/>
    <col min="9217" max="9217" width="30.42578125" style="7" bestFit="1" customWidth="1"/>
    <col min="9218" max="9472" width="8.85546875" style="7"/>
    <col min="9473" max="9473" width="30.42578125" style="7" bestFit="1" customWidth="1"/>
    <col min="9474" max="9728" width="8.85546875" style="7"/>
    <col min="9729" max="9729" width="30.42578125" style="7" bestFit="1" customWidth="1"/>
    <col min="9730" max="9984" width="8.85546875" style="7"/>
    <col min="9985" max="9985" width="30.42578125" style="7" bestFit="1" customWidth="1"/>
    <col min="9986" max="10240" width="8.85546875" style="7"/>
    <col min="10241" max="10241" width="30.42578125" style="7" bestFit="1" customWidth="1"/>
    <col min="10242" max="10496" width="8.85546875" style="7"/>
    <col min="10497" max="10497" width="30.42578125" style="7" bestFit="1" customWidth="1"/>
    <col min="10498" max="10752" width="8.85546875" style="7"/>
    <col min="10753" max="10753" width="30.42578125" style="7" bestFit="1" customWidth="1"/>
    <col min="10754" max="11008" width="8.85546875" style="7"/>
    <col min="11009" max="11009" width="30.42578125" style="7" bestFit="1" customWidth="1"/>
    <col min="11010" max="11264" width="8.85546875" style="7"/>
    <col min="11265" max="11265" width="30.42578125" style="7" bestFit="1" customWidth="1"/>
    <col min="11266" max="11520" width="8.85546875" style="7"/>
    <col min="11521" max="11521" width="30.42578125" style="7" bestFit="1" customWidth="1"/>
    <col min="11522" max="11776" width="8.85546875" style="7"/>
    <col min="11777" max="11777" width="30.42578125" style="7" bestFit="1" customWidth="1"/>
    <col min="11778" max="12032" width="8.85546875" style="7"/>
    <col min="12033" max="12033" width="30.42578125" style="7" bestFit="1" customWidth="1"/>
    <col min="12034" max="12288" width="8.85546875" style="7"/>
    <col min="12289" max="12289" width="30.42578125" style="7" bestFit="1" customWidth="1"/>
    <col min="12290" max="12544" width="8.85546875" style="7"/>
    <col min="12545" max="12545" width="30.42578125" style="7" bestFit="1" customWidth="1"/>
    <col min="12546" max="12800" width="8.85546875" style="7"/>
    <col min="12801" max="12801" width="30.42578125" style="7" bestFit="1" customWidth="1"/>
    <col min="12802" max="13056" width="8.85546875" style="7"/>
    <col min="13057" max="13057" width="30.42578125" style="7" bestFit="1" customWidth="1"/>
    <col min="13058" max="13312" width="8.85546875" style="7"/>
    <col min="13313" max="13313" width="30.42578125" style="7" bestFit="1" customWidth="1"/>
    <col min="13314" max="13568" width="8.85546875" style="7"/>
    <col min="13569" max="13569" width="30.42578125" style="7" bestFit="1" customWidth="1"/>
    <col min="13570" max="13824" width="8.85546875" style="7"/>
    <col min="13825" max="13825" width="30.42578125" style="7" bestFit="1" customWidth="1"/>
    <col min="13826" max="14080" width="8.85546875" style="7"/>
    <col min="14081" max="14081" width="30.42578125" style="7" bestFit="1" customWidth="1"/>
    <col min="14082" max="14336" width="8.85546875" style="7"/>
    <col min="14337" max="14337" width="30.42578125" style="7" bestFit="1" customWidth="1"/>
    <col min="14338" max="14592" width="8.85546875" style="7"/>
    <col min="14593" max="14593" width="30.42578125" style="7" bestFit="1" customWidth="1"/>
    <col min="14594" max="14848" width="8.85546875" style="7"/>
    <col min="14849" max="14849" width="30.42578125" style="7" bestFit="1" customWidth="1"/>
    <col min="14850" max="15104" width="8.85546875" style="7"/>
    <col min="15105" max="15105" width="30.42578125" style="7" bestFit="1" customWidth="1"/>
    <col min="15106" max="15360" width="8.85546875" style="7"/>
    <col min="15361" max="15361" width="30.42578125" style="7" bestFit="1" customWidth="1"/>
    <col min="15362" max="15616" width="8.85546875" style="7"/>
    <col min="15617" max="15617" width="30.42578125" style="7" bestFit="1" customWidth="1"/>
    <col min="15618" max="15872" width="8.85546875" style="7"/>
    <col min="15873" max="15873" width="30.42578125" style="7" bestFit="1" customWidth="1"/>
    <col min="15874" max="16128" width="8.85546875" style="7"/>
    <col min="16129" max="16129" width="30.42578125" style="7" bestFit="1" customWidth="1"/>
    <col min="16130" max="16384" width="8.85546875" style="7"/>
  </cols>
  <sheetData>
    <row r="1" spans="1:10" ht="15" x14ac:dyDescent="0.25">
      <c r="A1" s="2" t="s">
        <v>24</v>
      </c>
      <c r="G1" s="11"/>
      <c r="H1" s="11"/>
      <c r="I1" s="11"/>
      <c r="J1" s="11"/>
    </row>
    <row r="2" spans="1:10" ht="15" x14ac:dyDescent="0.25">
      <c r="I2" s="11"/>
      <c r="J2" s="11"/>
    </row>
    <row r="3" spans="1:10" ht="15" x14ac:dyDescent="0.25">
      <c r="I3" s="11"/>
      <c r="J3" s="11"/>
    </row>
    <row r="12" spans="1:10" ht="15" x14ac:dyDescent="0.25">
      <c r="B12" s="11"/>
      <c r="C12" s="11"/>
      <c r="D12" s="11"/>
      <c r="E12" s="11"/>
    </row>
    <row r="21" spans="1:8" ht="15" x14ac:dyDescent="0.25">
      <c r="A21" s="2" t="s">
        <v>25</v>
      </c>
    </row>
    <row r="22" spans="1:8" x14ac:dyDescent="0.2">
      <c r="A22" s="1" t="s">
        <v>6</v>
      </c>
    </row>
    <row r="31" spans="1:8" ht="15" x14ac:dyDescent="0.25">
      <c r="B31" s="7" t="s">
        <v>16</v>
      </c>
      <c r="G31" s="11"/>
      <c r="H31" s="11"/>
    </row>
    <row r="32" spans="1:8" ht="15" x14ac:dyDescent="0.25">
      <c r="G32" s="11"/>
      <c r="H32" s="11"/>
    </row>
    <row r="33" spans="1:8" x14ac:dyDescent="0.2">
      <c r="A33" s="7" t="s">
        <v>17</v>
      </c>
      <c r="B33" s="7">
        <v>2004</v>
      </c>
      <c r="C33" s="7">
        <v>2005</v>
      </c>
      <c r="D33" s="7">
        <v>2006</v>
      </c>
      <c r="E33" s="7">
        <v>2007</v>
      </c>
      <c r="F33" s="7">
        <v>2008</v>
      </c>
      <c r="G33" s="7">
        <v>2009</v>
      </c>
      <c r="H33" s="7">
        <v>2010</v>
      </c>
    </row>
    <row r="34" spans="1:8" ht="15" x14ac:dyDescent="0.25">
      <c r="A34" s="12" t="s">
        <v>18</v>
      </c>
      <c r="B34" s="11">
        <v>9.0000000000000011E-3</v>
      </c>
      <c r="C34" s="11">
        <v>3.5000000000000003E-2</v>
      </c>
      <c r="D34" s="11">
        <v>6.8000000000000005E-2</v>
      </c>
      <c r="E34" s="11">
        <v>0.111</v>
      </c>
    </row>
    <row r="35" spans="1:8" ht="15" x14ac:dyDescent="0.25">
      <c r="A35" s="7" t="s">
        <v>19</v>
      </c>
      <c r="B35" s="11">
        <v>3.4000000000000002E-2</v>
      </c>
      <c r="C35" s="11">
        <v>8.1000000000000003E-2</v>
      </c>
      <c r="D35" s="11">
        <v>0.10300000000000001</v>
      </c>
      <c r="E35" s="11">
        <v>0.247</v>
      </c>
    </row>
    <row r="36" spans="1:8" ht="15" x14ac:dyDescent="0.25">
      <c r="A36" s="7" t="s">
        <v>20</v>
      </c>
      <c r="B36" s="11">
        <v>9.8000000000000004E-2</v>
      </c>
      <c r="C36" s="11">
        <v>0.191</v>
      </c>
      <c r="D36" s="11">
        <v>0.30499999999999999</v>
      </c>
      <c r="E36" s="11">
        <v>0.4</v>
      </c>
    </row>
    <row r="37" spans="1:8" ht="15" x14ac:dyDescent="0.25">
      <c r="A37" s="7" t="s">
        <v>21</v>
      </c>
      <c r="B37" s="11">
        <v>0.182</v>
      </c>
      <c r="C37" s="11">
        <v>0.23899999999999999</v>
      </c>
      <c r="D37" s="11">
        <v>0.313</v>
      </c>
      <c r="E37" s="11">
        <v>0.48399999999999999</v>
      </c>
    </row>
    <row r="38" spans="1:8" ht="15" x14ac:dyDescent="0.25">
      <c r="A38" s="7" t="s">
        <v>22</v>
      </c>
      <c r="B38" s="11">
        <v>0.30599999999999999</v>
      </c>
      <c r="C38" s="11">
        <v>0.34299999999999997</v>
      </c>
      <c r="D38" s="11">
        <v>0.41299999999999998</v>
      </c>
      <c r="E38" s="11">
        <v>0.53200000000000003</v>
      </c>
    </row>
    <row r="39" spans="1:8" ht="15" x14ac:dyDescent="0.25">
      <c r="A39" s="7" t="s">
        <v>23</v>
      </c>
      <c r="B39" s="11">
        <v>0.105</v>
      </c>
      <c r="C39" s="11">
        <v>0.16899999999999998</v>
      </c>
      <c r="D39" s="11">
        <v>0.23600000000000002</v>
      </c>
      <c r="E39" s="11">
        <v>0.35600000000000004</v>
      </c>
      <c r="F39" s="11">
        <v>0.39600000000000002</v>
      </c>
      <c r="G39" s="11">
        <v>0.38400000000000001</v>
      </c>
      <c r="H39" s="11">
        <v>0.41799999999999998</v>
      </c>
    </row>
    <row r="40" spans="1:8" ht="15" x14ac:dyDescent="0.25">
      <c r="B40" s="11"/>
      <c r="C40" s="11"/>
      <c r="D40" s="11"/>
      <c r="E40" s="11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3"/>
  <sheetViews>
    <sheetView workbookViewId="0">
      <selection activeCell="H31" sqref="H31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35</v>
      </c>
    </row>
    <row r="17" spans="1:4" x14ac:dyDescent="0.25">
      <c r="A17" s="2" t="s">
        <v>36</v>
      </c>
    </row>
    <row r="18" spans="1:4" x14ac:dyDescent="0.25">
      <c r="A18" s="1" t="s">
        <v>6</v>
      </c>
    </row>
    <row r="25" spans="1:4" x14ac:dyDescent="0.25">
      <c r="C25" s="2" t="s">
        <v>26</v>
      </c>
      <c r="D25" s="2" t="s">
        <v>27</v>
      </c>
    </row>
    <row r="26" spans="1:4" x14ac:dyDescent="0.25">
      <c r="B26" s="2">
        <v>2004</v>
      </c>
      <c r="C26" s="13">
        <v>0.13</v>
      </c>
      <c r="D26" s="13">
        <v>0.02</v>
      </c>
    </row>
    <row r="27" spans="1:4" x14ac:dyDescent="0.25">
      <c r="B27" s="2">
        <v>2005</v>
      </c>
      <c r="C27" s="13">
        <v>0.28000000000000003</v>
      </c>
      <c r="D27" s="13">
        <v>0.05</v>
      </c>
    </row>
    <row r="28" spans="1:4" x14ac:dyDescent="0.25">
      <c r="B28" s="2">
        <v>2006</v>
      </c>
      <c r="C28" s="13">
        <v>0.43</v>
      </c>
      <c r="D28" s="13">
        <v>0.1</v>
      </c>
    </row>
    <row r="29" spans="1:4" x14ac:dyDescent="0.25">
      <c r="B29" s="2">
        <v>2007</v>
      </c>
      <c r="C29" s="13">
        <v>0.57999999999999996</v>
      </c>
      <c r="D29" s="13">
        <v>0.18</v>
      </c>
    </row>
    <row r="30" spans="1:4" x14ac:dyDescent="0.25">
      <c r="B30" s="2">
        <v>2008</v>
      </c>
      <c r="C30" s="13">
        <v>0.68</v>
      </c>
      <c r="D30" s="13">
        <v>0.28000000000000003</v>
      </c>
    </row>
    <row r="31" spans="1:4" x14ac:dyDescent="0.25">
      <c r="B31" s="2">
        <v>2009</v>
      </c>
      <c r="C31" s="13">
        <v>0.75</v>
      </c>
      <c r="D31" s="13">
        <v>0.34</v>
      </c>
    </row>
    <row r="32" spans="1:4" x14ac:dyDescent="0.25">
      <c r="B32" s="2">
        <v>2010</v>
      </c>
      <c r="C32" s="13">
        <v>0.79</v>
      </c>
      <c r="D32" s="13">
        <v>0.42</v>
      </c>
    </row>
    <row r="33" spans="2:4" x14ac:dyDescent="0.25">
      <c r="B33" s="2">
        <v>2011</v>
      </c>
      <c r="C33" s="13">
        <v>0.82</v>
      </c>
      <c r="D33" s="13">
        <v>0.47</v>
      </c>
    </row>
  </sheetData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3"/>
  <sheetViews>
    <sheetView workbookViewId="0">
      <selection activeCell="H39" sqref="G39:H40"/>
    </sheetView>
  </sheetViews>
  <sheetFormatPr defaultColWidth="8.85546875" defaultRowHeight="12.75" x14ac:dyDescent="0.2"/>
  <cols>
    <col min="1" max="16384" width="8.85546875" style="7"/>
  </cols>
  <sheetData>
    <row r="1" spans="1:5" ht="15" x14ac:dyDescent="0.25">
      <c r="A1" s="2" t="s">
        <v>37</v>
      </c>
    </row>
    <row r="6" spans="1:5" ht="15" x14ac:dyDescent="0.25">
      <c r="E6" s="10"/>
    </row>
    <row r="7" spans="1:5" ht="15" x14ac:dyDescent="0.25">
      <c r="E7" s="10"/>
    </row>
    <row r="8" spans="1:5" ht="15" x14ac:dyDescent="0.25">
      <c r="E8" s="10"/>
    </row>
    <row r="9" spans="1:5" ht="15" x14ac:dyDescent="0.25">
      <c r="E9" s="10"/>
    </row>
    <row r="10" spans="1:5" ht="15" x14ac:dyDescent="0.25">
      <c r="E10" s="10"/>
    </row>
    <row r="21" spans="1:3" ht="15" x14ac:dyDescent="0.25">
      <c r="A21" s="2" t="s">
        <v>38</v>
      </c>
    </row>
    <row r="22" spans="1:3" x14ac:dyDescent="0.2">
      <c r="A22" s="1" t="s">
        <v>6</v>
      </c>
    </row>
    <row r="26" spans="1:3" x14ac:dyDescent="0.2">
      <c r="A26" s="14"/>
      <c r="B26" s="15"/>
    </row>
    <row r="27" spans="1:3" ht="15" x14ac:dyDescent="0.25">
      <c r="A27" s="16">
        <v>1988</v>
      </c>
      <c r="B27" s="17">
        <v>0.43</v>
      </c>
      <c r="C27" s="10"/>
    </row>
    <row r="28" spans="1:3" ht="15" x14ac:dyDescent="0.25">
      <c r="A28" s="16">
        <v>1993</v>
      </c>
      <c r="B28" s="17">
        <v>0.35</v>
      </c>
      <c r="C28" s="10"/>
    </row>
    <row r="29" spans="1:3" ht="15" x14ac:dyDescent="0.25">
      <c r="A29" s="16">
        <v>1998</v>
      </c>
      <c r="B29" s="17">
        <v>0.24899380000000004</v>
      </c>
      <c r="C29" s="10"/>
    </row>
    <row r="30" spans="1:3" ht="15" x14ac:dyDescent="0.25">
      <c r="A30" s="16">
        <v>2001</v>
      </c>
      <c r="B30" s="17">
        <v>0.26066869999999998</v>
      </c>
      <c r="C30" s="10"/>
    </row>
    <row r="31" spans="1:3" ht="15" x14ac:dyDescent="0.25">
      <c r="A31" s="16">
        <v>2004</v>
      </c>
      <c r="B31" s="17">
        <v>0.21281709999999998</v>
      </c>
      <c r="C31" s="10"/>
    </row>
    <row r="32" spans="1:3" ht="15" x14ac:dyDescent="0.25">
      <c r="A32" s="16">
        <v>2007</v>
      </c>
      <c r="B32" s="18">
        <v>0.20481340000000003</v>
      </c>
      <c r="C32" s="19"/>
    </row>
    <row r="33" spans="1:2" x14ac:dyDescent="0.2">
      <c r="A33" s="20">
        <v>2010</v>
      </c>
      <c r="B33" s="21">
        <v>0.20606310000000005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1"/>
  <sheetViews>
    <sheetView zoomScaleNormal="100" workbookViewId="0">
      <selection activeCell="K45" sqref="K45"/>
    </sheetView>
  </sheetViews>
  <sheetFormatPr defaultColWidth="8.85546875" defaultRowHeight="12.75" x14ac:dyDescent="0.2"/>
  <cols>
    <col min="1" max="1" width="18.28515625" style="7" bestFit="1" customWidth="1"/>
    <col min="2" max="256" width="8.85546875" style="7"/>
    <col min="257" max="257" width="18.28515625" style="7" bestFit="1" customWidth="1"/>
    <col min="258" max="512" width="8.85546875" style="7"/>
    <col min="513" max="513" width="18.28515625" style="7" bestFit="1" customWidth="1"/>
    <col min="514" max="768" width="8.85546875" style="7"/>
    <col min="769" max="769" width="18.28515625" style="7" bestFit="1" customWidth="1"/>
    <col min="770" max="1024" width="8.85546875" style="7"/>
    <col min="1025" max="1025" width="18.28515625" style="7" bestFit="1" customWidth="1"/>
    <col min="1026" max="1280" width="8.85546875" style="7"/>
    <col min="1281" max="1281" width="18.28515625" style="7" bestFit="1" customWidth="1"/>
    <col min="1282" max="1536" width="8.85546875" style="7"/>
    <col min="1537" max="1537" width="18.28515625" style="7" bestFit="1" customWidth="1"/>
    <col min="1538" max="1792" width="8.85546875" style="7"/>
    <col min="1793" max="1793" width="18.28515625" style="7" bestFit="1" customWidth="1"/>
    <col min="1794" max="2048" width="8.85546875" style="7"/>
    <col min="2049" max="2049" width="18.28515625" style="7" bestFit="1" customWidth="1"/>
    <col min="2050" max="2304" width="8.85546875" style="7"/>
    <col min="2305" max="2305" width="18.28515625" style="7" bestFit="1" customWidth="1"/>
    <col min="2306" max="2560" width="8.85546875" style="7"/>
    <col min="2561" max="2561" width="18.28515625" style="7" bestFit="1" customWidth="1"/>
    <col min="2562" max="2816" width="8.85546875" style="7"/>
    <col min="2817" max="2817" width="18.28515625" style="7" bestFit="1" customWidth="1"/>
    <col min="2818" max="3072" width="8.85546875" style="7"/>
    <col min="3073" max="3073" width="18.28515625" style="7" bestFit="1" customWidth="1"/>
    <col min="3074" max="3328" width="8.85546875" style="7"/>
    <col min="3329" max="3329" width="18.28515625" style="7" bestFit="1" customWidth="1"/>
    <col min="3330" max="3584" width="8.85546875" style="7"/>
    <col min="3585" max="3585" width="18.28515625" style="7" bestFit="1" customWidth="1"/>
    <col min="3586" max="3840" width="8.85546875" style="7"/>
    <col min="3841" max="3841" width="18.28515625" style="7" bestFit="1" customWidth="1"/>
    <col min="3842" max="4096" width="8.85546875" style="7"/>
    <col min="4097" max="4097" width="18.28515625" style="7" bestFit="1" customWidth="1"/>
    <col min="4098" max="4352" width="8.85546875" style="7"/>
    <col min="4353" max="4353" width="18.28515625" style="7" bestFit="1" customWidth="1"/>
    <col min="4354" max="4608" width="8.85546875" style="7"/>
    <col min="4609" max="4609" width="18.28515625" style="7" bestFit="1" customWidth="1"/>
    <col min="4610" max="4864" width="8.85546875" style="7"/>
    <col min="4865" max="4865" width="18.28515625" style="7" bestFit="1" customWidth="1"/>
    <col min="4866" max="5120" width="8.85546875" style="7"/>
    <col min="5121" max="5121" width="18.28515625" style="7" bestFit="1" customWidth="1"/>
    <col min="5122" max="5376" width="8.85546875" style="7"/>
    <col min="5377" max="5377" width="18.28515625" style="7" bestFit="1" customWidth="1"/>
    <col min="5378" max="5632" width="8.85546875" style="7"/>
    <col min="5633" max="5633" width="18.28515625" style="7" bestFit="1" customWidth="1"/>
    <col min="5634" max="5888" width="8.85546875" style="7"/>
    <col min="5889" max="5889" width="18.28515625" style="7" bestFit="1" customWidth="1"/>
    <col min="5890" max="6144" width="8.85546875" style="7"/>
    <col min="6145" max="6145" width="18.28515625" style="7" bestFit="1" customWidth="1"/>
    <col min="6146" max="6400" width="8.85546875" style="7"/>
    <col min="6401" max="6401" width="18.28515625" style="7" bestFit="1" customWidth="1"/>
    <col min="6402" max="6656" width="8.85546875" style="7"/>
    <col min="6657" max="6657" width="18.28515625" style="7" bestFit="1" customWidth="1"/>
    <col min="6658" max="6912" width="8.85546875" style="7"/>
    <col min="6913" max="6913" width="18.28515625" style="7" bestFit="1" customWidth="1"/>
    <col min="6914" max="7168" width="8.85546875" style="7"/>
    <col min="7169" max="7169" width="18.28515625" style="7" bestFit="1" customWidth="1"/>
    <col min="7170" max="7424" width="8.85546875" style="7"/>
    <col min="7425" max="7425" width="18.28515625" style="7" bestFit="1" customWidth="1"/>
    <col min="7426" max="7680" width="8.85546875" style="7"/>
    <col min="7681" max="7681" width="18.28515625" style="7" bestFit="1" customWidth="1"/>
    <col min="7682" max="7936" width="8.85546875" style="7"/>
    <col min="7937" max="7937" width="18.28515625" style="7" bestFit="1" customWidth="1"/>
    <col min="7938" max="8192" width="8.85546875" style="7"/>
    <col min="8193" max="8193" width="18.28515625" style="7" bestFit="1" customWidth="1"/>
    <col min="8194" max="8448" width="8.85546875" style="7"/>
    <col min="8449" max="8449" width="18.28515625" style="7" bestFit="1" customWidth="1"/>
    <col min="8450" max="8704" width="8.85546875" style="7"/>
    <col min="8705" max="8705" width="18.28515625" style="7" bestFit="1" customWidth="1"/>
    <col min="8706" max="8960" width="8.85546875" style="7"/>
    <col min="8961" max="8961" width="18.28515625" style="7" bestFit="1" customWidth="1"/>
    <col min="8962" max="9216" width="8.85546875" style="7"/>
    <col min="9217" max="9217" width="18.28515625" style="7" bestFit="1" customWidth="1"/>
    <col min="9218" max="9472" width="8.85546875" style="7"/>
    <col min="9473" max="9473" width="18.28515625" style="7" bestFit="1" customWidth="1"/>
    <col min="9474" max="9728" width="8.85546875" style="7"/>
    <col min="9729" max="9729" width="18.28515625" style="7" bestFit="1" customWidth="1"/>
    <col min="9730" max="9984" width="8.85546875" style="7"/>
    <col min="9985" max="9985" width="18.28515625" style="7" bestFit="1" customWidth="1"/>
    <col min="9986" max="10240" width="8.85546875" style="7"/>
    <col min="10241" max="10241" width="18.28515625" style="7" bestFit="1" customWidth="1"/>
    <col min="10242" max="10496" width="8.85546875" style="7"/>
    <col min="10497" max="10497" width="18.28515625" style="7" bestFit="1" customWidth="1"/>
    <col min="10498" max="10752" width="8.85546875" style="7"/>
    <col min="10753" max="10753" width="18.28515625" style="7" bestFit="1" customWidth="1"/>
    <col min="10754" max="11008" width="8.85546875" style="7"/>
    <col min="11009" max="11009" width="18.28515625" style="7" bestFit="1" customWidth="1"/>
    <col min="11010" max="11264" width="8.85546875" style="7"/>
    <col min="11265" max="11265" width="18.28515625" style="7" bestFit="1" customWidth="1"/>
    <col min="11266" max="11520" width="8.85546875" style="7"/>
    <col min="11521" max="11521" width="18.28515625" style="7" bestFit="1" customWidth="1"/>
    <col min="11522" max="11776" width="8.85546875" style="7"/>
    <col min="11777" max="11777" width="18.28515625" style="7" bestFit="1" customWidth="1"/>
    <col min="11778" max="12032" width="8.85546875" style="7"/>
    <col min="12033" max="12033" width="18.28515625" style="7" bestFit="1" customWidth="1"/>
    <col min="12034" max="12288" width="8.85546875" style="7"/>
    <col min="12289" max="12289" width="18.28515625" style="7" bestFit="1" customWidth="1"/>
    <col min="12290" max="12544" width="8.85546875" style="7"/>
    <col min="12545" max="12545" width="18.28515625" style="7" bestFit="1" customWidth="1"/>
    <col min="12546" max="12800" width="8.85546875" style="7"/>
    <col min="12801" max="12801" width="18.28515625" style="7" bestFit="1" customWidth="1"/>
    <col min="12802" max="13056" width="8.85546875" style="7"/>
    <col min="13057" max="13057" width="18.28515625" style="7" bestFit="1" customWidth="1"/>
    <col min="13058" max="13312" width="8.85546875" style="7"/>
    <col min="13313" max="13313" width="18.28515625" style="7" bestFit="1" customWidth="1"/>
    <col min="13314" max="13568" width="8.85546875" style="7"/>
    <col min="13569" max="13569" width="18.28515625" style="7" bestFit="1" customWidth="1"/>
    <col min="13570" max="13824" width="8.85546875" style="7"/>
    <col min="13825" max="13825" width="18.28515625" style="7" bestFit="1" customWidth="1"/>
    <col min="13826" max="14080" width="8.85546875" style="7"/>
    <col min="14081" max="14081" width="18.28515625" style="7" bestFit="1" customWidth="1"/>
    <col min="14082" max="14336" width="8.85546875" style="7"/>
    <col min="14337" max="14337" width="18.28515625" style="7" bestFit="1" customWidth="1"/>
    <col min="14338" max="14592" width="8.85546875" style="7"/>
    <col min="14593" max="14593" width="18.28515625" style="7" bestFit="1" customWidth="1"/>
    <col min="14594" max="14848" width="8.85546875" style="7"/>
    <col min="14849" max="14849" width="18.28515625" style="7" bestFit="1" customWidth="1"/>
    <col min="14850" max="15104" width="8.85546875" style="7"/>
    <col min="15105" max="15105" width="18.28515625" style="7" bestFit="1" customWidth="1"/>
    <col min="15106" max="15360" width="8.85546875" style="7"/>
    <col min="15361" max="15361" width="18.28515625" style="7" bestFit="1" customWidth="1"/>
    <col min="15362" max="15616" width="8.85546875" style="7"/>
    <col min="15617" max="15617" width="18.28515625" style="7" bestFit="1" customWidth="1"/>
    <col min="15618" max="15872" width="8.85546875" style="7"/>
    <col min="15873" max="15873" width="18.28515625" style="7" bestFit="1" customWidth="1"/>
    <col min="15874" max="16128" width="8.85546875" style="7"/>
    <col min="16129" max="16129" width="18.28515625" style="7" bestFit="1" customWidth="1"/>
    <col min="16130" max="16384" width="8.85546875" style="7"/>
  </cols>
  <sheetData>
    <row r="1" spans="1:7" ht="15" x14ac:dyDescent="0.25">
      <c r="A1" s="2" t="s">
        <v>39</v>
      </c>
    </row>
    <row r="11" spans="1:7" x14ac:dyDescent="0.2">
      <c r="B11" s="22"/>
      <c r="C11" s="22"/>
      <c r="D11" s="22"/>
      <c r="E11" s="22"/>
      <c r="F11" s="22"/>
      <c r="G11" s="22"/>
    </row>
    <row r="12" spans="1:7" x14ac:dyDescent="0.2">
      <c r="B12" s="22"/>
      <c r="C12" s="22"/>
      <c r="D12" s="22"/>
      <c r="E12" s="22"/>
      <c r="F12" s="22"/>
      <c r="G12" s="22"/>
    </row>
    <row r="13" spans="1:7" x14ac:dyDescent="0.2">
      <c r="B13" s="22"/>
      <c r="C13" s="22"/>
      <c r="D13" s="22"/>
      <c r="E13" s="22"/>
      <c r="F13" s="22"/>
      <c r="G13" s="22"/>
    </row>
    <row r="14" spans="1:7" ht="12.75" customHeight="1" x14ac:dyDescent="0.2">
      <c r="B14" s="22"/>
      <c r="C14" s="22"/>
      <c r="D14" s="22"/>
      <c r="E14" s="22"/>
      <c r="F14" s="22"/>
      <c r="G14" s="22"/>
    </row>
    <row r="15" spans="1:7" x14ac:dyDescent="0.2">
      <c r="B15" s="22"/>
      <c r="C15" s="22"/>
      <c r="D15" s="22"/>
      <c r="E15" s="22"/>
      <c r="F15" s="22"/>
      <c r="G15" s="22"/>
    </row>
    <row r="16" spans="1:7" x14ac:dyDescent="0.2">
      <c r="B16" s="22"/>
      <c r="C16" s="22"/>
      <c r="D16" s="22"/>
      <c r="E16" s="22"/>
      <c r="F16" s="22"/>
      <c r="G16" s="22"/>
    </row>
    <row r="17" spans="1:7" x14ac:dyDescent="0.2">
      <c r="B17" s="22"/>
      <c r="C17" s="22"/>
      <c r="D17" s="22"/>
      <c r="E17" s="22"/>
      <c r="F17" s="22"/>
      <c r="G17" s="22"/>
    </row>
    <row r="22" spans="1:7" ht="15" x14ac:dyDescent="0.25">
      <c r="A22" s="2" t="s">
        <v>40</v>
      </c>
    </row>
    <row r="23" spans="1:7" x14ac:dyDescent="0.2">
      <c r="A23" s="1" t="s">
        <v>6</v>
      </c>
    </row>
    <row r="26" spans="1:7" ht="15" x14ac:dyDescent="0.25">
      <c r="A26" s="7" t="s">
        <v>28</v>
      </c>
      <c r="B26" s="7" t="s">
        <v>29</v>
      </c>
      <c r="C26" s="11">
        <v>4.8344E-3</v>
      </c>
    </row>
    <row r="27" spans="1:7" ht="15" x14ac:dyDescent="0.25">
      <c r="B27" s="7" t="s">
        <v>30</v>
      </c>
      <c r="C27" s="11">
        <v>1.1970700000000001E-2</v>
      </c>
    </row>
    <row r="28" spans="1:7" ht="15" x14ac:dyDescent="0.25">
      <c r="B28" s="7" t="s">
        <v>31</v>
      </c>
      <c r="C28" s="11">
        <v>1.7581200000000002E-2</v>
      </c>
    </row>
    <row r="29" spans="1:7" ht="15" x14ac:dyDescent="0.25">
      <c r="B29" s="7" t="s">
        <v>32</v>
      </c>
      <c r="C29" s="11">
        <v>4.85762E-2</v>
      </c>
    </row>
    <row r="30" spans="1:7" ht="15" x14ac:dyDescent="0.25">
      <c r="B30" s="7" t="s">
        <v>33</v>
      </c>
      <c r="C30" s="11">
        <v>0.28244629999999998</v>
      </c>
    </row>
    <row r="31" spans="1:7" ht="15" x14ac:dyDescent="0.25">
      <c r="B31" s="7" t="s">
        <v>34</v>
      </c>
      <c r="C31" s="11">
        <v>6.7211300000000002E-2</v>
      </c>
    </row>
  </sheetData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169"/>
  <sheetViews>
    <sheetView workbookViewId="0">
      <selection activeCell="F36" sqref="F36:F37"/>
    </sheetView>
  </sheetViews>
  <sheetFormatPr defaultColWidth="8.85546875" defaultRowHeight="12.75" x14ac:dyDescent="0.2"/>
  <cols>
    <col min="1" max="16384" width="8.85546875" style="7"/>
  </cols>
  <sheetData>
    <row r="1" spans="1:1" ht="15" x14ac:dyDescent="0.25">
      <c r="A1" s="2" t="s">
        <v>44</v>
      </c>
    </row>
    <row r="21" spans="1:19" ht="15" x14ac:dyDescent="0.25">
      <c r="A21" s="2" t="s">
        <v>40</v>
      </c>
    </row>
    <row r="22" spans="1:19" x14ac:dyDescent="0.2">
      <c r="A22" s="1" t="s">
        <v>6</v>
      </c>
    </row>
    <row r="25" spans="1:19" ht="15" x14ac:dyDescent="0.25">
      <c r="B25" s="7" t="s">
        <v>41</v>
      </c>
      <c r="C25" s="10">
        <v>0.13017074501863762</v>
      </c>
    </row>
    <row r="26" spans="1:19" ht="15" x14ac:dyDescent="0.25">
      <c r="B26" s="7" t="s">
        <v>42</v>
      </c>
      <c r="C26" s="10">
        <v>0.63771147839090003</v>
      </c>
      <c r="G26" s="23"/>
      <c r="Q26" s="24"/>
      <c r="R26" s="25"/>
      <c r="S26" s="26"/>
    </row>
    <row r="27" spans="1:19" ht="15" x14ac:dyDescent="0.25">
      <c r="B27" s="7" t="s">
        <v>43</v>
      </c>
      <c r="C27" s="10">
        <v>0.23211777659046234</v>
      </c>
      <c r="Q27" s="24"/>
      <c r="R27" s="25"/>
      <c r="S27" s="26"/>
    </row>
    <row r="28" spans="1:19" ht="15" x14ac:dyDescent="0.25">
      <c r="C28" s="10"/>
      <c r="Q28" s="24"/>
      <c r="R28" s="25"/>
      <c r="S28" s="26"/>
    </row>
    <row r="29" spans="1:19" x14ac:dyDescent="0.2">
      <c r="Q29" s="24"/>
      <c r="R29" s="24"/>
      <c r="S29" s="24"/>
    </row>
    <row r="30" spans="1:19" ht="15" x14ac:dyDescent="0.25">
      <c r="R30" s="27"/>
      <c r="S30" s="10"/>
    </row>
    <row r="169" spans="7:7" x14ac:dyDescent="0.2">
      <c r="G169" s="2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41"/>
  <sheetViews>
    <sheetView workbookViewId="0">
      <selection activeCell="H39" sqref="H39"/>
    </sheetView>
  </sheetViews>
  <sheetFormatPr defaultColWidth="8.85546875" defaultRowHeight="12.75" x14ac:dyDescent="0.2"/>
  <cols>
    <col min="1" max="16384" width="8.85546875" style="7"/>
  </cols>
  <sheetData>
    <row r="1" spans="1:13" ht="15" x14ac:dyDescent="0.25">
      <c r="A1" s="2" t="s">
        <v>48</v>
      </c>
    </row>
    <row r="8" spans="1:13" x14ac:dyDescent="0.2">
      <c r="J8" s="9"/>
      <c r="K8" s="9"/>
      <c r="L8" s="9"/>
      <c r="M8" s="9"/>
    </row>
    <row r="9" spans="1:13" x14ac:dyDescent="0.2">
      <c r="J9" s="9"/>
      <c r="K9" s="9"/>
    </row>
    <row r="21" spans="1:8" ht="15" x14ac:dyDescent="0.25">
      <c r="A21" s="2" t="s">
        <v>49</v>
      </c>
    </row>
    <row r="22" spans="1:8" x14ac:dyDescent="0.2">
      <c r="A22" s="1" t="s">
        <v>6</v>
      </c>
    </row>
    <row r="24" spans="1:8" ht="15" x14ac:dyDescent="0.25">
      <c r="G24" s="10"/>
    </row>
    <row r="29" spans="1:8" ht="25.5" x14ac:dyDescent="0.2">
      <c r="B29" s="22" t="s">
        <v>45</v>
      </c>
      <c r="C29" s="22"/>
      <c r="D29" s="22"/>
      <c r="E29" s="22"/>
      <c r="F29" s="22"/>
      <c r="G29" s="22"/>
    </row>
    <row r="30" spans="1:8" x14ac:dyDescent="0.2">
      <c r="A30" s="7" t="s">
        <v>47</v>
      </c>
    </row>
    <row r="31" spans="1:8" x14ac:dyDescent="0.2">
      <c r="A31" s="7">
        <v>2000</v>
      </c>
      <c r="B31" s="9">
        <v>0.14000000000000001</v>
      </c>
      <c r="C31" s="9"/>
      <c r="D31" s="9"/>
      <c r="E31" s="9"/>
      <c r="F31" s="9"/>
      <c r="G31" s="9"/>
    </row>
    <row r="32" spans="1:8" x14ac:dyDescent="0.2">
      <c r="A32" s="7">
        <v>2001</v>
      </c>
      <c r="B32" s="9">
        <v>0.14000000000000001</v>
      </c>
      <c r="C32" s="9"/>
      <c r="D32" s="9"/>
      <c r="E32" s="9"/>
      <c r="F32" s="9"/>
      <c r="G32" s="9"/>
      <c r="H32" s="9"/>
    </row>
    <row r="33" spans="1:7" x14ac:dyDescent="0.2">
      <c r="A33" s="7">
        <v>2002</v>
      </c>
      <c r="B33" s="9">
        <v>0.15</v>
      </c>
      <c r="C33" s="9"/>
      <c r="D33" s="9"/>
      <c r="E33" s="9"/>
      <c r="F33" s="9"/>
      <c r="G33" s="9"/>
    </row>
    <row r="34" spans="1:7" x14ac:dyDescent="0.2">
      <c r="A34" s="7">
        <v>2003</v>
      </c>
      <c r="B34" s="9">
        <v>0.14000000000000001</v>
      </c>
      <c r="C34" s="9"/>
      <c r="D34" s="9"/>
      <c r="E34" s="9"/>
      <c r="F34" s="9"/>
      <c r="G34" s="9"/>
    </row>
    <row r="35" spans="1:7" x14ac:dyDescent="0.2">
      <c r="A35" s="7">
        <v>2004</v>
      </c>
      <c r="B35" s="9">
        <v>0.14000000000000001</v>
      </c>
      <c r="C35" s="9"/>
      <c r="D35" s="9"/>
      <c r="E35" s="9"/>
      <c r="F35" s="9"/>
      <c r="G35" s="9"/>
    </row>
    <row r="36" spans="1:7" x14ac:dyDescent="0.2">
      <c r="A36" s="7">
        <v>2005</v>
      </c>
      <c r="B36" s="9">
        <v>0.13</v>
      </c>
      <c r="C36" s="9"/>
      <c r="D36" s="9"/>
      <c r="E36" s="9"/>
      <c r="F36" s="9"/>
      <c r="G36" s="9"/>
    </row>
    <row r="37" spans="1:7" x14ac:dyDescent="0.2">
      <c r="A37" s="7">
        <v>2006</v>
      </c>
      <c r="B37" s="9">
        <v>0.12</v>
      </c>
      <c r="C37" s="9"/>
      <c r="D37" s="9"/>
      <c r="E37" s="9"/>
      <c r="F37" s="9"/>
      <c r="G37" s="9"/>
    </row>
    <row r="38" spans="1:7" x14ac:dyDescent="0.2">
      <c r="A38" s="7">
        <v>2007</v>
      </c>
      <c r="B38" s="9">
        <v>0.11</v>
      </c>
      <c r="C38" s="9"/>
      <c r="D38" s="9"/>
      <c r="E38" s="9"/>
      <c r="F38" s="9"/>
      <c r="G38" s="9"/>
    </row>
    <row r="39" spans="1:7" ht="15" x14ac:dyDescent="0.25">
      <c r="A39" s="7">
        <v>2008</v>
      </c>
      <c r="B39" s="10">
        <v>0.1</v>
      </c>
      <c r="C39" s="10"/>
      <c r="D39" s="10"/>
      <c r="E39" s="10"/>
      <c r="F39" s="10"/>
      <c r="G39" s="10"/>
    </row>
    <row r="40" spans="1:7" ht="15" x14ac:dyDescent="0.25">
      <c r="A40" s="7">
        <v>2009</v>
      </c>
      <c r="B40" s="10">
        <v>0.1</v>
      </c>
      <c r="C40" s="10"/>
      <c r="D40" s="10"/>
      <c r="E40" s="10"/>
      <c r="F40" s="10"/>
      <c r="G40" s="10"/>
    </row>
    <row r="41" spans="1:7" ht="15" x14ac:dyDescent="0.25">
      <c r="A41" s="7">
        <v>2010</v>
      </c>
      <c r="B41" s="10">
        <v>0.1</v>
      </c>
      <c r="C41" s="10"/>
      <c r="D41" s="10"/>
      <c r="E41" s="10"/>
      <c r="F41" s="10"/>
      <c r="G41" s="10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2012-07-05T20:21:54Z</dcterms:created>
  <dcterms:modified xsi:type="dcterms:W3CDTF">2015-11-18T16:40:21Z</dcterms:modified>
</cp:coreProperties>
</file>