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Special reports/2024_MEPs_TIAA/"/>
    </mc:Choice>
  </mc:AlternateContent>
  <xr:revisionPtr revIDLastSave="0" documentId="13_ncr:1_{B0E727DC-D40D-A04A-A1ED-B9910751827C}" xr6:coauthVersionLast="47" xr6:coauthVersionMax="47" xr10:uidLastSave="{00000000-0000-0000-0000-000000000000}"/>
  <bookViews>
    <workbookView xWindow="0" yWindow="500" windowWidth="28800" windowHeight="17500" xr2:uid="{14E4FF01-4845-41DD-BAE0-72E91C1D6D1D}"/>
  </bookViews>
  <sheets>
    <sheet name="Figure 1" sheetId="9" r:id="rId1"/>
    <sheet name="Figure 2" sheetId="1" r:id="rId2"/>
    <sheet name="Figure 3" sheetId="5" r:id="rId3"/>
    <sheet name="Figure 4" sheetId="2" r:id="rId4"/>
    <sheet name="Figure 5" sheetId="7" r:id="rId5"/>
    <sheet name="Figure 6" sheetId="8" r:id="rId6"/>
    <sheet name="Figure 7" sheetId="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Regression_Int">1</definedName>
    <definedName name="analysis">'[1]medicare smi deduction'!$A$1:$W$92</definedName>
    <definedName name="avg_earn_analysis">'[1]medicare smi deduction'!$A$1:$X$72</definedName>
    <definedName name="BperGDP">'[1]part B expend % GDP'!$A$4:$B$28</definedName>
    <definedName name="CPI">'[1]CPI-W'!$A$1:$F$41</definedName>
    <definedName name="Economic_Variables" localSheetId="0">#REF!</definedName>
    <definedName name="Economic_Variables">#REF!</definedName>
    <definedName name="economic_variables_NEW" localSheetId="0">#REF!</definedName>
    <definedName name="economic_variables_NEW">#REF!</definedName>
    <definedName name="enroll">'[1]medicare enrollment'!$A$4:$F$35</definedName>
    <definedName name="Fig">#REF!</definedName>
    <definedName name="from_ssa">'[1]From SSA'!$A$4:$AB$125</definedName>
    <definedName name="GDP">[1]GDP!$A$5:$K$84</definedName>
    <definedName name="hist_cost">'[2]IV.B1 hist'!$A$4:$F$27</definedName>
    <definedName name="inc_cost">[3]Inc_Cost!$A$6:$S$127</definedName>
    <definedName name="Income_Components" localSheetId="0">#REF!</definedName>
    <definedName name="Income_Components">#REF!</definedName>
    <definedName name="Income_components_NEW" localSheetId="0">#REF!</definedName>
    <definedName name="Income_components_NEW">#REF!</definedName>
    <definedName name="Intermediate_Costs">'[4]Intermediate Cost'!$A$7:$O$87</definedName>
    <definedName name="IV.B1_hist" localSheetId="0">#REF!</definedName>
    <definedName name="IV.B1_hist">#REF!</definedName>
    <definedName name="IV.B1._proj" localSheetId="0">#REF!</definedName>
    <definedName name="IV.B1._proj">#REF!</definedName>
    <definedName name="medearn">'[1]V.C7 medium earnings'!$A$5:$M$156</definedName>
    <definedName name="proj_cost">'[2]IV.B1 proj'!$A$5:$J$84</definedName>
    <definedName name="scldmedearn">[5]V.C7!$A$10:$M$160</definedName>
    <definedName name="sed" localSheetId="0">#REF!</definedName>
    <definedName name="sed">#REF!</definedName>
    <definedName name="SMIprem">'[1]SMI premium'!$A$18:$G$78</definedName>
    <definedName name="SPR01A_18">#REF!</definedName>
    <definedName name="SPR01B_18">#REF!</definedName>
    <definedName name="SPR01C_18">#REF!</definedName>
    <definedName name="Table_IV.B1" localSheetId="0">#REF!</definedName>
    <definedName name="Table_IV.B1">#REF!</definedName>
    <definedName name="use" localSheetId="0">#REF!</definedName>
    <definedName name="use">#REF!</definedName>
    <definedName name="use_" localSheetId="0">#REF!</definedName>
    <definedName name="use_">#REF!</definedName>
    <definedName name="use_this" localSheetId="0">#REF!</definedName>
    <definedName name="use_this">#REF!</definedName>
    <definedName name="use_this_one" localSheetId="0">#REF!</definedName>
    <definedName name="use_this_one">#REF!</definedName>
    <definedName name="use_this_one_really" localSheetId="0">#REF!</definedName>
    <definedName name="use_this_one_really">#REF!</definedName>
    <definedName name="V.C7" localSheetId="0">#REF!</definedName>
    <definedName name="V.C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5" l="1"/>
  <c r="B27" i="5"/>
</calcChain>
</file>

<file path=xl/sharedStrings.xml><?xml version="1.0" encoding="utf-8"?>
<sst xmlns="http://schemas.openxmlformats.org/spreadsheetml/2006/main" count="62" uniqueCount="55">
  <si>
    <t>Plans</t>
  </si>
  <si>
    <t>Transamerica 2022</t>
  </si>
  <si>
    <t>Cost</t>
  </si>
  <si>
    <t>Admin burden/ compliance</t>
  </si>
  <si>
    <t>Employee prefer wages</t>
  </si>
  <si>
    <t>High employee turnover</t>
  </si>
  <si>
    <t>Revenue stability/ business size</t>
  </si>
  <si>
    <t>Very/ somewhat familiar</t>
  </si>
  <si>
    <t>Not too familiar/ Never heard of</t>
  </si>
  <si>
    <t>401(k)</t>
  </si>
  <si>
    <t>SIMPLE</t>
  </si>
  <si>
    <t>SEP</t>
  </si>
  <si>
    <t>MEP/PEP</t>
  </si>
  <si>
    <t>Very likely</t>
  </si>
  <si>
    <t>Somewhat likely</t>
  </si>
  <si>
    <t>Not too likely</t>
  </si>
  <si>
    <t>Not at all likely</t>
  </si>
  <si>
    <t>Center for Retirement Research 2023</t>
  </si>
  <si>
    <t>Plan assets</t>
  </si>
  <si>
    <t>10th percentile</t>
  </si>
  <si>
    <t>Median</t>
  </si>
  <si>
    <t>90th percentile</t>
  </si>
  <si>
    <t>Less than $1M</t>
  </si>
  <si>
    <t>More than $1B</t>
  </si>
  <si>
    <t>Note: Participants include active workers, separated workers, retired workers who are not receiving benefits, and plan beneficiaries.</t>
  </si>
  <si>
    <t>* When using these data, please cite the Center for Retirement Research at Boston College.</t>
  </si>
  <si>
    <t>Single employer plans</t>
  </si>
  <si>
    <t>Multiple employer plans
(MEPs)</t>
  </si>
  <si>
    <r>
      <t xml:space="preserve">Figure 1. </t>
    </r>
    <r>
      <rPr>
        <i/>
        <sz val="12"/>
        <color theme="1"/>
        <rFont val="Times New Roman"/>
        <family val="1"/>
      </rPr>
      <t>Number of Private Sector Single-employer vs Multiple-employer Retirement Plans, 2021</t>
    </r>
  </si>
  <si>
    <r>
      <t>Source:</t>
    </r>
    <r>
      <rPr>
        <sz val="10"/>
        <color rgb="FF000000"/>
        <rFont val="Times New Roman"/>
        <family val="1"/>
      </rPr>
      <t xml:space="preserve"> Authors’ calculations from U.S. Department of Labor, Form 5500 Datasets (2023a).</t>
    </r>
  </si>
  <si>
    <t>Participants (in thousands)</t>
  </si>
  <si>
    <t>Year</t>
  </si>
  <si>
    <r>
      <t xml:space="preserve">Figure 2. </t>
    </r>
    <r>
      <rPr>
        <i/>
        <sz val="12"/>
        <color theme="1"/>
        <rFont val="Times New Roman"/>
        <family val="1"/>
      </rPr>
      <t>Number of Plans and Active Participants in MEPs, 2017-2021</t>
    </r>
  </si>
  <si>
    <r>
      <t xml:space="preserve">Sources: </t>
    </r>
    <r>
      <rPr>
        <sz val="10"/>
        <color theme="1"/>
        <rFont val="Times New Roman"/>
        <family val="1"/>
      </rPr>
      <t xml:space="preserve">U.S. Department of Labor (2019-2022); and authors’ analysis of </t>
    </r>
    <r>
      <rPr>
        <sz val="10"/>
        <color rgb="FF000000"/>
        <rFont val="Times New Roman"/>
        <family val="1"/>
      </rPr>
      <t>U.S. Department of Labor, Form 5500 Datasets (2023a).</t>
    </r>
  </si>
  <si>
    <t>Number</t>
  </si>
  <si>
    <r>
      <t xml:space="preserve">Figure 3. </t>
    </r>
    <r>
      <rPr>
        <i/>
        <sz val="12"/>
        <color theme="1"/>
        <rFont val="Times New Roman"/>
        <family val="1"/>
      </rPr>
      <t>Number of PPP Filings, January 2020- October 2023</t>
    </r>
  </si>
  <si>
    <t>Note: As of October 17, 2023.</t>
  </si>
  <si>
    <r>
      <t xml:space="preserve">Source: </t>
    </r>
    <r>
      <rPr>
        <sz val="10"/>
        <color theme="1"/>
        <rFont val="Times New Roman"/>
        <family val="1"/>
      </rPr>
      <t>U.S. Department of Labor (2023b).</t>
    </r>
  </si>
  <si>
    <t>Concerns/barriers</t>
  </si>
  <si>
    <r>
      <t xml:space="preserve">Figure 4. </t>
    </r>
    <r>
      <rPr>
        <i/>
        <sz val="12"/>
        <color theme="1"/>
        <rFont val="Times New Roman"/>
        <family val="1"/>
      </rPr>
      <t>Reasons for Not Planning to Offer a Retirement Plan, 2023</t>
    </r>
  </si>
  <si>
    <t>Note: “High employee turnover” was not included in the Transamerica (2022) survey.</t>
  </si>
  <si>
    <r>
      <t xml:space="preserve">Sources: </t>
    </r>
    <r>
      <rPr>
        <sz val="10"/>
        <color theme="1"/>
        <rFont val="Times New Roman"/>
        <family val="1"/>
      </rPr>
      <t>Center for Retirement Research (2023); and Transamerica (2022).</t>
    </r>
  </si>
  <si>
    <r>
      <t xml:space="preserve">Figure 5. </t>
    </r>
    <r>
      <rPr>
        <i/>
        <sz val="12"/>
        <color theme="1"/>
        <rFont val="Times New Roman"/>
        <family val="1"/>
      </rPr>
      <t>Likelihood of Joining a MEP, PEP, or Group of Plans as an Alternative, 2022</t>
    </r>
  </si>
  <si>
    <r>
      <t>Source:</t>
    </r>
    <r>
      <rPr>
        <sz val="10"/>
        <color theme="1"/>
        <rFont val="Times New Roman"/>
        <family val="1"/>
      </rPr>
      <t xml:space="preserve"> Transamerica (2022).</t>
    </r>
  </si>
  <si>
    <r>
      <t xml:space="preserve">Figure 6. </t>
    </r>
    <r>
      <rPr>
        <i/>
        <sz val="12"/>
        <color theme="1"/>
        <rFont val="Times New Roman"/>
        <family val="1"/>
      </rPr>
      <t xml:space="preserve">Total 401(k) Costs as a Percentage of Plan Assets, by Asset Size  </t>
    </r>
  </si>
  <si>
    <t xml:space="preserve">Notes: Total plan cost includes asset-based investment management fees, asset-based administrative and advice fees, and other fees from the Form 5500 and audited financial statements of ERISA-covered 401(k) plans.  Total plan cost is computed only for plans with sufficiently complete information. </t>
  </si>
  <si>
    <r>
      <t>Source:</t>
    </r>
    <r>
      <rPr>
        <sz val="10"/>
        <color theme="1"/>
        <rFont val="Times New Roman"/>
        <family val="1"/>
      </rPr>
      <t xml:space="preserve"> BrightScope and Investment Company Institute (2023). </t>
    </r>
  </si>
  <si>
    <t>$1M-$10M</t>
  </si>
  <si>
    <t xml:space="preserve">$10M-$50M </t>
  </si>
  <si>
    <t xml:space="preserve">$50M-$100M </t>
  </si>
  <si>
    <t xml:space="preserve">$100M-$250M </t>
  </si>
  <si>
    <t xml:space="preserve">$250M-$500M </t>
  </si>
  <si>
    <t>$500M-$1B</t>
  </si>
  <si>
    <r>
      <t xml:space="preserve">Figure 7. </t>
    </r>
    <r>
      <rPr>
        <i/>
        <sz val="12"/>
        <color theme="1"/>
        <rFont val="Times New Roman"/>
        <family val="1"/>
      </rPr>
      <t>Familiarity with Different Retirement Plans, 2023</t>
    </r>
  </si>
  <si>
    <r>
      <t>Source</t>
    </r>
    <r>
      <rPr>
        <sz val="10"/>
        <color rgb="FF000000"/>
        <rFont val="Times New Roman"/>
        <family val="1"/>
      </rPr>
      <t>: Center for Retirement Research (2023).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</si>
</sst>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5" fillId="0" borderId="0"/>
  </cellStyleXfs>
  <cellXfs count="45">
    <xf numFmtId="0" fontId="0" fillId="0" borderId="0" xfId="0"/>
    <xf numFmtId="3" fontId="0" fillId="0" borderId="0" xfId="0" applyNumberFormat="1"/>
    <xf numFmtId="0" fontId="3" fillId="0" borderId="2" xfId="2" applyFont="1" applyBorder="1"/>
    <xf numFmtId="0" fontId="4" fillId="0" borderId="0" xfId="0" applyFont="1"/>
    <xf numFmtId="0" fontId="4" fillId="0" borderId="0" xfId="4" applyFont="1"/>
    <xf numFmtId="0" fontId="4" fillId="0" borderId="0" xfId="4" applyFont="1" applyAlignment="1">
      <alignment wrapText="1"/>
    </xf>
    <xf numFmtId="0" fontId="9" fillId="0" borderId="0" xfId="5" applyFont="1"/>
    <xf numFmtId="3" fontId="4" fillId="0" borderId="2" xfId="4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3" fillId="0" borderId="0" xfId="2" applyFont="1"/>
    <xf numFmtId="9" fontId="3" fillId="0" borderId="0" xfId="2" applyNumberFormat="1" applyFont="1" applyAlignment="1">
      <alignment horizontal="center" vertical="center"/>
    </xf>
    <xf numFmtId="9" fontId="4" fillId="0" borderId="0" xfId="1" applyFont="1" applyBorder="1" applyAlignment="1">
      <alignment horizontal="center" vertical="center"/>
    </xf>
    <xf numFmtId="9" fontId="3" fillId="0" borderId="2" xfId="2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0" fontId="3" fillId="0" borderId="3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/>
    <xf numFmtId="9" fontId="4" fillId="0" borderId="1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2" xfId="0" applyFont="1" applyBorder="1"/>
    <xf numFmtId="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3" fillId="0" borderId="3" xfId="2" applyFont="1" applyBorder="1"/>
    <xf numFmtId="0" fontId="3" fillId="0" borderId="3" xfId="2" applyFont="1" applyBorder="1" applyAlignment="1">
      <alignment horizontal="center" vertical="center" wrapText="1"/>
    </xf>
  </cellXfs>
  <cellStyles count="6">
    <cellStyle name="Normal" xfId="0" builtinId="0"/>
    <cellStyle name="Normal 2" xfId="2" xr:uid="{5DEA3DB6-155A-4D7A-8C46-98960BFD1E53}"/>
    <cellStyle name="Normal 2 2" xfId="4" xr:uid="{1BF7D6A0-8C56-45D0-BCDC-D1950E7642C4}"/>
    <cellStyle name="Normal 2 3" xfId="5" xr:uid="{5C6821CB-476C-4E92-A41F-FA5ADEA97E1A}"/>
    <cellStyle name="Percent" xfId="1" builtinId="5"/>
    <cellStyle name="Percent 2" xfId="3" xr:uid="{00000000-0005-0000-0000-000031000000}"/>
  </cellStyles>
  <dxfs count="0"/>
  <tableStyles count="0" defaultTableStyle="TableStyleMedium2" defaultPivotStyle="PivotStyleLight16"/>
  <colors>
    <mruColors>
      <color rgb="FF80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2412209362670975E-2"/>
          <c:w val="0.8591388888888889"/>
          <c:h val="0.9270170265205792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44246031746031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39-3240-AE7F-BC325AD24CCD}"/>
                </c:ext>
              </c:extLst>
            </c:dLbl>
            <c:dLbl>
              <c:idx val="1"/>
              <c:layout>
                <c:manualLayout>
                  <c:x val="-2.7777777777777779E-3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39-3240-AE7F-BC325AD24CC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1'!$A$26:$B$26</c:f>
              <c:strCache>
                <c:ptCount val="2"/>
                <c:pt idx="0">
                  <c:v>Single employer plans</c:v>
                </c:pt>
                <c:pt idx="1">
                  <c:v>Multiple employer plans
(MEPs)</c:v>
                </c:pt>
              </c:strCache>
            </c:strRef>
          </c:cat>
          <c:val>
            <c:numRef>
              <c:f>'Figure 1'!$A$27:$B$27</c:f>
              <c:numCache>
                <c:formatCode>#,##0</c:formatCode>
                <c:ptCount val="2"/>
                <c:pt idx="0">
                  <c:v>758622</c:v>
                </c:pt>
                <c:pt idx="1">
                  <c:v>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39-3240-AE7F-BC325AD24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2"/>
        <c:overlap val="100"/>
        <c:axId val="246583888"/>
        <c:axId val="244529664"/>
      </c:barChart>
      <c:catAx>
        <c:axId val="24658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4529664"/>
        <c:crosses val="autoZero"/>
        <c:auto val="1"/>
        <c:lblAlgn val="ctr"/>
        <c:lblOffset val="100"/>
        <c:noMultiLvlLbl val="0"/>
      </c:catAx>
      <c:valAx>
        <c:axId val="2445296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6583888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05336832895889"/>
          <c:y val="2.636920384951881E-2"/>
          <c:w val="0.68589326334208223"/>
          <c:h val="0.88664666916635415"/>
        </c:manualLayout>
      </c:layout>
      <c:lineChart>
        <c:grouping val="standard"/>
        <c:varyColors val="0"/>
        <c:ser>
          <c:idx val="1"/>
          <c:order val="1"/>
          <c:tx>
            <c:strRef>
              <c:f>'Figure 2'!$B$25</c:f>
              <c:strCache>
                <c:ptCount val="1"/>
                <c:pt idx="0">
                  <c:v>Participants (in thousands)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'Figure 2'!$B$26:$B$30</c:f>
              <c:numCache>
                <c:formatCode>#,##0</c:formatCode>
                <c:ptCount val="5"/>
                <c:pt idx="0">
                  <c:v>4839</c:v>
                </c:pt>
                <c:pt idx="1">
                  <c:v>4976</c:v>
                </c:pt>
                <c:pt idx="2">
                  <c:v>5279</c:v>
                </c:pt>
                <c:pt idx="3">
                  <c:v>5080</c:v>
                </c:pt>
                <c:pt idx="4">
                  <c:v>5522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EF-9741-8E26-9252474BB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46063"/>
        <c:axId val="275785695"/>
      </c:lineChart>
      <c:lineChart>
        <c:grouping val="standard"/>
        <c:varyColors val="0"/>
        <c:ser>
          <c:idx val="0"/>
          <c:order val="0"/>
          <c:tx>
            <c:strRef>
              <c:f>'Figure 2'!$C$25</c:f>
              <c:strCache>
                <c:ptCount val="1"/>
                <c:pt idx="0">
                  <c:v>Plans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2'!$A$26:$A$30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'Figure 2'!$C$26:$C$30</c:f>
              <c:numCache>
                <c:formatCode>#,##0</c:formatCode>
                <c:ptCount val="5"/>
                <c:pt idx="0">
                  <c:v>4659</c:v>
                </c:pt>
                <c:pt idx="1">
                  <c:v>4730</c:v>
                </c:pt>
                <c:pt idx="2">
                  <c:v>4741</c:v>
                </c:pt>
                <c:pt idx="3">
                  <c:v>4791</c:v>
                </c:pt>
                <c:pt idx="4">
                  <c:v>4776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EF-9741-8E26-9252474BB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59503"/>
        <c:axId val="247974063"/>
      </c:lineChart>
      <c:catAx>
        <c:axId val="125846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785695"/>
        <c:crosses val="autoZero"/>
        <c:auto val="1"/>
        <c:lblAlgn val="ctr"/>
        <c:lblOffset val="100"/>
        <c:noMultiLvlLbl val="0"/>
      </c:catAx>
      <c:valAx>
        <c:axId val="275785695"/>
        <c:scaling>
          <c:orientation val="minMax"/>
          <c:max val="5700"/>
          <c:min val="4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Plans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solidFill>
            <a:sysClr val="window" lastClr="FFFFFF"/>
          </a:solidFill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846063"/>
        <c:crosses val="autoZero"/>
        <c:crossBetween val="between"/>
      </c:valAx>
      <c:valAx>
        <c:axId val="247974063"/>
        <c:scaling>
          <c:orientation val="minMax"/>
          <c:max val="5700"/>
          <c:min val="4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Participants (thousnads)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759503"/>
        <c:crosses val="max"/>
        <c:crossBetween val="between"/>
        <c:majorUnit val="200"/>
      </c:valAx>
      <c:catAx>
        <c:axId val="2767595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974063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46872265966753"/>
          <c:y val="3.8937945256842896E-2"/>
          <c:w val="0.48328477690288713"/>
          <c:h val="0.12045369328833894"/>
        </c:manualLayout>
      </c:layout>
      <c:overlay val="0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27777777777783E-2"/>
          <c:y val="2.636920384951881E-2"/>
          <c:w val="0.91747222222222224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3'!$A$26:$A$29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'Figure 3'!$B$26:$B$29</c:f>
              <c:numCache>
                <c:formatCode>General</c:formatCode>
                <c:ptCount val="4"/>
                <c:pt idx="0">
                  <c:v>24</c:v>
                </c:pt>
                <c:pt idx="1">
                  <c:v>142</c:v>
                </c:pt>
                <c:pt idx="2">
                  <c:v>81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97-E34C-81F8-2B66181E3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0846479"/>
        <c:axId val="1610045007"/>
      </c:barChart>
      <c:catAx>
        <c:axId val="157084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0045007"/>
        <c:crosses val="autoZero"/>
        <c:auto val="1"/>
        <c:lblAlgn val="ctr"/>
        <c:lblOffset val="100"/>
        <c:noMultiLvlLbl val="0"/>
      </c:catAx>
      <c:valAx>
        <c:axId val="1610045007"/>
        <c:scaling>
          <c:orientation val="minMax"/>
          <c:max val="1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70846479"/>
        <c:crosses val="autoZero"/>
        <c:crossBetween val="between"/>
        <c:majorUnit val="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6981211723534568"/>
          <c:h val="0.7811698537682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Center for Retirement Research 2023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5.55555555555550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92-2644-A806-A15445B9F2A8}"/>
                </c:ext>
              </c:extLst>
            </c:dLbl>
            <c:dLbl>
              <c:idx val="2"/>
              <c:layout>
                <c:manualLayout>
                  <c:x val="-5.5555555555556572E-3"/>
                  <c:y val="7.9363517060367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92-2644-A806-A15445B9F2A8}"/>
                </c:ext>
              </c:extLst>
            </c:dLbl>
            <c:dLbl>
              <c:idx val="4"/>
              <c:layout>
                <c:manualLayout>
                  <c:x val="0"/>
                  <c:y val="1.8518518518518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92-2644-A806-A15445B9F2A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4'!$A$26:$A$30</c:f>
              <c:strCache>
                <c:ptCount val="5"/>
                <c:pt idx="0">
                  <c:v>Cost</c:v>
                </c:pt>
                <c:pt idx="1">
                  <c:v>Admin burden/ compliance</c:v>
                </c:pt>
                <c:pt idx="2">
                  <c:v>Employee prefer wages</c:v>
                </c:pt>
                <c:pt idx="3">
                  <c:v>High employee turnover</c:v>
                </c:pt>
                <c:pt idx="4">
                  <c:v>Revenue stability/ business size</c:v>
                </c:pt>
              </c:strCache>
            </c:strRef>
          </c:cat>
          <c:val>
            <c:numRef>
              <c:f>'Figure 4'!$B$26:$B$30</c:f>
              <c:numCache>
                <c:formatCode>0%</c:formatCode>
                <c:ptCount val="5"/>
                <c:pt idx="0">
                  <c:v>0.51580000000000004</c:v>
                </c:pt>
                <c:pt idx="1">
                  <c:v>0.38419999999999999</c:v>
                </c:pt>
                <c:pt idx="2">
                  <c:v>0.32890000000000003</c:v>
                </c:pt>
                <c:pt idx="3">
                  <c:v>0.37109999999999999</c:v>
                </c:pt>
                <c:pt idx="4">
                  <c:v>0.60260000000000002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92-2644-A806-A15445B9F2A8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Transamerica 2022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888888888888888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92-2644-A806-A15445B9F2A8}"/>
                </c:ext>
              </c:extLst>
            </c:dLbl>
            <c:dLbl>
              <c:idx val="2"/>
              <c:layout>
                <c:manualLayout>
                  <c:x val="1.388888888888899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92-2644-A806-A15445B9F2A8}"/>
                </c:ext>
              </c:extLst>
            </c:dLbl>
            <c:dLbl>
              <c:idx val="3"/>
              <c:layout>
                <c:manualLayout>
                  <c:x val="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92-2644-A806-A15445B9F2A8}"/>
                </c:ext>
              </c:extLst>
            </c:dLbl>
            <c:dLbl>
              <c:idx val="4"/>
              <c:layout>
                <c:manualLayout>
                  <c:x val="1.3888888888888788E-2"/>
                  <c:y val="1.3227617381160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92-2644-A806-A15445B9F2A8}"/>
                </c:ext>
              </c:extLst>
            </c:dLbl>
            <c:dLbl>
              <c:idx val="5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92-2644-A806-A15445B9F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4'!$A$26:$A$30</c:f>
              <c:strCache>
                <c:ptCount val="5"/>
                <c:pt idx="0">
                  <c:v>Cost</c:v>
                </c:pt>
                <c:pt idx="1">
                  <c:v>Admin burden/ compliance</c:v>
                </c:pt>
                <c:pt idx="2">
                  <c:v>Employee prefer wages</c:v>
                </c:pt>
                <c:pt idx="3">
                  <c:v>High employee turnover</c:v>
                </c:pt>
                <c:pt idx="4">
                  <c:v>Revenue stability/ business size</c:v>
                </c:pt>
              </c:strCache>
            </c:strRef>
          </c:cat>
          <c:val>
            <c:numRef>
              <c:f>'Figure 4'!$C$26:$C$30</c:f>
              <c:numCache>
                <c:formatCode>0%</c:formatCode>
                <c:ptCount val="5"/>
                <c:pt idx="0">
                  <c:v>0.31</c:v>
                </c:pt>
                <c:pt idx="1">
                  <c:v>0.1</c:v>
                </c:pt>
                <c:pt idx="2">
                  <c:v>0.13</c:v>
                </c:pt>
                <c:pt idx="4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592-2644-A806-A15445B9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209727"/>
        <c:axId val="1482590335"/>
      </c:barChart>
      <c:catAx>
        <c:axId val="1372209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590335"/>
        <c:crosses val="autoZero"/>
        <c:auto val="1"/>
        <c:lblAlgn val="ctr"/>
        <c:lblOffset val="100"/>
        <c:noMultiLvlLbl val="0"/>
      </c:catAx>
      <c:valAx>
        <c:axId val="1482590335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2209727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2179658792650919"/>
          <c:y val="4.6995688038995127E-2"/>
          <c:w val="0.56196237970253715"/>
          <c:h val="0.1315760529933758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888888888889"/>
          <c:y val="1.1904761904761904E-2"/>
          <c:w val="0.59722222222222221"/>
          <c:h val="0.85317460317460314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3175">
                <a:solidFill>
                  <a:srgbClr val="8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2D8-7748-9BBD-6F4F8926B48F}"/>
              </c:ext>
            </c:extLst>
          </c:dPt>
          <c:dPt>
            <c:idx val="1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42D8-7748-9BBD-6F4F8926B48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2D8-7748-9BBD-6F4F8926B48F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2D8-7748-9BBD-6F4F8926B48F}"/>
              </c:ext>
            </c:extLst>
          </c:dPt>
          <c:dPt>
            <c:idx val="4"/>
            <c:bubble3D val="0"/>
            <c:spPr>
              <a:pattFill prst="pct25">
                <a:fgClr>
                  <a:srgbClr val="A8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42D8-7748-9BBD-6F4F8926B48F}"/>
              </c:ext>
            </c:extLst>
          </c:dPt>
          <c:dLbls>
            <c:dLbl>
              <c:idx val="0"/>
              <c:layout>
                <c:manualLayout>
                  <c:x val="-1.838626421697288E-2"/>
                  <c:y val="-1.00859267591551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D8-7748-9BBD-6F4F8926B48F}"/>
                </c:ext>
              </c:extLst>
            </c:dLbl>
            <c:dLbl>
              <c:idx val="1"/>
              <c:layout>
                <c:manualLayout>
                  <c:x val="0.10005730533683284"/>
                  <c:y val="-1.5544931883514562E-4"/>
                </c:manualLayout>
              </c:layout>
              <c:tx>
                <c:rich>
                  <a:bodyPr rot="0" vert="horz" bIns="0"/>
                  <a:lstStyle/>
                  <a:p>
                    <a:pPr>
                      <a:defRPr/>
                    </a:pPr>
                    <a:fld id="{407BDE9C-B719-8942-AAEF-CA751F2F6E99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/>
                    </a:pPr>
                    <a:fld id="{146EB3AE-8357-B44F-BE7E-EB0F8E3DCE37}" type="VALUE">
                      <a:rPr lang="en-US" baseline="0"/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00000000000001"/>
                      <c:h val="0.125035933008373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42D8-7748-9BBD-6F4F8926B48F}"/>
                </c:ext>
              </c:extLst>
            </c:dLbl>
            <c:dLbl>
              <c:idx val="2"/>
              <c:layout>
                <c:manualLayout>
                  <c:x val="1.1535433070866141E-3"/>
                  <c:y val="1.1904761904761868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 anchorCtr="0"/>
                <a:lstStyle/>
                <a:p>
                  <a:pPr algn="ctr">
                    <a:defRPr/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95822397200349"/>
                      <c:h val="0.117380952380952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42D8-7748-9BBD-6F4F8926B48F}"/>
                </c:ext>
              </c:extLst>
            </c:dLbl>
            <c:dLbl>
              <c:idx val="3"/>
              <c:layout>
                <c:manualLayout>
                  <c:x val="-1.8129702537182851E-2"/>
                  <c:y val="3.802899637545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03565179352582"/>
                      <c:h val="0.117380952380952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42D8-7748-9BBD-6F4F8926B48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5'!$A$25:$A$28</c:f>
              <c:strCache>
                <c:ptCount val="4"/>
                <c:pt idx="0">
                  <c:v>Very likely</c:v>
                </c:pt>
                <c:pt idx="1">
                  <c:v>Somewhat likely</c:v>
                </c:pt>
                <c:pt idx="2">
                  <c:v>Not too likely</c:v>
                </c:pt>
                <c:pt idx="3">
                  <c:v>Not at all likely</c:v>
                </c:pt>
              </c:strCache>
            </c:strRef>
          </c:cat>
          <c:val>
            <c:numRef>
              <c:f>'Figure 5'!$B$25:$B$28</c:f>
              <c:numCache>
                <c:formatCode>0%</c:formatCode>
                <c:ptCount val="4"/>
                <c:pt idx="0">
                  <c:v>0.02</c:v>
                </c:pt>
                <c:pt idx="1">
                  <c:v>0.25</c:v>
                </c:pt>
                <c:pt idx="2">
                  <c:v>0.3</c:v>
                </c:pt>
                <c:pt idx="3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2D8-7748-9BBD-6F4F8926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4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62248468941379E-2"/>
          <c:y val="2.6359205099362581E-2"/>
          <c:w val="0.90573775153105862"/>
          <c:h val="0.671789151356080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6'!$B$25</c:f>
              <c:strCache>
                <c:ptCount val="1"/>
                <c:pt idx="0">
                  <c:v>10th percentile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0925337632079971E-17"/>
                  <c:y val="-2.4199787526559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2A1-3843-B188-80E4BEB74997}"/>
                </c:ext>
              </c:extLst>
            </c:dLbl>
            <c:dLbl>
              <c:idx val="2"/>
              <c:layout>
                <c:manualLayout>
                  <c:x val="-1.3866871050436499E-3"/>
                  <c:y val="-2.0882077240345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294723142968176E-2"/>
                      <c:h val="6.91385451818522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F-22A1-3843-B188-80E4BEB74997}"/>
                </c:ext>
              </c:extLst>
            </c:dLbl>
            <c:dLbl>
              <c:idx val="3"/>
              <c:layout>
                <c:manualLayout>
                  <c:x val="0"/>
                  <c:y val="-1.0928958613668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2A1-3843-B188-80E4BEB74997}"/>
                </c:ext>
              </c:extLst>
            </c:dLbl>
            <c:dLbl>
              <c:idx val="7"/>
              <c:layout>
                <c:manualLayout>
                  <c:x val="-1.0185067526415994E-16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2A1-3843-B188-80E4BEB749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6'!$A$26:$A$33</c:f>
              <c:strCache>
                <c:ptCount val="8"/>
                <c:pt idx="0">
                  <c:v>Less than $1M</c:v>
                </c:pt>
                <c:pt idx="1">
                  <c:v>$1M-$10M</c:v>
                </c:pt>
                <c:pt idx="2">
                  <c:v>$10M-$50M </c:v>
                </c:pt>
                <c:pt idx="3">
                  <c:v>$50M-$100M </c:v>
                </c:pt>
                <c:pt idx="4">
                  <c:v>$100M-$250M </c:v>
                </c:pt>
                <c:pt idx="5">
                  <c:v>$250M-$500M </c:v>
                </c:pt>
                <c:pt idx="6">
                  <c:v>$500M-$1B</c:v>
                </c:pt>
                <c:pt idx="7">
                  <c:v>More than $1B</c:v>
                </c:pt>
              </c:strCache>
            </c:strRef>
          </c:cat>
          <c:val>
            <c:numRef>
              <c:f>'Figure 6'!$B$26:$B$33</c:f>
              <c:numCache>
                <c:formatCode>General</c:formatCode>
                <c:ptCount val="8"/>
                <c:pt idx="0">
                  <c:v>0.2</c:v>
                </c:pt>
                <c:pt idx="1">
                  <c:v>0.47</c:v>
                </c:pt>
                <c:pt idx="2">
                  <c:v>0.4</c:v>
                </c:pt>
                <c:pt idx="3">
                  <c:v>0.32</c:v>
                </c:pt>
                <c:pt idx="4">
                  <c:v>0.17</c:v>
                </c:pt>
                <c:pt idx="5">
                  <c:v>0.17</c:v>
                </c:pt>
                <c:pt idx="6">
                  <c:v>0.18</c:v>
                </c:pt>
                <c:pt idx="7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22A1-3843-B188-80E4BEB74997}"/>
            </c:ext>
          </c:extLst>
        </c:ser>
        <c:ser>
          <c:idx val="2"/>
          <c:order val="2"/>
          <c:tx>
            <c:strRef>
              <c:f>'Figure 6'!$D$25</c:f>
              <c:strCache>
                <c:ptCount val="1"/>
                <c:pt idx="0">
                  <c:v>90th percentile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2967794650668666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2A1-3843-B188-80E4BEB74997}"/>
                </c:ext>
              </c:extLst>
            </c:dLbl>
            <c:dLbl>
              <c:idx val="1"/>
              <c:layout>
                <c:manualLayout>
                  <c:x val="-5.5555555555555809E-3"/>
                  <c:y val="-0.213332083489563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02362204724403E-2"/>
                      <c:h val="5.56617922759655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5-22A1-3843-B188-80E4BEB74997}"/>
                </c:ext>
              </c:extLst>
            </c:dLbl>
            <c:dLbl>
              <c:idx val="2"/>
              <c:layout>
                <c:manualLayout>
                  <c:x val="2.7777777777777779E-3"/>
                  <c:y val="-0.161037839020122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02362204724403E-2"/>
                      <c:h val="7.15585551806024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6-22A1-3843-B188-80E4BEB74997}"/>
                </c:ext>
              </c:extLst>
            </c:dLbl>
            <c:dLbl>
              <c:idx val="3"/>
              <c:layout>
                <c:manualLayout>
                  <c:x val="0"/>
                  <c:y val="-0.137366396364633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2A1-3843-B188-80E4BEB74997}"/>
                </c:ext>
              </c:extLst>
            </c:dLbl>
            <c:dLbl>
              <c:idx val="4"/>
              <c:layout>
                <c:manualLayout>
                  <c:x val="-2.520478890989288E-3"/>
                  <c:y val="-0.12606886825713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2A1-3843-B188-80E4BEB74997}"/>
                </c:ext>
              </c:extLst>
            </c:dLbl>
            <c:dLbl>
              <c:idx val="5"/>
              <c:layout>
                <c:manualLayout>
                  <c:x val="-2.520478890989288E-3"/>
                  <c:y val="-0.100579934970815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2A1-3843-B188-80E4BEB74997}"/>
                </c:ext>
              </c:extLst>
            </c:dLbl>
            <c:dLbl>
              <c:idx val="6"/>
              <c:layout>
                <c:manualLayout>
                  <c:x val="-9.2416491733075181E-17"/>
                  <c:y val="-0.101705331609668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2A1-3843-B188-80E4BEB74997}"/>
                </c:ext>
              </c:extLst>
            </c:dLbl>
            <c:dLbl>
              <c:idx val="7"/>
              <c:layout>
                <c:manualLayout>
                  <c:x val="9.2416491733075181E-17"/>
                  <c:y val="-8.2688917616641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2A1-3843-B188-80E4BEB749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6'!$D$26:$D$33</c:f>
              <c:numCache>
                <c:formatCode>General</c:formatCode>
                <c:ptCount val="8"/>
                <c:pt idx="0">
                  <c:v>2.4</c:v>
                </c:pt>
                <c:pt idx="1">
                  <c:v>1.56</c:v>
                </c:pt>
                <c:pt idx="2">
                  <c:v>1.0900000000000001</c:v>
                </c:pt>
                <c:pt idx="3">
                  <c:v>0.83</c:v>
                </c:pt>
                <c:pt idx="4">
                  <c:v>0.66</c:v>
                </c:pt>
                <c:pt idx="5">
                  <c:v>0.59</c:v>
                </c:pt>
                <c:pt idx="6">
                  <c:v>0.54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22A1-3843-B188-80E4BEB74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770040319"/>
        <c:axId val="1844254239"/>
      </c:barChart>
      <c:lineChart>
        <c:grouping val="standard"/>
        <c:varyColors val="0"/>
        <c:ser>
          <c:idx val="1"/>
          <c:order val="1"/>
          <c:tx>
            <c:strRef>
              <c:f>'Figure 6'!$C$25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7442038495188205E-2"/>
                  <c:y val="-3.42957130358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2A1-3843-B188-80E4BEB7499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6'!$C$26:$C$33</c:f>
              <c:numCache>
                <c:formatCode>General</c:formatCode>
                <c:ptCount val="8"/>
                <c:pt idx="0">
                  <c:v>1.02</c:v>
                </c:pt>
                <c:pt idx="1">
                  <c:v>0.96</c:v>
                </c:pt>
                <c:pt idx="2">
                  <c:v>0.72</c:v>
                </c:pt>
                <c:pt idx="3">
                  <c:v>0.56999999999999995</c:v>
                </c:pt>
                <c:pt idx="4">
                  <c:v>0.46</c:v>
                </c:pt>
                <c:pt idx="5">
                  <c:v>0.41</c:v>
                </c:pt>
                <c:pt idx="6">
                  <c:v>0.37</c:v>
                </c:pt>
                <c:pt idx="7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22A1-3843-B188-80E4BEB74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040319"/>
        <c:axId val="1844254239"/>
      </c:lineChart>
      <c:catAx>
        <c:axId val="17700403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44254239"/>
        <c:crosses val="autoZero"/>
        <c:auto val="1"/>
        <c:lblAlgn val="ctr"/>
        <c:lblOffset val="100"/>
        <c:noMultiLvlLbl val="0"/>
      </c:catAx>
      <c:valAx>
        <c:axId val="184425423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70040319"/>
        <c:crosses val="autoZero"/>
        <c:crossBetween val="between"/>
        <c:majorUnit val="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3.4295713035870513E-2"/>
          <c:w val="0.88971981627296592"/>
          <c:h val="0.7591019872515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7'!$B$24</c:f>
              <c:strCache>
                <c:ptCount val="1"/>
                <c:pt idx="0">
                  <c:v>Very/ somewhat familiar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7'!$A$25:$A$28</c:f>
              <c:strCache>
                <c:ptCount val="4"/>
                <c:pt idx="0">
                  <c:v>401(k)</c:v>
                </c:pt>
                <c:pt idx="1">
                  <c:v>SIMPLE</c:v>
                </c:pt>
                <c:pt idx="2">
                  <c:v>SEP</c:v>
                </c:pt>
                <c:pt idx="3">
                  <c:v>MEP/PEP</c:v>
                </c:pt>
              </c:strCache>
            </c:strRef>
          </c:cat>
          <c:val>
            <c:numRef>
              <c:f>'Figure 7'!$B$25:$B$28</c:f>
              <c:numCache>
                <c:formatCode>0%</c:formatCode>
                <c:ptCount val="4"/>
                <c:pt idx="0">
                  <c:v>0.86840000000000006</c:v>
                </c:pt>
                <c:pt idx="1">
                  <c:v>0.51280000000000003</c:v>
                </c:pt>
                <c:pt idx="2">
                  <c:v>0.36839999999999995</c:v>
                </c:pt>
                <c:pt idx="3">
                  <c:v>0.2079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DE-3040-AA7A-104E4B7D5ADD}"/>
            </c:ext>
          </c:extLst>
        </c:ser>
        <c:ser>
          <c:idx val="1"/>
          <c:order val="1"/>
          <c:tx>
            <c:strRef>
              <c:f>'Figure 7'!$C$24</c:f>
              <c:strCache>
                <c:ptCount val="1"/>
                <c:pt idx="0">
                  <c:v>Not too familiar/ Never heard of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7'!$A$25:$A$28</c:f>
              <c:strCache>
                <c:ptCount val="4"/>
                <c:pt idx="0">
                  <c:v>401(k)</c:v>
                </c:pt>
                <c:pt idx="1">
                  <c:v>SIMPLE</c:v>
                </c:pt>
                <c:pt idx="2">
                  <c:v>SEP</c:v>
                </c:pt>
                <c:pt idx="3">
                  <c:v>MEP/PEP</c:v>
                </c:pt>
              </c:strCache>
            </c:strRef>
          </c:cat>
          <c:val>
            <c:numRef>
              <c:f>'Figure 7'!$C$25:$C$28</c:f>
              <c:numCache>
                <c:formatCode>0%</c:formatCode>
                <c:ptCount val="4"/>
                <c:pt idx="0">
                  <c:v>0.13159999999999994</c:v>
                </c:pt>
                <c:pt idx="1">
                  <c:v>0.48719999999999991</c:v>
                </c:pt>
                <c:pt idx="2">
                  <c:v>0.63160000000000005</c:v>
                </c:pt>
                <c:pt idx="3">
                  <c:v>0.79210000000000003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DE-3040-AA7A-104E4B7D5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4046207"/>
        <c:axId val="349462287"/>
      </c:barChart>
      <c:catAx>
        <c:axId val="284046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9462287"/>
        <c:crosses val="autoZero"/>
        <c:auto val="1"/>
        <c:lblAlgn val="ctr"/>
        <c:lblOffset val="100"/>
        <c:noMultiLvlLbl val="0"/>
      </c:catAx>
      <c:valAx>
        <c:axId val="349462287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4046207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8.0555555555555561E-2"/>
          <c:y val="0.91209473815773023"/>
          <c:w val="0.9"/>
          <c:h val="7.6000499937507807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2</xdr:col>
      <xdr:colOff>1079500</xdr:colOff>
      <xdr:row>18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1E0A2C-675C-4CD5-9865-13A4D36AA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187007</xdr:rowOff>
    </xdr:from>
    <xdr:to>
      <xdr:col>6</xdr:col>
      <xdr:colOff>50800</xdr:colOff>
      <xdr:row>18</xdr:row>
      <xdr:rowOff>148907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9D81E6-1BEF-4C0D-BB09-78C1A2268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6</xdr:col>
      <xdr:colOff>548640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02F15D-6830-4537-8AB2-51647D2862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53975</xdr:rowOff>
    </xdr:from>
    <xdr:to>
      <xdr:col>2</xdr:col>
      <xdr:colOff>426720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8F9655-BBD1-4D9A-BDB0-AE622EB87B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0.73277</cdr:x>
      <cdr:y>0.64286</cdr:y>
    </cdr:from>
    <cdr:to>
      <cdr:x>0.79943</cdr:x>
      <cdr:y>0.76561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350240" y="2057400"/>
          <a:ext cx="304769" cy="392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39687</xdr:rowOff>
    </xdr:from>
    <xdr:to>
      <xdr:col>5</xdr:col>
      <xdr:colOff>457200</xdr:colOff>
      <xdr:row>17</xdr:row>
      <xdr:rowOff>192087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64B381-1B3C-4D97-878F-D2ED55EA8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50800</xdr:rowOff>
    </xdr:from>
    <xdr:to>
      <xdr:col>3</xdr:col>
      <xdr:colOff>1104900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49E597-5A43-44A1-BBB4-2A891742B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5</xdr:col>
      <xdr:colOff>25400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A5892B-547F-4B96-8220-B151BB501A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Dissemination-Outreach/Remarks/2013/Alicia%20-%20Hartford/pg4&amp;7%20replacement%20r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Publications/Issues%20in%20Brief/IB_14-12%202014%20Social%20Security%20Trustees%20Report/Trustee_Report_2014_ne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Publications/Issues%20in%20Brief/IB_13-8%20Trustees%20Report%20Update/Exhibits/LAYOUT%20IB_13-8_Figure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SSA%20-%202015%20Projects/Project%202.1%20-%20Trust%20Fund%20in%20Equities/Data/OASIDI%20Trust%20Fund%20Balance%20Projected%20from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 t="str">
            <v/>
          </cell>
          <cell r="G2" t="str">
            <v/>
          </cell>
          <cell r="I2" t="str">
            <v/>
          </cell>
          <cell r="J2" t="str">
            <v/>
          </cell>
          <cell r="M2" t="str">
            <v/>
          </cell>
          <cell r="N2" t="e">
            <v>#N/A</v>
          </cell>
          <cell r="O2" t="e">
            <v>#N/A</v>
          </cell>
          <cell r="P2" t="e">
            <v>#N/A</v>
          </cell>
          <cell r="Q2" t="str">
            <v/>
          </cell>
          <cell r="R2" t="str">
            <v/>
          </cell>
          <cell r="S2" t="str">
            <v/>
          </cell>
          <cell r="T2">
            <v>0</v>
          </cell>
          <cell r="U2" t="e">
            <v>#N/A</v>
          </cell>
          <cell r="V2" t="str">
            <v/>
          </cell>
          <cell r="W2" t="str">
            <v/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 t="str">
            <v/>
          </cell>
          <cell r="G3" t="str">
            <v/>
          </cell>
          <cell r="I3" t="str">
            <v/>
          </cell>
          <cell r="J3" t="str">
            <v/>
          </cell>
          <cell r="M3" t="str">
            <v/>
          </cell>
          <cell r="N3" t="e">
            <v>#N/A</v>
          </cell>
          <cell r="O3" t="e">
            <v>#N/A</v>
          </cell>
          <cell r="P3" t="e">
            <v>#N/A</v>
          </cell>
          <cell r="Q3" t="str">
            <v/>
          </cell>
          <cell r="R3" t="str">
            <v/>
          </cell>
          <cell r="S3" t="str">
            <v/>
          </cell>
          <cell r="T3">
            <v>0</v>
          </cell>
          <cell r="U3" t="e">
            <v>#N/A</v>
          </cell>
          <cell r="V3" t="str">
            <v/>
          </cell>
          <cell r="W3" t="str">
            <v/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 t="str">
            <v/>
          </cell>
          <cell r="G4" t="str">
            <v/>
          </cell>
          <cell r="I4" t="str">
            <v/>
          </cell>
          <cell r="J4" t="str">
            <v/>
          </cell>
          <cell r="M4" t="str">
            <v/>
          </cell>
          <cell r="N4" t="e">
            <v>#N/A</v>
          </cell>
          <cell r="O4" t="e">
            <v>#N/A</v>
          </cell>
          <cell r="P4" t="e">
            <v>#N/A</v>
          </cell>
          <cell r="Q4" t="str">
            <v/>
          </cell>
          <cell r="R4" t="str">
            <v/>
          </cell>
          <cell r="S4" t="str">
            <v/>
          </cell>
          <cell r="T4">
            <v>0</v>
          </cell>
          <cell r="U4" t="e">
            <v>#N/A</v>
          </cell>
          <cell r="V4" t="str">
            <v/>
          </cell>
          <cell r="W4" t="str">
            <v/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 t="str">
            <v/>
          </cell>
          <cell r="G5" t="str">
            <v/>
          </cell>
          <cell r="I5" t="str">
            <v/>
          </cell>
          <cell r="J5" t="str">
            <v/>
          </cell>
          <cell r="M5" t="str">
            <v/>
          </cell>
          <cell r="N5" t="e">
            <v>#N/A</v>
          </cell>
          <cell r="O5" t="e">
            <v>#N/A</v>
          </cell>
          <cell r="P5" t="e">
            <v>#N/A</v>
          </cell>
          <cell r="Q5" t="str">
            <v/>
          </cell>
          <cell r="R5" t="str">
            <v/>
          </cell>
          <cell r="S5" t="str">
            <v/>
          </cell>
          <cell r="T5">
            <v>0</v>
          </cell>
          <cell r="U5" t="e">
            <v>#N/A</v>
          </cell>
          <cell r="V5" t="str">
            <v/>
          </cell>
          <cell r="W5" t="str">
            <v/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 t="str">
            <v/>
          </cell>
          <cell r="G6" t="str">
            <v/>
          </cell>
          <cell r="I6" t="str">
            <v/>
          </cell>
          <cell r="J6" t="str">
            <v/>
          </cell>
          <cell r="M6" t="str">
            <v/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 t="str">
            <v/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 t="str">
            <v/>
          </cell>
          <cell r="W6" t="str">
            <v/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 t="str">
            <v/>
          </cell>
          <cell r="G7" t="str">
            <v/>
          </cell>
          <cell r="I7" t="str">
            <v/>
          </cell>
          <cell r="J7" t="str">
            <v/>
          </cell>
          <cell r="M7" t="str">
            <v/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 t="str">
            <v/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 t="str">
            <v/>
          </cell>
          <cell r="G8" t="str">
            <v/>
          </cell>
          <cell r="I8" t="str">
            <v/>
          </cell>
          <cell r="J8" t="str">
            <v/>
          </cell>
          <cell r="M8" t="str">
            <v/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 t="str">
            <v/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 t="str">
            <v/>
          </cell>
          <cell r="G9" t="str">
            <v/>
          </cell>
          <cell r="I9" t="str">
            <v/>
          </cell>
          <cell r="J9" t="str">
            <v/>
          </cell>
          <cell r="M9" t="str">
            <v/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 t="str">
            <v/>
          </cell>
          <cell r="R9" t="str">
            <v/>
          </cell>
          <cell r="S9" t="str">
            <v/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 t="str">
            <v/>
          </cell>
          <cell r="G10" t="str">
            <v/>
          </cell>
          <cell r="I10" t="str">
            <v/>
          </cell>
          <cell r="J10" t="str">
            <v/>
          </cell>
          <cell r="M10" t="str">
            <v/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 t="str">
            <v/>
          </cell>
          <cell r="R10" t="str">
            <v/>
          </cell>
          <cell r="S10" t="str">
            <v/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 t="str">
            <v/>
          </cell>
          <cell r="G11" t="str">
            <v/>
          </cell>
          <cell r="I11" t="str">
            <v/>
          </cell>
          <cell r="J11" t="str">
            <v/>
          </cell>
          <cell r="M11" t="str">
            <v/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 t="str">
            <v/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 t="str">
            <v/>
          </cell>
          <cell r="G12" t="str">
            <v/>
          </cell>
          <cell r="I12" t="str">
            <v/>
          </cell>
          <cell r="J12" t="str">
            <v/>
          </cell>
          <cell r="M12" t="str">
            <v/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 t="str">
            <v/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 t="str">
            <v/>
          </cell>
          <cell r="G13" t="str">
            <v/>
          </cell>
          <cell r="I13" t="str">
            <v/>
          </cell>
          <cell r="J13" t="str">
            <v/>
          </cell>
          <cell r="M13" t="str">
            <v/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 t="str">
            <v/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 t="str">
            <v/>
          </cell>
          <cell r="G14" t="str">
            <v/>
          </cell>
          <cell r="I14" t="str">
            <v/>
          </cell>
          <cell r="J14" t="str">
            <v/>
          </cell>
          <cell r="M14" t="str">
            <v/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 t="str">
            <v/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 t="str">
            <v/>
          </cell>
          <cell r="G15" t="str">
            <v/>
          </cell>
          <cell r="I15" t="str">
            <v/>
          </cell>
          <cell r="J15" t="str">
            <v/>
          </cell>
          <cell r="M15" t="str">
            <v/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 t="str">
            <v/>
          </cell>
          <cell r="G16" t="str">
            <v/>
          </cell>
          <cell r="I16" t="str">
            <v/>
          </cell>
          <cell r="J16" t="str">
            <v/>
          </cell>
          <cell r="M16" t="str">
            <v/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 t="str">
            <v/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 t="str">
            <v/>
          </cell>
          <cell r="G17" t="str">
            <v/>
          </cell>
          <cell r="I17" t="str">
            <v/>
          </cell>
          <cell r="J17" t="str">
            <v/>
          </cell>
          <cell r="M17" t="str">
            <v/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 t="str">
            <v/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 t="str">
            <v/>
          </cell>
          <cell r="G18" t="str">
            <v/>
          </cell>
          <cell r="I18" t="str">
            <v/>
          </cell>
          <cell r="J18" t="str">
            <v/>
          </cell>
          <cell r="M18" t="str">
            <v/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 t="str">
            <v/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 t="str">
            <v/>
          </cell>
          <cell r="G19" t="str">
            <v/>
          </cell>
          <cell r="I19" t="str">
            <v/>
          </cell>
          <cell r="J19" t="str">
            <v/>
          </cell>
          <cell r="M19" t="str">
            <v/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 t="str">
            <v/>
          </cell>
          <cell r="R19" t="str">
            <v/>
          </cell>
          <cell r="S19" t="str">
            <v/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 t="str">
            <v/>
          </cell>
          <cell r="G20" t="str">
            <v/>
          </cell>
          <cell r="I20" t="str">
            <v/>
          </cell>
          <cell r="J20" t="str">
            <v/>
          </cell>
          <cell r="M20" t="str">
            <v/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 t="str">
            <v/>
          </cell>
          <cell r="R20" t="str">
            <v/>
          </cell>
          <cell r="S20" t="str">
            <v/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 t="str">
            <v/>
          </cell>
          <cell r="G21" t="str">
            <v/>
          </cell>
          <cell r="I21" t="str">
            <v/>
          </cell>
          <cell r="J21" t="str">
            <v/>
          </cell>
          <cell r="M21" t="str">
            <v/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 t="str">
            <v/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 t="str">
            <v/>
          </cell>
          <cell r="G22" t="str">
            <v/>
          </cell>
          <cell r="I22" t="str">
            <v/>
          </cell>
          <cell r="J22" t="str">
            <v/>
          </cell>
          <cell r="M22" t="str">
            <v/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 t="str">
            <v/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 t="str">
            <v/>
          </cell>
          <cell r="G23" t="str">
            <v/>
          </cell>
          <cell r="I23" t="str">
            <v/>
          </cell>
          <cell r="J23" t="str">
            <v/>
          </cell>
          <cell r="M23" t="str">
            <v/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 t="str">
            <v/>
          </cell>
          <cell r="R23" t="str">
            <v/>
          </cell>
          <cell r="S23" t="str">
            <v/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 t="str">
            <v/>
          </cell>
          <cell r="G24" t="str">
            <v/>
          </cell>
          <cell r="I24" t="str">
            <v/>
          </cell>
          <cell r="J24" t="str">
            <v/>
          </cell>
          <cell r="M24" t="str">
            <v/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 t="str">
            <v/>
          </cell>
          <cell r="R24" t="str">
            <v/>
          </cell>
          <cell r="S24" t="str">
            <v/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 t="str">
            <v/>
          </cell>
          <cell r="G25" t="str">
            <v/>
          </cell>
          <cell r="I25" t="str">
            <v/>
          </cell>
          <cell r="J25" t="str">
            <v/>
          </cell>
          <cell r="M25" t="str">
            <v/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 t="str">
            <v/>
          </cell>
          <cell r="R25" t="str">
            <v/>
          </cell>
          <cell r="S25" t="str">
            <v/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 t="str">
            <v/>
          </cell>
          <cell r="G26" t="str">
            <v/>
          </cell>
          <cell r="I26" t="str">
            <v/>
          </cell>
          <cell r="J26" t="str">
            <v/>
          </cell>
          <cell r="M26" t="str">
            <v/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 t="str">
            <v/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 t="str">
            <v/>
          </cell>
          <cell r="G27" t="str">
            <v/>
          </cell>
          <cell r="I27" t="str">
            <v/>
          </cell>
          <cell r="J27" t="str">
            <v/>
          </cell>
          <cell r="M27" t="str">
            <v/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 t="str">
            <v/>
          </cell>
          <cell r="R27" t="str">
            <v/>
          </cell>
          <cell r="S27" t="str">
            <v/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 t="str">
            <v/>
          </cell>
          <cell r="G28" t="str">
            <v/>
          </cell>
          <cell r="I28" t="str">
            <v/>
          </cell>
          <cell r="J28" t="str">
            <v/>
          </cell>
          <cell r="M28" t="str">
            <v/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 t="str">
            <v/>
          </cell>
          <cell r="R28" t="str">
            <v/>
          </cell>
          <cell r="S28" t="str">
            <v/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 t="str">
            <v/>
          </cell>
          <cell r="G29" t="str">
            <v/>
          </cell>
          <cell r="I29" t="str">
            <v/>
          </cell>
          <cell r="J29" t="str">
            <v/>
          </cell>
          <cell r="M29" t="str">
            <v/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 t="str">
            <v/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 t="str">
            <v/>
          </cell>
          <cell r="G30" t="str">
            <v/>
          </cell>
          <cell r="I30" t="str">
            <v/>
          </cell>
          <cell r="J30" t="str">
            <v/>
          </cell>
          <cell r="M30" t="str">
            <v/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 t="str">
            <v/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 t="str">
            <v/>
          </cell>
          <cell r="G31" t="str">
            <v/>
          </cell>
          <cell r="I31" t="str">
            <v/>
          </cell>
          <cell r="J31" t="str">
            <v/>
          </cell>
          <cell r="M31" t="str">
            <v/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 t="str">
            <v/>
          </cell>
          <cell r="R31" t="str">
            <v/>
          </cell>
          <cell r="S31" t="str">
            <v/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 t="str">
            <v/>
          </cell>
          <cell r="G32" t="str">
            <v/>
          </cell>
          <cell r="I32" t="str">
            <v/>
          </cell>
          <cell r="J32" t="str">
            <v/>
          </cell>
          <cell r="M32" t="str">
            <v/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 t="str">
            <v/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 t="str">
            <v/>
          </cell>
          <cell r="G33" t="str">
            <v/>
          </cell>
          <cell r="I33" t="str">
            <v/>
          </cell>
          <cell r="J33" t="str">
            <v/>
          </cell>
          <cell r="M33" t="str">
            <v/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 t="str">
            <v/>
          </cell>
          <cell r="R33" t="str">
            <v/>
          </cell>
          <cell r="S33" t="str">
            <v/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 t="str">
            <v/>
          </cell>
          <cell r="G34" t="str">
            <v/>
          </cell>
          <cell r="I34" t="str">
            <v/>
          </cell>
          <cell r="J34" t="str">
            <v/>
          </cell>
          <cell r="M34" t="str">
            <v/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 t="str">
            <v/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 t="str">
            <v/>
          </cell>
          <cell r="G35" t="str">
            <v/>
          </cell>
          <cell r="I35" t="str">
            <v/>
          </cell>
          <cell r="J35" t="str">
            <v/>
          </cell>
          <cell r="M35" t="str">
            <v/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 t="str">
            <v/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 t="str">
            <v/>
          </cell>
          <cell r="G36" t="str">
            <v/>
          </cell>
          <cell r="I36" t="str">
            <v/>
          </cell>
          <cell r="J36" t="str">
            <v/>
          </cell>
          <cell r="M36" t="str">
            <v/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 t="str">
            <v/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 t="str">
            <v/>
          </cell>
          <cell r="G37" t="str">
            <v/>
          </cell>
          <cell r="I37" t="str">
            <v/>
          </cell>
          <cell r="J37" t="str">
            <v/>
          </cell>
          <cell r="M37" t="str">
            <v/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 t="str">
            <v/>
          </cell>
          <cell r="R37" t="str">
            <v/>
          </cell>
          <cell r="S37" t="str">
            <v/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 t="str">
            <v/>
          </cell>
          <cell r="G38" t="str">
            <v/>
          </cell>
          <cell r="I38" t="str">
            <v/>
          </cell>
          <cell r="J38" t="str">
            <v/>
          </cell>
          <cell r="M38" t="str">
            <v/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 t="str">
            <v/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 t="str">
            <v/>
          </cell>
          <cell r="G39" t="str">
            <v/>
          </cell>
          <cell r="I39" t="str">
            <v/>
          </cell>
          <cell r="J39" t="str">
            <v/>
          </cell>
          <cell r="M39" t="str">
            <v/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 t="str">
            <v/>
          </cell>
          <cell r="G40" t="str">
            <v/>
          </cell>
          <cell r="I40" t="str">
            <v/>
          </cell>
          <cell r="J40" t="str">
            <v/>
          </cell>
          <cell r="M40" t="str">
            <v/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 t="str">
            <v/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 t="str">
            <v/>
          </cell>
          <cell r="G41" t="str">
            <v/>
          </cell>
          <cell r="I41" t="str">
            <v/>
          </cell>
          <cell r="J41" t="str">
            <v/>
          </cell>
          <cell r="M41" t="str">
            <v/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 t="str">
            <v/>
          </cell>
          <cell r="R41" t="str">
            <v/>
          </cell>
          <cell r="S41" t="str">
            <v/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 t="str">
            <v/>
          </cell>
          <cell r="G42" t="str">
            <v/>
          </cell>
          <cell r="I42" t="str">
            <v/>
          </cell>
          <cell r="J42" t="str">
            <v/>
          </cell>
          <cell r="M42" t="str">
            <v/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 t="str">
            <v/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 t="str">
            <v/>
          </cell>
          <cell r="G43" t="str">
            <v/>
          </cell>
          <cell r="I43" t="str">
            <v/>
          </cell>
          <cell r="J43" t="str">
            <v/>
          </cell>
          <cell r="M43" t="str">
            <v/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 t="str">
            <v/>
          </cell>
          <cell r="R43" t="str">
            <v/>
          </cell>
          <cell r="S43" t="str">
            <v/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 t="str">
            <v/>
          </cell>
          <cell r="G44" t="str">
            <v/>
          </cell>
          <cell r="I44" t="str">
            <v/>
          </cell>
          <cell r="J44" t="str">
            <v/>
          </cell>
          <cell r="M44" t="str">
            <v/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 t="str">
            <v/>
          </cell>
          <cell r="G45" t="str">
            <v/>
          </cell>
          <cell r="I45" t="str">
            <v/>
          </cell>
          <cell r="J45" t="str">
            <v/>
          </cell>
          <cell r="M45" t="str">
            <v/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 t="str">
            <v/>
          </cell>
          <cell r="G46" t="str">
            <v/>
          </cell>
          <cell r="I46" t="str">
            <v/>
          </cell>
          <cell r="J46" t="str">
            <v/>
          </cell>
          <cell r="M46" t="str">
            <v/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 t="str">
            <v/>
          </cell>
          <cell r="G47" t="str">
            <v/>
          </cell>
          <cell r="I47" t="str">
            <v/>
          </cell>
          <cell r="J47" t="str">
            <v/>
          </cell>
          <cell r="M47" t="str">
            <v/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 t="str">
            <v/>
          </cell>
          <cell r="G48" t="str">
            <v/>
          </cell>
          <cell r="I48" t="str">
            <v/>
          </cell>
          <cell r="J48" t="str">
            <v/>
          </cell>
          <cell r="M48" t="str">
            <v/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 t="str">
            <v/>
          </cell>
          <cell r="G49" t="str">
            <v/>
          </cell>
          <cell r="I49" t="str">
            <v/>
          </cell>
          <cell r="J49" t="str">
            <v/>
          </cell>
          <cell r="M49" t="str">
            <v/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 t="str">
            <v/>
          </cell>
          <cell r="G50" t="str">
            <v/>
          </cell>
          <cell r="I50" t="str">
            <v/>
          </cell>
          <cell r="J50" t="str">
            <v/>
          </cell>
          <cell r="M50" t="str">
            <v/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 t="str">
            <v/>
          </cell>
          <cell r="G51" t="str">
            <v/>
          </cell>
          <cell r="I51" t="str">
            <v/>
          </cell>
          <cell r="J51" t="str">
            <v/>
          </cell>
          <cell r="M51" t="str">
            <v/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 t="str">
            <v/>
          </cell>
          <cell r="G52" t="str">
            <v/>
          </cell>
          <cell r="I52" t="str">
            <v/>
          </cell>
          <cell r="J52" t="str">
            <v/>
          </cell>
          <cell r="M52" t="str">
            <v/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 t="str">
            <v/>
          </cell>
          <cell r="G53">
            <v>1.7100000000000001E-2</v>
          </cell>
          <cell r="H53">
            <v>1.0386380805800943</v>
          </cell>
          <cell r="I53" t="str">
            <v/>
          </cell>
          <cell r="J53">
            <v>60076</v>
          </cell>
          <cell r="K53">
            <v>1.0263896099971248</v>
          </cell>
          <cell r="M53" t="str">
            <v/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</row>
        <row r="6">
          <cell r="A6">
            <v>1940</v>
          </cell>
          <cell r="B6" t="str">
            <v/>
          </cell>
          <cell r="C6">
            <v>2.7083333333333335</v>
          </cell>
          <cell r="D6" t="str">
            <v/>
          </cell>
          <cell r="E6">
            <v>4325</v>
          </cell>
          <cell r="F6" t="str">
            <v/>
          </cell>
          <cell r="G6">
            <v>23.6</v>
          </cell>
          <cell r="H6" t="str">
            <v/>
          </cell>
          <cell r="I6">
            <v>2.7083333333333335</v>
          </cell>
          <cell r="J6" t="str">
            <v/>
          </cell>
          <cell r="K6">
            <v>4325</v>
          </cell>
          <cell r="L6" t="str">
            <v/>
          </cell>
          <cell r="M6">
            <v>23.6</v>
          </cell>
        </row>
        <row r="7">
          <cell r="A7">
            <v>1941</v>
          </cell>
          <cell r="B7" t="str">
            <v/>
          </cell>
          <cell r="C7">
            <v>2.7083333333333335</v>
          </cell>
          <cell r="D7" t="str">
            <v/>
          </cell>
          <cell r="E7">
            <v>4202</v>
          </cell>
          <cell r="F7" t="str">
            <v/>
          </cell>
          <cell r="G7">
            <v>23</v>
          </cell>
          <cell r="H7" t="str">
            <v/>
          </cell>
          <cell r="I7">
            <v>2.7083333333333335</v>
          </cell>
          <cell r="J7" t="str">
            <v/>
          </cell>
          <cell r="K7">
            <v>4202</v>
          </cell>
          <cell r="M7">
            <v>23</v>
          </cell>
        </row>
        <row r="8">
          <cell r="A8">
            <v>1942</v>
          </cell>
          <cell r="B8" t="str">
            <v/>
          </cell>
          <cell r="C8">
            <v>2.7083333333333335</v>
          </cell>
          <cell r="D8" t="str">
            <v/>
          </cell>
          <cell r="E8">
            <v>3891</v>
          </cell>
          <cell r="F8" t="str">
            <v/>
          </cell>
          <cell r="G8">
            <v>22.1</v>
          </cell>
          <cell r="H8" t="str">
            <v/>
          </cell>
          <cell r="I8">
            <v>2.7083333333333335</v>
          </cell>
          <cell r="J8" t="str">
            <v/>
          </cell>
          <cell r="K8">
            <v>3891</v>
          </cell>
          <cell r="M8">
            <v>22.1</v>
          </cell>
        </row>
        <row r="9">
          <cell r="A9">
            <v>1943</v>
          </cell>
          <cell r="B9" t="str">
            <v/>
          </cell>
          <cell r="C9">
            <v>2.7083333333333335</v>
          </cell>
          <cell r="D9" t="str">
            <v/>
          </cell>
          <cell r="E9">
            <v>3787</v>
          </cell>
          <cell r="F9" t="str">
            <v/>
          </cell>
          <cell r="G9">
            <v>20</v>
          </cell>
          <cell r="H9" t="str">
            <v/>
          </cell>
          <cell r="I9">
            <v>2.7083333333333335</v>
          </cell>
          <cell r="J9" t="str">
            <v/>
          </cell>
          <cell r="K9">
            <v>3787</v>
          </cell>
          <cell r="M9">
            <v>20</v>
          </cell>
        </row>
        <row r="10">
          <cell r="A10">
            <v>1944</v>
          </cell>
          <cell r="B10" t="str">
            <v/>
          </cell>
          <cell r="C10">
            <v>2.7083333333333335</v>
          </cell>
          <cell r="D10" t="str">
            <v/>
          </cell>
          <cell r="E10">
            <v>3861</v>
          </cell>
          <cell r="F10" t="str">
            <v/>
          </cell>
          <cell r="G10">
            <v>17.600000000000001</v>
          </cell>
          <cell r="H10" t="str">
            <v/>
          </cell>
          <cell r="I10">
            <v>2.7083333333333335</v>
          </cell>
          <cell r="J10" t="str">
            <v/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 t="str">
            <v/>
          </cell>
          <cell r="C11">
            <v>2.7083333333333335</v>
          </cell>
          <cell r="D11" t="str">
            <v/>
          </cell>
          <cell r="E11">
            <v>3924</v>
          </cell>
          <cell r="F11" t="str">
            <v/>
          </cell>
          <cell r="G11">
            <v>16.2</v>
          </cell>
          <cell r="H11" t="str">
            <v/>
          </cell>
          <cell r="I11">
            <v>2.7083333333333335</v>
          </cell>
          <cell r="J11" t="str">
            <v/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 t="str">
            <v/>
          </cell>
          <cell r="C12">
            <v>2.7083333333333335</v>
          </cell>
          <cell r="D12" t="str">
            <v/>
          </cell>
          <cell r="E12">
            <v>3757</v>
          </cell>
          <cell r="F12" t="str">
            <v/>
          </cell>
          <cell r="G12">
            <v>16.100000000000001</v>
          </cell>
          <cell r="H12" t="str">
            <v/>
          </cell>
          <cell r="I12">
            <v>2.7083333333333335</v>
          </cell>
          <cell r="J12" t="str">
            <v/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 t="str">
            <v/>
          </cell>
          <cell r="C13">
            <v>2.7083333333333335</v>
          </cell>
          <cell r="D13" t="str">
            <v/>
          </cell>
          <cell r="E13">
            <v>3377</v>
          </cell>
          <cell r="F13" t="str">
            <v/>
          </cell>
          <cell r="G13">
            <v>17.7</v>
          </cell>
          <cell r="H13" t="str">
            <v/>
          </cell>
          <cell r="I13">
            <v>2.7083333333333335</v>
          </cell>
          <cell r="J13" t="str">
            <v/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 t="str">
            <v/>
          </cell>
          <cell r="C14">
            <v>2.7083333333333335</v>
          </cell>
          <cell r="D14" t="str">
            <v/>
          </cell>
          <cell r="E14">
            <v>3243</v>
          </cell>
          <cell r="F14" t="str">
            <v/>
          </cell>
          <cell r="G14">
            <v>15.9</v>
          </cell>
          <cell r="H14" t="str">
            <v/>
          </cell>
          <cell r="I14">
            <v>2.7083333333333335</v>
          </cell>
          <cell r="J14" t="str">
            <v/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 t="str">
            <v/>
          </cell>
          <cell r="C15">
            <v>2.7083333333333335</v>
          </cell>
          <cell r="D15" t="str">
            <v/>
          </cell>
          <cell r="E15">
            <v>3391</v>
          </cell>
          <cell r="F15" t="str">
            <v/>
          </cell>
          <cell r="G15">
            <v>15.2</v>
          </cell>
          <cell r="H15" t="str">
            <v/>
          </cell>
          <cell r="I15">
            <v>2.7083333333333335</v>
          </cell>
          <cell r="J15" t="str">
            <v/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 t="str">
            <v/>
          </cell>
          <cell r="C16">
            <v>2.7083333333333335</v>
          </cell>
          <cell r="D16" t="str">
            <v/>
          </cell>
          <cell r="E16">
            <v>4368</v>
          </cell>
          <cell r="F16" t="str">
            <v/>
          </cell>
          <cell r="G16">
            <v>18.8</v>
          </cell>
          <cell r="H16" t="str">
            <v/>
          </cell>
          <cell r="I16">
            <v>2.7083333333333335</v>
          </cell>
          <cell r="J16" t="str">
            <v/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 t="str">
            <v/>
          </cell>
          <cell r="C17">
            <v>2.7083333333333335</v>
          </cell>
          <cell r="D17" t="str">
            <v/>
          </cell>
          <cell r="E17">
            <v>5832</v>
          </cell>
          <cell r="F17" t="str">
            <v/>
          </cell>
          <cell r="G17">
            <v>26.5</v>
          </cell>
          <cell r="H17" t="str">
            <v/>
          </cell>
          <cell r="I17">
            <v>2.7083333333333335</v>
          </cell>
          <cell r="J17" t="str">
            <v/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 t="str">
            <v/>
          </cell>
          <cell r="C18">
            <v>2.7083333333333335</v>
          </cell>
          <cell r="D18" t="str">
            <v/>
          </cell>
          <cell r="E18">
            <v>6024</v>
          </cell>
          <cell r="F18" t="str">
            <v/>
          </cell>
          <cell r="G18">
            <v>25.4</v>
          </cell>
          <cell r="H18" t="str">
            <v/>
          </cell>
          <cell r="I18">
            <v>2.7083333333333335</v>
          </cell>
          <cell r="J18" t="str">
            <v/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 t="str">
            <v/>
          </cell>
          <cell r="C19">
            <v>2.7083333333333335</v>
          </cell>
          <cell r="D19" t="str">
            <v/>
          </cell>
          <cell r="E19">
            <v>6657</v>
          </cell>
          <cell r="F19" t="str">
            <v/>
          </cell>
          <cell r="G19">
            <v>26.6</v>
          </cell>
          <cell r="H19" t="str">
            <v/>
          </cell>
          <cell r="I19">
            <v>2.7083333333333335</v>
          </cell>
          <cell r="J19" t="str">
            <v/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 t="str">
            <v/>
          </cell>
          <cell r="C20">
            <v>2.7083333333333335</v>
          </cell>
          <cell r="D20" t="str">
            <v/>
          </cell>
          <cell r="E20">
            <v>7064</v>
          </cell>
          <cell r="F20" t="str">
            <v/>
          </cell>
          <cell r="G20">
            <v>26.9</v>
          </cell>
          <cell r="H20" t="str">
            <v/>
          </cell>
          <cell r="I20">
            <v>2.7083333333333335</v>
          </cell>
          <cell r="J20" t="str">
            <v/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 t="str">
            <v/>
          </cell>
          <cell r="C21">
            <v>2.7083333333333335</v>
          </cell>
          <cell r="D21" t="str">
            <v/>
          </cell>
          <cell r="E21">
            <v>7771</v>
          </cell>
          <cell r="F21" t="str">
            <v/>
          </cell>
          <cell r="G21">
            <v>29.3</v>
          </cell>
          <cell r="H21" t="str">
            <v/>
          </cell>
          <cell r="I21">
            <v>2.7083333333333335</v>
          </cell>
          <cell r="J21" t="str">
            <v/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 t="str">
            <v/>
          </cell>
          <cell r="C22">
            <v>2.7083333333333335</v>
          </cell>
          <cell r="D22" t="str">
            <v/>
          </cell>
          <cell r="E22">
            <v>7776</v>
          </cell>
          <cell r="F22" t="str">
            <v/>
          </cell>
          <cell r="G22">
            <v>28.5</v>
          </cell>
          <cell r="H22" t="str">
            <v/>
          </cell>
          <cell r="I22">
            <v>2.7083333333333335</v>
          </cell>
          <cell r="J22" t="str">
            <v/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 t="str">
            <v/>
          </cell>
          <cell r="C23">
            <v>2.7083333333333335</v>
          </cell>
          <cell r="D23" t="str">
            <v/>
          </cell>
          <cell r="E23">
            <v>7715</v>
          </cell>
          <cell r="F23" t="str">
            <v/>
          </cell>
          <cell r="G23">
            <v>27.3</v>
          </cell>
          <cell r="H23" t="str">
            <v/>
          </cell>
          <cell r="I23">
            <v>2.7083333333333335</v>
          </cell>
          <cell r="J23" t="str">
            <v/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 t="str">
            <v/>
          </cell>
          <cell r="C24">
            <v>2.7083333333333335</v>
          </cell>
          <cell r="D24" t="str">
            <v/>
          </cell>
          <cell r="E24">
            <v>7773</v>
          </cell>
          <cell r="F24" t="str">
            <v/>
          </cell>
          <cell r="G24">
            <v>27.4</v>
          </cell>
          <cell r="H24" t="str">
            <v/>
          </cell>
          <cell r="I24">
            <v>2.7083333333333335</v>
          </cell>
          <cell r="J24" t="str">
            <v/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 t="str">
            <v/>
          </cell>
          <cell r="C25">
            <v>2.7083333333333335</v>
          </cell>
          <cell r="D25" t="str">
            <v/>
          </cell>
          <cell r="E25">
            <v>8439</v>
          </cell>
          <cell r="F25" t="str">
            <v/>
          </cell>
          <cell r="G25">
            <v>29.7</v>
          </cell>
          <cell r="H25" t="str">
            <v/>
          </cell>
          <cell r="I25">
            <v>2.7083333333333335</v>
          </cell>
          <cell r="J25" t="str">
            <v/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 t="str">
            <v/>
          </cell>
          <cell r="C26">
            <v>2.7083333333333335</v>
          </cell>
          <cell r="D26" t="str">
            <v/>
          </cell>
          <cell r="E26">
            <v>8491</v>
          </cell>
          <cell r="F26" t="str">
            <v/>
          </cell>
          <cell r="G26">
            <v>28.9</v>
          </cell>
          <cell r="H26" t="str">
            <v/>
          </cell>
          <cell r="I26">
            <v>2.7083333333333335</v>
          </cell>
          <cell r="J26" t="str">
            <v/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 t="str">
            <v/>
          </cell>
          <cell r="C27">
            <v>2.7083333333333335</v>
          </cell>
          <cell r="D27" t="str">
            <v/>
          </cell>
          <cell r="E27">
            <v>8578</v>
          </cell>
          <cell r="F27" t="str">
            <v/>
          </cell>
          <cell r="G27">
            <v>28.5</v>
          </cell>
          <cell r="H27" t="str">
            <v/>
          </cell>
          <cell r="I27">
            <v>2.7083333333333335</v>
          </cell>
          <cell r="J27" t="str">
            <v/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 t="str">
            <v/>
          </cell>
          <cell r="C28">
            <v>2.7083333333333335</v>
          </cell>
          <cell r="D28" t="str">
            <v/>
          </cell>
          <cell r="E28">
            <v>8661</v>
          </cell>
          <cell r="F28" t="str">
            <v/>
          </cell>
          <cell r="G28">
            <v>28.5</v>
          </cell>
          <cell r="H28" t="str">
            <v/>
          </cell>
          <cell r="I28">
            <v>2.7083333333333335</v>
          </cell>
          <cell r="J28" t="str">
            <v/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 t="str">
            <v/>
          </cell>
          <cell r="C29">
            <v>2.7083333333333335</v>
          </cell>
          <cell r="D29" t="str">
            <v/>
          </cell>
          <cell r="E29">
            <v>8725</v>
          </cell>
          <cell r="F29" t="str">
            <v/>
          </cell>
          <cell r="G29">
            <v>27.7</v>
          </cell>
          <cell r="H29" t="str">
            <v/>
          </cell>
          <cell r="I29">
            <v>2.7083333333333335</v>
          </cell>
          <cell r="J29" t="str">
            <v/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 t="str">
            <v/>
          </cell>
          <cell r="C30">
            <v>2.7083333333333335</v>
          </cell>
          <cell r="D30" t="str">
            <v/>
          </cell>
          <cell r="E30">
            <v>8700</v>
          </cell>
          <cell r="F30" t="str">
            <v/>
          </cell>
          <cell r="G30">
            <v>27.3</v>
          </cell>
          <cell r="H30" t="str">
            <v/>
          </cell>
          <cell r="I30">
            <v>2.7083333333333335</v>
          </cell>
          <cell r="J30" t="str">
            <v/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 t="str">
            <v/>
          </cell>
          <cell r="C31">
            <v>2.7083333333333335</v>
          </cell>
          <cell r="D31" t="str">
            <v/>
          </cell>
          <cell r="E31">
            <v>9354</v>
          </cell>
          <cell r="F31" t="str">
            <v/>
          </cell>
          <cell r="G31">
            <v>28.6</v>
          </cell>
          <cell r="H31" t="str">
            <v/>
          </cell>
          <cell r="I31">
            <v>2.7083333333333335</v>
          </cell>
          <cell r="J31" t="str">
            <v/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 t="str">
            <v/>
          </cell>
          <cell r="C32">
            <v>2.7083333333333335</v>
          </cell>
          <cell r="D32" t="str">
            <v/>
          </cell>
          <cell r="E32">
            <v>9256</v>
          </cell>
          <cell r="F32" t="str">
            <v/>
          </cell>
          <cell r="G32">
            <v>28.7</v>
          </cell>
          <cell r="H32" t="str">
            <v/>
          </cell>
          <cell r="I32">
            <v>2.7083333333333335</v>
          </cell>
          <cell r="J32" t="str">
            <v/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 t="str">
            <v/>
          </cell>
          <cell r="C33">
            <v>2.7083333333333335</v>
          </cell>
          <cell r="D33" t="str">
            <v/>
          </cell>
          <cell r="E33">
            <v>9186</v>
          </cell>
          <cell r="F33" t="str">
            <v/>
          </cell>
          <cell r="G33">
            <v>27.6</v>
          </cell>
          <cell r="H33" t="str">
            <v/>
          </cell>
          <cell r="I33">
            <v>2.7083333333333335</v>
          </cell>
          <cell r="J33" t="str">
            <v/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 t="str">
            <v/>
          </cell>
          <cell r="C34">
            <v>2.7083333333333335</v>
          </cell>
          <cell r="D34" t="str">
            <v/>
          </cell>
          <cell r="E34">
            <v>10146</v>
          </cell>
          <cell r="F34" t="str">
            <v/>
          </cell>
          <cell r="G34">
            <v>30.1</v>
          </cell>
          <cell r="H34" t="str">
            <v/>
          </cell>
          <cell r="I34">
            <v>2.7083333333333335</v>
          </cell>
          <cell r="J34" t="str">
            <v/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 t="str">
            <v/>
          </cell>
          <cell r="C35">
            <v>2.7083333333333335</v>
          </cell>
          <cell r="D35" t="str">
            <v/>
          </cell>
          <cell r="E35">
            <v>9891</v>
          </cell>
          <cell r="F35" t="str">
            <v/>
          </cell>
          <cell r="G35">
            <v>28.9</v>
          </cell>
          <cell r="H35" t="str">
            <v/>
          </cell>
          <cell r="I35">
            <v>2.7083333333333335</v>
          </cell>
          <cell r="J35" t="str">
            <v/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 t="str">
            <v/>
          </cell>
          <cell r="C36">
            <v>2.7083333333333335</v>
          </cell>
          <cell r="D36" t="str">
            <v/>
          </cell>
          <cell r="E36">
            <v>11040</v>
          </cell>
          <cell r="F36" t="str">
            <v/>
          </cell>
          <cell r="G36">
            <v>32.299999999999997</v>
          </cell>
          <cell r="H36" t="str">
            <v/>
          </cell>
          <cell r="I36">
            <v>2.7083333333333335</v>
          </cell>
          <cell r="J36" t="str">
            <v/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 t="str">
            <v/>
          </cell>
          <cell r="C37">
            <v>2.7083333333333335</v>
          </cell>
          <cell r="D37" t="str">
            <v/>
          </cell>
          <cell r="E37">
            <v>11853</v>
          </cell>
          <cell r="F37" t="str">
            <v/>
          </cell>
          <cell r="G37">
            <v>34.5</v>
          </cell>
          <cell r="H37" t="str">
            <v/>
          </cell>
          <cell r="I37">
            <v>2.7083333333333335</v>
          </cell>
          <cell r="J37" t="str">
            <v/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 t="str">
            <v/>
          </cell>
          <cell r="C38">
            <v>2.7083333333333335</v>
          </cell>
          <cell r="D38" t="str">
            <v/>
          </cell>
          <cell r="E38">
            <v>12552</v>
          </cell>
          <cell r="F38" t="str">
            <v/>
          </cell>
          <cell r="G38">
            <v>35.9</v>
          </cell>
          <cell r="H38" t="str">
            <v/>
          </cell>
          <cell r="I38">
            <v>2.7083333333333335</v>
          </cell>
          <cell r="J38" t="str">
            <v/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 t="str">
            <v/>
          </cell>
          <cell r="C39">
            <v>2.7083333333333335</v>
          </cell>
          <cell r="D39" t="str">
            <v/>
          </cell>
          <cell r="E39">
            <v>13633</v>
          </cell>
          <cell r="F39" t="str">
            <v/>
          </cell>
          <cell r="G39">
            <v>37.700000000000003</v>
          </cell>
          <cell r="H39" t="str">
            <v/>
          </cell>
          <cell r="I39">
            <v>2.7083333333333335</v>
          </cell>
          <cell r="J39" t="str">
            <v/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 t="str">
            <v/>
          </cell>
          <cell r="C40">
            <v>2.7083333333333335</v>
          </cell>
          <cell r="D40" t="str">
            <v/>
          </cell>
          <cell r="E40">
            <v>13605</v>
          </cell>
          <cell r="F40" t="str">
            <v/>
          </cell>
          <cell r="G40">
            <v>39.299999999999997</v>
          </cell>
          <cell r="H40" t="str">
            <v/>
          </cell>
          <cell r="I40">
            <v>2.7083333333333335</v>
          </cell>
          <cell r="J40" t="str">
            <v/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 t="str">
            <v/>
          </cell>
          <cell r="C41">
            <v>2.7083333333333335</v>
          </cell>
          <cell r="D41" t="str">
            <v/>
          </cell>
          <cell r="E41">
            <v>13726</v>
          </cell>
          <cell r="F41" t="str">
            <v/>
          </cell>
          <cell r="G41">
            <v>40.9</v>
          </cell>
          <cell r="H41" t="str">
            <v/>
          </cell>
          <cell r="I41">
            <v>2.7083333333333335</v>
          </cell>
          <cell r="J41" t="str">
            <v/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 t="str">
            <v/>
          </cell>
          <cell r="C42">
            <v>2.7083333333333335</v>
          </cell>
          <cell r="D42" t="str">
            <v/>
          </cell>
          <cell r="E42">
            <v>14305</v>
          </cell>
          <cell r="F42" t="str">
            <v/>
          </cell>
          <cell r="G42">
            <v>42</v>
          </cell>
          <cell r="H42" t="str">
            <v/>
          </cell>
          <cell r="I42">
            <v>2.7083333333333335</v>
          </cell>
          <cell r="J42" t="str">
            <v/>
          </cell>
          <cell r="K42">
            <v>14305</v>
          </cell>
          <cell r="M42">
            <v>42</v>
          </cell>
        </row>
        <row r="43">
          <cell r="A43">
            <v>1977</v>
          </cell>
          <cell r="B43" t="str">
            <v/>
          </cell>
          <cell r="C43">
            <v>2.7083333333333335</v>
          </cell>
          <cell r="D43" t="str">
            <v/>
          </cell>
          <cell r="E43">
            <v>14649</v>
          </cell>
          <cell r="F43" t="str">
            <v/>
          </cell>
          <cell r="G43">
            <v>42.9</v>
          </cell>
          <cell r="H43" t="str">
            <v/>
          </cell>
          <cell r="I43">
            <v>2.7083333333333335</v>
          </cell>
          <cell r="J43" t="str">
            <v/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 t="str">
            <v/>
          </cell>
          <cell r="C44">
            <v>2.7083333333333335</v>
          </cell>
          <cell r="D44" t="str">
            <v/>
          </cell>
          <cell r="E44">
            <v>14960</v>
          </cell>
          <cell r="F44" t="str">
            <v/>
          </cell>
          <cell r="G44">
            <v>44.5</v>
          </cell>
          <cell r="H44" t="str">
            <v/>
          </cell>
          <cell r="I44">
            <v>2.7083333333333335</v>
          </cell>
          <cell r="J44" t="str">
            <v/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 t="str">
            <v/>
          </cell>
          <cell r="C45">
            <v>2.7083333333333335</v>
          </cell>
          <cell r="D45" t="str">
            <v/>
          </cell>
          <cell r="E45">
            <v>15065</v>
          </cell>
          <cell r="F45" t="str">
            <v/>
          </cell>
          <cell r="G45">
            <v>46.3</v>
          </cell>
          <cell r="H45" t="str">
            <v/>
          </cell>
          <cell r="I45">
            <v>2.7083333333333335</v>
          </cell>
          <cell r="J45" t="str">
            <v/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 t="str">
            <v/>
          </cell>
          <cell r="C46">
            <v>2.7083333333333335</v>
          </cell>
          <cell r="D46" t="str">
            <v/>
          </cell>
          <cell r="E46">
            <v>15325</v>
          </cell>
          <cell r="F46" t="str">
            <v/>
          </cell>
          <cell r="G46">
            <v>49.1</v>
          </cell>
          <cell r="H46" t="str">
            <v/>
          </cell>
          <cell r="I46">
            <v>2.7083333333333335</v>
          </cell>
          <cell r="J46" t="str">
            <v/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 t="str">
            <v/>
          </cell>
          <cell r="C47">
            <v>2.7083333333333335</v>
          </cell>
          <cell r="D47" t="str">
            <v/>
          </cell>
          <cell r="E47">
            <v>16130</v>
          </cell>
          <cell r="F47" t="str">
            <v/>
          </cell>
          <cell r="G47">
            <v>52.3</v>
          </cell>
          <cell r="H47" t="str">
            <v/>
          </cell>
          <cell r="I47">
            <v>2.7083333333333335</v>
          </cell>
          <cell r="J47" t="str">
            <v/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 t="str">
            <v/>
          </cell>
          <cell r="C48">
            <v>2.7083333333333335</v>
          </cell>
          <cell r="D48" t="str">
            <v/>
          </cell>
          <cell r="E48">
            <v>15748</v>
          </cell>
          <cell r="F48" t="str">
            <v/>
          </cell>
          <cell r="G48">
            <v>49.2</v>
          </cell>
          <cell r="H48" t="str">
            <v/>
          </cell>
          <cell r="I48">
            <v>2.7083333333333335</v>
          </cell>
          <cell r="J48" t="str">
            <v/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 t="str">
            <v/>
          </cell>
          <cell r="C49">
            <v>2.7083333333333335</v>
          </cell>
          <cell r="D49" t="str">
            <v/>
          </cell>
          <cell r="E49">
            <v>15226</v>
          </cell>
          <cell r="F49" t="str">
            <v/>
          </cell>
          <cell r="G49">
            <v>46.4</v>
          </cell>
          <cell r="H49" t="str">
            <v/>
          </cell>
          <cell r="I49">
            <v>2.7083333333333335</v>
          </cell>
          <cell r="J49" t="str">
            <v/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 t="str">
            <v/>
          </cell>
          <cell r="C50">
            <v>2.7083333333333335</v>
          </cell>
          <cell r="D50" t="str">
            <v/>
          </cell>
          <cell r="E50">
            <v>14459</v>
          </cell>
          <cell r="F50" t="str">
            <v/>
          </cell>
          <cell r="G50">
            <v>43.4</v>
          </cell>
          <cell r="H50" t="str">
            <v/>
          </cell>
          <cell r="I50">
            <v>2.7083333333333335</v>
          </cell>
          <cell r="J50" t="str">
            <v/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 t="str">
            <v/>
          </cell>
          <cell r="C51">
            <v>2.7083333333333335</v>
          </cell>
          <cell r="D51" t="str">
            <v/>
          </cell>
          <cell r="E51">
            <v>14135</v>
          </cell>
          <cell r="F51" t="str">
            <v/>
          </cell>
          <cell r="G51">
            <v>41.5</v>
          </cell>
          <cell r="H51" t="str">
            <v/>
          </cell>
          <cell r="I51">
            <v>2.7083333333333335</v>
          </cell>
          <cell r="J51" t="str">
            <v/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 t="str">
            <v/>
          </cell>
          <cell r="C52">
            <v>2.7083333333333335</v>
          </cell>
          <cell r="D52" t="str">
            <v/>
          </cell>
          <cell r="E52">
            <v>14651</v>
          </cell>
          <cell r="F52" t="str">
            <v/>
          </cell>
          <cell r="G52">
            <v>41.9</v>
          </cell>
          <cell r="H52" t="str">
            <v/>
          </cell>
          <cell r="I52">
            <v>2.7083333333333335</v>
          </cell>
          <cell r="J52" t="str">
            <v/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 t="str">
            <v/>
          </cell>
          <cell r="C53">
            <v>2.7083333333333335</v>
          </cell>
          <cell r="D53" t="str">
            <v/>
          </cell>
          <cell r="E53">
            <v>14587</v>
          </cell>
          <cell r="F53" t="str">
            <v/>
          </cell>
          <cell r="G53">
            <v>41.9</v>
          </cell>
          <cell r="H53" t="str">
            <v/>
          </cell>
          <cell r="I53">
            <v>2.7083333333333335</v>
          </cell>
          <cell r="J53" t="str">
            <v/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 t="str">
            <v/>
          </cell>
          <cell r="C54">
            <v>2.7083333333333335</v>
          </cell>
          <cell r="D54" t="str">
            <v/>
          </cell>
          <cell r="E54">
            <v>14773</v>
          </cell>
          <cell r="F54" t="str">
            <v/>
          </cell>
          <cell r="G54">
            <v>41.5</v>
          </cell>
          <cell r="H54" t="str">
            <v/>
          </cell>
          <cell r="I54">
            <v>2.7083333333333335</v>
          </cell>
          <cell r="J54" t="str">
            <v/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 t="str">
            <v/>
          </cell>
          <cell r="C55">
            <v>2.7083333333333335</v>
          </cell>
          <cell r="D55" t="str">
            <v/>
          </cell>
          <cell r="E55">
            <v>15016</v>
          </cell>
          <cell r="F55" t="str">
            <v/>
          </cell>
          <cell r="G55">
            <v>42.1</v>
          </cell>
          <cell r="H55" t="str">
            <v/>
          </cell>
          <cell r="I55">
            <v>2.7083333333333335</v>
          </cell>
          <cell r="J55" t="str">
            <v/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 t="str">
            <v/>
          </cell>
          <cell r="C56">
            <v>2.7083333333333335</v>
          </cell>
          <cell r="D56" t="str">
            <v/>
          </cell>
          <cell r="E56">
            <v>15329</v>
          </cell>
          <cell r="F56" t="str">
            <v/>
          </cell>
          <cell r="G56">
            <v>43.5</v>
          </cell>
          <cell r="H56" t="str">
            <v/>
          </cell>
          <cell r="I56">
            <v>2.7083333333333335</v>
          </cell>
          <cell r="J56" t="str">
            <v/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 t="str">
            <v/>
          </cell>
          <cell r="C57">
            <v>2.7083333333333335</v>
          </cell>
          <cell r="D57" t="str">
            <v/>
          </cell>
          <cell r="E57">
            <v>15280</v>
          </cell>
          <cell r="F57" t="str">
            <v/>
          </cell>
          <cell r="G57">
            <v>43.1</v>
          </cell>
          <cell r="H57" t="str">
            <v/>
          </cell>
          <cell r="I57">
            <v>2.7083333333333335</v>
          </cell>
          <cell r="J57" t="str">
            <v/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 t="str">
            <v/>
          </cell>
          <cell r="C58">
            <v>2.7083333333333335</v>
          </cell>
          <cell r="D58" t="str">
            <v/>
          </cell>
          <cell r="E58">
            <v>15669</v>
          </cell>
          <cell r="F58" t="str">
            <v/>
          </cell>
          <cell r="G58">
            <v>43.8</v>
          </cell>
          <cell r="H58" t="str">
            <v/>
          </cell>
          <cell r="I58">
            <v>2.7083333333333335</v>
          </cell>
          <cell r="J58" t="str">
            <v/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 t="str">
            <v/>
          </cell>
          <cell r="C59">
            <v>2.7083333333333335</v>
          </cell>
          <cell r="D59" t="str">
            <v/>
          </cell>
          <cell r="E59">
            <v>15674</v>
          </cell>
          <cell r="F59" t="str">
            <v/>
          </cell>
          <cell r="G59">
            <v>42.9</v>
          </cell>
          <cell r="H59" t="str">
            <v/>
          </cell>
          <cell r="I59">
            <v>2.7083333333333335</v>
          </cell>
          <cell r="J59" t="str">
            <v/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 t="str">
            <v/>
          </cell>
          <cell r="C60">
            <v>2.7083333333333335</v>
          </cell>
          <cell r="D60" t="str">
            <v/>
          </cell>
          <cell r="E60">
            <v>15403</v>
          </cell>
          <cell r="F60" t="str">
            <v/>
          </cell>
          <cell r="G60">
            <v>42.8</v>
          </cell>
          <cell r="H60" t="str">
            <v/>
          </cell>
          <cell r="I60">
            <v>2.7083333333333335</v>
          </cell>
          <cell r="J60" t="str">
            <v/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 t="str">
            <v/>
          </cell>
          <cell r="C61">
            <v>2.7083333333333335</v>
          </cell>
          <cell r="D61" t="str">
            <v/>
          </cell>
          <cell r="E61">
            <v>15522</v>
          </cell>
          <cell r="F61" t="str">
            <v/>
          </cell>
          <cell r="G61">
            <v>43.2</v>
          </cell>
          <cell r="H61" t="str">
            <v/>
          </cell>
          <cell r="I61">
            <v>2.7083333333333335</v>
          </cell>
          <cell r="J61" t="str">
            <v/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 t="str">
            <v/>
          </cell>
          <cell r="C62">
            <v>2.7083333333333335</v>
          </cell>
          <cell r="D62" t="str">
            <v/>
          </cell>
          <cell r="E62">
            <v>15580</v>
          </cell>
          <cell r="F62" t="str">
            <v/>
          </cell>
          <cell r="G62">
            <v>42.9</v>
          </cell>
          <cell r="H62" t="str">
            <v/>
          </cell>
          <cell r="I62">
            <v>2.7083333333333335</v>
          </cell>
          <cell r="J62" t="str">
            <v/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 t="str">
            <v/>
          </cell>
          <cell r="C63">
            <v>2.7083333333333335</v>
          </cell>
          <cell r="D63" t="str">
            <v/>
          </cell>
          <cell r="E63">
            <v>16044</v>
          </cell>
          <cell r="F63" t="str">
            <v/>
          </cell>
          <cell r="G63">
            <v>43.1</v>
          </cell>
          <cell r="H63" t="str">
            <v/>
          </cell>
          <cell r="I63">
            <v>2.7083333333333335</v>
          </cell>
          <cell r="J63" t="str">
            <v/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 t="str">
            <v/>
          </cell>
          <cell r="C64">
            <v>2.7083333333333335</v>
          </cell>
          <cell r="D64" t="str">
            <v/>
          </cell>
          <cell r="E64">
            <v>15889</v>
          </cell>
          <cell r="F64" t="str">
            <v/>
          </cell>
          <cell r="G64">
            <v>40.9</v>
          </cell>
          <cell r="H64" t="str">
            <v/>
          </cell>
          <cell r="I64">
            <v>2.7083333333333335</v>
          </cell>
          <cell r="J64" t="str">
            <v/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 t="str">
            <v/>
          </cell>
          <cell r="C65">
            <v>2.7083333333333335</v>
          </cell>
          <cell r="D65" t="str">
            <v/>
          </cell>
          <cell r="E65">
            <v>15790</v>
          </cell>
          <cell r="F65" t="str">
            <v/>
          </cell>
          <cell r="G65">
            <v>39.5</v>
          </cell>
          <cell r="H65" t="str">
            <v/>
          </cell>
          <cell r="I65">
            <v>2.7083333333333335</v>
          </cell>
          <cell r="J65" t="str">
            <v/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 t="str">
            <v/>
          </cell>
          <cell r="C66">
            <v>2.7083333333333335</v>
          </cell>
          <cell r="D66" t="str">
            <v/>
          </cell>
          <cell r="E66">
            <v>15839</v>
          </cell>
          <cell r="F66" t="str">
            <v/>
          </cell>
          <cell r="G66">
            <v>38.799999999999997</v>
          </cell>
          <cell r="H66" t="str">
            <v/>
          </cell>
          <cell r="I66">
            <v>2.7083333333333335</v>
          </cell>
          <cell r="J66" t="str">
            <v/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 t="str">
            <v/>
          </cell>
          <cell r="C67">
            <v>2.7083333333333335</v>
          </cell>
          <cell r="D67" t="str">
            <v/>
          </cell>
          <cell r="E67">
            <v>16377</v>
          </cell>
          <cell r="F67" t="str">
            <v/>
          </cell>
          <cell r="G67">
            <v>39</v>
          </cell>
          <cell r="H67" t="str">
            <v/>
          </cell>
          <cell r="I67">
            <v>2.7083333333333335</v>
          </cell>
          <cell r="J67" t="str">
            <v/>
          </cell>
          <cell r="K67">
            <v>16377</v>
          </cell>
          <cell r="M67">
            <v>39</v>
          </cell>
        </row>
        <row r="68">
          <cell r="A68">
            <v>2002</v>
          </cell>
          <cell r="B68" t="str">
            <v/>
          </cell>
          <cell r="C68">
            <v>2.7083333333333335</v>
          </cell>
          <cell r="D68" t="str">
            <v/>
          </cell>
          <cell r="E68">
            <v>17300</v>
          </cell>
          <cell r="F68" t="str">
            <v/>
          </cell>
          <cell r="G68">
            <v>40.799999999999997</v>
          </cell>
          <cell r="H68" t="str">
            <v/>
          </cell>
          <cell r="I68">
            <v>2.7083333333333335</v>
          </cell>
          <cell r="J68" t="str">
            <v/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 t="str">
            <v/>
          </cell>
          <cell r="C69">
            <v>2.7097222222222221</v>
          </cell>
          <cell r="D69" t="str">
            <v/>
          </cell>
          <cell r="E69">
            <v>17598</v>
          </cell>
          <cell r="F69" t="str">
            <v/>
          </cell>
          <cell r="G69">
            <v>42.1</v>
          </cell>
          <cell r="H69" t="str">
            <v/>
          </cell>
          <cell r="I69">
            <v>2.7083333333333335</v>
          </cell>
          <cell r="J69" t="str">
            <v/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 t="str">
            <v/>
          </cell>
          <cell r="C70">
            <v>2.7111111111111108</v>
          </cell>
          <cell r="D70" t="str">
            <v/>
          </cell>
          <cell r="E70">
            <v>17819</v>
          </cell>
          <cell r="F70" t="str">
            <v/>
          </cell>
          <cell r="G70">
            <v>42.5</v>
          </cell>
          <cell r="H70" t="str">
            <v/>
          </cell>
          <cell r="I70">
            <v>2.7083333333333335</v>
          </cell>
          <cell r="J70" t="str">
            <v/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 t="str">
            <v/>
          </cell>
          <cell r="C71">
            <v>2.7124999999999999</v>
          </cell>
          <cell r="D71" t="str">
            <v/>
          </cell>
          <cell r="E71">
            <v>18309</v>
          </cell>
          <cell r="F71" t="str">
            <v/>
          </cell>
          <cell r="G71">
            <v>43.2</v>
          </cell>
          <cell r="H71" t="str">
            <v/>
          </cell>
          <cell r="I71">
            <v>2.7083333333333335</v>
          </cell>
          <cell r="J71" t="str">
            <v/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 t="str">
            <v/>
          </cell>
          <cell r="C72">
            <v>2.713888888888889</v>
          </cell>
          <cell r="D72" t="str">
            <v/>
          </cell>
          <cell r="E72">
            <v>18603</v>
          </cell>
          <cell r="F72" t="str">
            <v/>
          </cell>
          <cell r="G72">
            <v>43.3</v>
          </cell>
          <cell r="H72" t="str">
            <v/>
          </cell>
          <cell r="I72">
            <v>2.7083333333333335</v>
          </cell>
          <cell r="J72" t="str">
            <v/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 t="str">
            <v/>
          </cell>
          <cell r="C73">
            <v>2.7152777777777781</v>
          </cell>
          <cell r="D73" t="str">
            <v/>
          </cell>
          <cell r="E73">
            <v>18168</v>
          </cell>
          <cell r="F73" t="str">
            <v/>
          </cell>
          <cell r="G73">
            <v>42</v>
          </cell>
          <cell r="H73" t="str">
            <v/>
          </cell>
          <cell r="I73">
            <v>2.7083333333333335</v>
          </cell>
          <cell r="J73" t="str">
            <v/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 t="str">
            <v/>
          </cell>
          <cell r="C74">
            <v>2.75</v>
          </cell>
          <cell r="D74" t="str">
            <v/>
          </cell>
          <cell r="E74">
            <v>19228</v>
          </cell>
          <cell r="F74" t="str">
            <v/>
          </cell>
          <cell r="G74">
            <v>43.1</v>
          </cell>
          <cell r="H74" t="str">
            <v/>
          </cell>
          <cell r="I74">
            <v>2.7083333333333335</v>
          </cell>
          <cell r="J74" t="str">
            <v/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 t="str">
            <v/>
          </cell>
          <cell r="C75">
            <v>2.75</v>
          </cell>
          <cell r="D75" t="str">
            <v/>
          </cell>
          <cell r="E75">
            <v>18927</v>
          </cell>
          <cell r="F75" t="str">
            <v/>
          </cell>
          <cell r="G75">
            <v>43.9</v>
          </cell>
          <cell r="H75" t="str">
            <v/>
          </cell>
          <cell r="I75">
            <v>2.7083333333333335</v>
          </cell>
          <cell r="J75" t="str">
            <v/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 t="str">
            <v/>
          </cell>
          <cell r="C76">
            <v>2.75</v>
          </cell>
          <cell r="D76" t="str">
            <v/>
          </cell>
          <cell r="E76">
            <v>18380</v>
          </cell>
          <cell r="F76" t="str">
            <v/>
          </cell>
          <cell r="G76">
            <v>43.2</v>
          </cell>
          <cell r="H76" t="str">
            <v/>
          </cell>
          <cell r="I76">
            <v>2.7083333333333335</v>
          </cell>
          <cell r="J76" t="str">
            <v/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 t="str">
            <v/>
          </cell>
          <cell r="C77">
            <v>2.75</v>
          </cell>
          <cell r="D77" t="str">
            <v/>
          </cell>
          <cell r="E77">
            <v>19036</v>
          </cell>
          <cell r="F77" t="str">
            <v/>
          </cell>
          <cell r="G77">
            <v>44.3</v>
          </cell>
          <cell r="H77" t="str">
            <v/>
          </cell>
          <cell r="I77">
            <v>2.7083333333333335</v>
          </cell>
          <cell r="J77" t="str">
            <v/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 t="str">
            <v/>
          </cell>
          <cell r="C78">
            <v>2.75</v>
          </cell>
          <cell r="D78" t="str">
            <v/>
          </cell>
          <cell r="E78">
            <v>18771</v>
          </cell>
          <cell r="F78" t="str">
            <v/>
          </cell>
          <cell r="G78">
            <v>42.9</v>
          </cell>
          <cell r="H78" t="str">
            <v/>
          </cell>
          <cell r="I78">
            <v>2.7083333333333335</v>
          </cell>
          <cell r="J78" t="str">
            <v/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 t="str">
            <v/>
          </cell>
          <cell r="C79">
            <v>2.75</v>
          </cell>
          <cell r="D79" t="str">
            <v/>
          </cell>
          <cell r="E79">
            <v>19164</v>
          </cell>
          <cell r="F79" t="str">
            <v/>
          </cell>
          <cell r="G79">
            <v>42.9</v>
          </cell>
          <cell r="H79" t="str">
            <v/>
          </cell>
          <cell r="I79">
            <v>2.7083333333333335</v>
          </cell>
          <cell r="J79" t="str">
            <v/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 t="str">
            <v/>
          </cell>
          <cell r="C80">
            <v>2.75</v>
          </cell>
          <cell r="D80" t="str">
            <v/>
          </cell>
          <cell r="E80">
            <v>18902</v>
          </cell>
          <cell r="F80" t="str">
            <v/>
          </cell>
          <cell r="G80">
            <v>41.3</v>
          </cell>
          <cell r="H80" t="str">
            <v/>
          </cell>
          <cell r="I80">
            <v>2.7083333333333335</v>
          </cell>
          <cell r="J80" t="str">
            <v/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 t="str">
            <v/>
          </cell>
          <cell r="C81">
            <v>2.75</v>
          </cell>
          <cell r="D81" t="str">
            <v/>
          </cell>
          <cell r="E81">
            <v>18667</v>
          </cell>
          <cell r="F81" t="str">
            <v/>
          </cell>
          <cell r="G81">
            <v>39.799999999999997</v>
          </cell>
          <cell r="H81" t="str">
            <v/>
          </cell>
          <cell r="I81">
            <v>2.7083333333333335</v>
          </cell>
          <cell r="J81" t="str">
            <v/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 t="str">
            <v/>
          </cell>
          <cell r="C82">
            <v>2.75</v>
          </cell>
          <cell r="D82" t="str">
            <v/>
          </cell>
          <cell r="E82">
            <v>18906</v>
          </cell>
          <cell r="F82" t="str">
            <v/>
          </cell>
          <cell r="G82">
            <v>39.4</v>
          </cell>
          <cell r="H82" t="str">
            <v/>
          </cell>
          <cell r="I82">
            <v>2.7083333333333335</v>
          </cell>
          <cell r="J82" t="str">
            <v/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 t="str">
            <v/>
          </cell>
          <cell r="C83">
            <v>2.75</v>
          </cell>
          <cell r="D83" t="str">
            <v/>
          </cell>
          <cell r="E83">
            <v>19257</v>
          </cell>
          <cell r="F83" t="str">
            <v/>
          </cell>
          <cell r="G83">
            <v>39.200000000000003</v>
          </cell>
          <cell r="H83" t="str">
            <v/>
          </cell>
          <cell r="I83">
            <v>2.7083333333333335</v>
          </cell>
          <cell r="J83" t="str">
            <v/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 t="str">
            <v/>
          </cell>
          <cell r="C84">
            <v>2.75</v>
          </cell>
          <cell r="D84" t="str">
            <v/>
          </cell>
          <cell r="E84">
            <v>19621</v>
          </cell>
          <cell r="F84" t="str">
            <v/>
          </cell>
          <cell r="G84">
            <v>39.200000000000003</v>
          </cell>
          <cell r="H84" t="str">
            <v/>
          </cell>
          <cell r="I84">
            <v>2.7083333333333335</v>
          </cell>
          <cell r="J84" t="str">
            <v/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 t="str">
            <v/>
          </cell>
          <cell r="C85">
            <v>2.75</v>
          </cell>
          <cell r="D85" t="str">
            <v/>
          </cell>
          <cell r="E85">
            <v>20074</v>
          </cell>
          <cell r="F85" t="str">
            <v/>
          </cell>
          <cell r="G85">
            <v>39.6</v>
          </cell>
          <cell r="H85" t="str">
            <v/>
          </cell>
          <cell r="I85">
            <v>2.7083333333333335</v>
          </cell>
          <cell r="J85" t="str">
            <v/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 t="str">
            <v/>
          </cell>
          <cell r="C86">
            <v>2.7513888888888887</v>
          </cell>
          <cell r="D86" t="str">
            <v/>
          </cell>
          <cell r="E86">
            <v>20575</v>
          </cell>
          <cell r="F86" t="str">
            <v/>
          </cell>
          <cell r="G86">
            <v>40</v>
          </cell>
          <cell r="H86" t="str">
            <v/>
          </cell>
          <cell r="I86">
            <v>2.7083333333333335</v>
          </cell>
          <cell r="J86" t="str">
            <v/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 t="str">
            <v/>
          </cell>
          <cell r="C87">
            <v>2.7527777777777778</v>
          </cell>
          <cell r="D87" t="str">
            <v/>
          </cell>
          <cell r="E87">
            <v>21025</v>
          </cell>
          <cell r="F87" t="str">
            <v/>
          </cell>
          <cell r="G87">
            <v>40.4</v>
          </cell>
          <cell r="H87" t="str">
            <v/>
          </cell>
          <cell r="I87">
            <v>2.7083333333333335</v>
          </cell>
          <cell r="J87" t="str">
            <v/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 t="str">
            <v/>
          </cell>
          <cell r="C88">
            <v>2.7541666666666664</v>
          </cell>
          <cell r="D88" t="str">
            <v/>
          </cell>
          <cell r="E88">
            <v>21506</v>
          </cell>
          <cell r="F88" t="str">
            <v/>
          </cell>
          <cell r="G88">
            <v>40.799999999999997</v>
          </cell>
          <cell r="H88" t="str">
            <v/>
          </cell>
          <cell r="I88">
            <v>2.7083333333333335</v>
          </cell>
          <cell r="J88" t="str">
            <v/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 t="str">
            <v/>
          </cell>
          <cell r="C89">
            <v>2.755555555555556</v>
          </cell>
          <cell r="D89" t="str">
            <v/>
          </cell>
          <cell r="E89">
            <v>21919</v>
          </cell>
          <cell r="F89" t="str">
            <v/>
          </cell>
          <cell r="G89">
            <v>41.1</v>
          </cell>
          <cell r="H89" t="str">
            <v/>
          </cell>
          <cell r="I89">
            <v>2.7083333333333335</v>
          </cell>
          <cell r="J89" t="str">
            <v/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 t="str">
            <v/>
          </cell>
          <cell r="C90">
            <v>2.7569444444444446</v>
          </cell>
          <cell r="D90" t="str">
            <v/>
          </cell>
          <cell r="E90">
            <v>22224</v>
          </cell>
          <cell r="F90" t="str">
            <v/>
          </cell>
          <cell r="G90">
            <v>41.2</v>
          </cell>
          <cell r="H90" t="str">
            <v/>
          </cell>
          <cell r="I90">
            <v>2.7083333333333335</v>
          </cell>
          <cell r="J90" t="str">
            <v/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 t="str">
            <v/>
          </cell>
          <cell r="C91">
            <v>2.7916666666666665</v>
          </cell>
          <cell r="D91" t="str">
            <v/>
          </cell>
          <cell r="E91">
            <v>22498</v>
          </cell>
          <cell r="F91" t="str">
            <v/>
          </cell>
          <cell r="G91">
            <v>41.2</v>
          </cell>
          <cell r="H91" t="str">
            <v/>
          </cell>
          <cell r="I91">
            <v>2.7083333333333335</v>
          </cell>
          <cell r="J91" t="str">
            <v/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 t="str">
            <v/>
          </cell>
          <cell r="C92">
            <v>2.7916666666666665</v>
          </cell>
          <cell r="D92" t="str">
            <v/>
          </cell>
          <cell r="E92">
            <v>22734</v>
          </cell>
          <cell r="F92" t="str">
            <v/>
          </cell>
          <cell r="G92">
            <v>41.2</v>
          </cell>
          <cell r="H92" t="str">
            <v/>
          </cell>
          <cell r="I92">
            <v>2.7083333333333335</v>
          </cell>
          <cell r="J92" t="str">
            <v/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 t="str">
            <v/>
          </cell>
          <cell r="C93">
            <v>2.7916666666666665</v>
          </cell>
          <cell r="D93" t="str">
            <v/>
          </cell>
          <cell r="E93">
            <v>22955</v>
          </cell>
          <cell r="F93" t="str">
            <v/>
          </cell>
          <cell r="G93">
            <v>41.1</v>
          </cell>
          <cell r="H93" t="str">
            <v/>
          </cell>
          <cell r="I93">
            <v>2.7083333333333335</v>
          </cell>
          <cell r="J93" t="str">
            <v/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 t="str">
            <v/>
          </cell>
          <cell r="C94">
            <v>2.7916666666666665</v>
          </cell>
          <cell r="D94" t="str">
            <v/>
          </cell>
          <cell r="E94">
            <v>23185</v>
          </cell>
          <cell r="F94" t="str">
            <v/>
          </cell>
          <cell r="G94">
            <v>41.1</v>
          </cell>
          <cell r="H94" t="str">
            <v/>
          </cell>
          <cell r="I94">
            <v>2.7083333333333335</v>
          </cell>
          <cell r="J94" t="str">
            <v/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 t="str">
            <v/>
          </cell>
          <cell r="C95">
            <v>2.7916666666666665</v>
          </cell>
          <cell r="D95" t="str">
            <v/>
          </cell>
          <cell r="E95">
            <v>23415</v>
          </cell>
          <cell r="F95" t="str">
            <v/>
          </cell>
          <cell r="G95">
            <v>41</v>
          </cell>
          <cell r="H95" t="str">
            <v/>
          </cell>
          <cell r="I95">
            <v>2.7083333333333335</v>
          </cell>
          <cell r="J95" t="str">
            <v/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 t="str">
            <v/>
          </cell>
          <cell r="C96">
            <v>2.7916666666666665</v>
          </cell>
          <cell r="D96" t="str">
            <v/>
          </cell>
          <cell r="E96">
            <v>23644</v>
          </cell>
          <cell r="F96" t="str">
            <v/>
          </cell>
          <cell r="G96">
            <v>41</v>
          </cell>
          <cell r="H96" t="str">
            <v/>
          </cell>
          <cell r="I96">
            <v>2.7083333333333335</v>
          </cell>
          <cell r="J96" t="str">
            <v/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 t="str">
            <v/>
          </cell>
          <cell r="C97">
            <v>2.7916666666666665</v>
          </cell>
          <cell r="D97" t="str">
            <v/>
          </cell>
          <cell r="E97">
            <v>23899</v>
          </cell>
          <cell r="F97" t="str">
            <v/>
          </cell>
          <cell r="G97">
            <v>41</v>
          </cell>
          <cell r="H97" t="str">
            <v/>
          </cell>
          <cell r="I97">
            <v>2.7083333333333335</v>
          </cell>
          <cell r="J97" t="str">
            <v/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 t="str">
            <v/>
          </cell>
          <cell r="C98">
            <v>2.7916666666666665</v>
          </cell>
          <cell r="D98" t="str">
            <v/>
          </cell>
          <cell r="E98">
            <v>24177</v>
          </cell>
          <cell r="F98" t="str">
            <v/>
          </cell>
          <cell r="G98">
            <v>41</v>
          </cell>
          <cell r="H98" t="str">
            <v/>
          </cell>
          <cell r="I98">
            <v>2.7083333333333335</v>
          </cell>
          <cell r="J98" t="str">
            <v/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 t="str">
            <v/>
          </cell>
          <cell r="C99">
            <v>2.7916666666666665</v>
          </cell>
          <cell r="D99" t="str">
            <v/>
          </cell>
          <cell r="E99">
            <v>24441</v>
          </cell>
          <cell r="F99" t="str">
            <v/>
          </cell>
          <cell r="G99">
            <v>40.9</v>
          </cell>
          <cell r="H99" t="str">
            <v/>
          </cell>
          <cell r="I99">
            <v>2.7083333333333335</v>
          </cell>
          <cell r="J99" t="str">
            <v/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 t="str">
            <v/>
          </cell>
          <cell r="C100">
            <v>2.7916666666666665</v>
          </cell>
          <cell r="D100" t="str">
            <v/>
          </cell>
          <cell r="E100">
            <v>24712</v>
          </cell>
          <cell r="F100" t="str">
            <v/>
          </cell>
          <cell r="G100">
            <v>40.9</v>
          </cell>
          <cell r="H100" t="str">
            <v/>
          </cell>
          <cell r="I100">
            <v>2.7083333333333335</v>
          </cell>
          <cell r="J100" t="str">
            <v/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 t="str">
            <v/>
          </cell>
          <cell r="C101">
            <v>2.7916666666666665</v>
          </cell>
          <cell r="D101" t="str">
            <v/>
          </cell>
          <cell r="E101">
            <v>24987</v>
          </cell>
          <cell r="F101" t="str">
            <v/>
          </cell>
          <cell r="G101">
            <v>40.9</v>
          </cell>
          <cell r="H101" t="str">
            <v/>
          </cell>
          <cell r="I101">
            <v>2.7083333333333335</v>
          </cell>
          <cell r="J101" t="str">
            <v/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 t="str">
            <v/>
          </cell>
          <cell r="C102">
            <v>2.7916666666666665</v>
          </cell>
          <cell r="D102" t="str">
            <v/>
          </cell>
          <cell r="E102">
            <v>25266</v>
          </cell>
          <cell r="F102" t="str">
            <v/>
          </cell>
          <cell r="G102">
            <v>40.9</v>
          </cell>
          <cell r="H102" t="str">
            <v/>
          </cell>
          <cell r="I102">
            <v>2.7083333333333335</v>
          </cell>
          <cell r="J102" t="str">
            <v/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 t="str">
            <v/>
          </cell>
          <cell r="C103">
            <v>2.7916666666666665</v>
          </cell>
          <cell r="D103" t="str">
            <v/>
          </cell>
          <cell r="E103">
            <v>25557</v>
          </cell>
          <cell r="F103" t="str">
            <v/>
          </cell>
          <cell r="G103">
            <v>40.9</v>
          </cell>
          <cell r="H103" t="str">
            <v/>
          </cell>
          <cell r="I103">
            <v>2.7083333333333335</v>
          </cell>
          <cell r="J103" t="str">
            <v/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 t="str">
            <v/>
          </cell>
          <cell r="C104">
            <v>2.7916666666666665</v>
          </cell>
          <cell r="D104" t="str">
            <v/>
          </cell>
          <cell r="E104">
            <v>25849</v>
          </cell>
          <cell r="F104" t="str">
            <v/>
          </cell>
          <cell r="G104">
            <v>40.9</v>
          </cell>
          <cell r="H104" t="str">
            <v/>
          </cell>
          <cell r="I104">
            <v>2.7083333333333335</v>
          </cell>
          <cell r="J104" t="str">
            <v/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 t="str">
            <v/>
          </cell>
          <cell r="C105">
            <v>2.7916666666666665</v>
          </cell>
          <cell r="D105" t="str">
            <v/>
          </cell>
          <cell r="E105">
            <v>26150</v>
          </cell>
          <cell r="F105" t="str">
            <v/>
          </cell>
          <cell r="G105">
            <v>40.9</v>
          </cell>
          <cell r="H105" t="str">
            <v/>
          </cell>
          <cell r="I105">
            <v>2.7083333333333335</v>
          </cell>
          <cell r="J105" t="str">
            <v/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 t="str">
            <v/>
          </cell>
          <cell r="C106">
            <v>2.7916666666666665</v>
          </cell>
          <cell r="D106" t="str">
            <v/>
          </cell>
          <cell r="E106">
            <v>26444</v>
          </cell>
          <cell r="F106" t="str">
            <v/>
          </cell>
          <cell r="G106">
            <v>40.9</v>
          </cell>
          <cell r="H106" t="str">
            <v/>
          </cell>
          <cell r="I106">
            <v>2.7083333333333335</v>
          </cell>
          <cell r="J106" t="str">
            <v/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 t="str">
            <v/>
          </cell>
          <cell r="C107">
            <v>2.7916666666666665</v>
          </cell>
          <cell r="D107" t="str">
            <v/>
          </cell>
          <cell r="E107">
            <v>26748</v>
          </cell>
          <cell r="F107" t="str">
            <v/>
          </cell>
          <cell r="G107">
            <v>40.9</v>
          </cell>
          <cell r="H107" t="str">
            <v/>
          </cell>
          <cell r="I107">
            <v>2.7083333333333335</v>
          </cell>
          <cell r="J107" t="str">
            <v/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 t="str">
            <v/>
          </cell>
          <cell r="C108">
            <v>2.7916666666666665</v>
          </cell>
          <cell r="D108" t="str">
            <v/>
          </cell>
          <cell r="E108">
            <v>27054</v>
          </cell>
          <cell r="F108" t="str">
            <v/>
          </cell>
          <cell r="G108">
            <v>40.9</v>
          </cell>
          <cell r="H108" t="str">
            <v/>
          </cell>
          <cell r="I108">
            <v>2.7083333333333335</v>
          </cell>
          <cell r="J108" t="str">
            <v/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 t="str">
            <v/>
          </cell>
          <cell r="C109">
            <v>2.7916666666666665</v>
          </cell>
          <cell r="D109" t="str">
            <v/>
          </cell>
          <cell r="E109">
            <v>27367</v>
          </cell>
          <cell r="F109" t="str">
            <v/>
          </cell>
          <cell r="G109">
            <v>40.9</v>
          </cell>
          <cell r="H109" t="str">
            <v/>
          </cell>
          <cell r="I109">
            <v>2.7083333333333335</v>
          </cell>
          <cell r="J109" t="str">
            <v/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 t="str">
            <v/>
          </cell>
          <cell r="C110">
            <v>2.7916666666666665</v>
          </cell>
          <cell r="D110" t="str">
            <v/>
          </cell>
          <cell r="E110">
            <v>27683</v>
          </cell>
          <cell r="F110" t="str">
            <v/>
          </cell>
          <cell r="G110">
            <v>41</v>
          </cell>
          <cell r="H110" t="str">
            <v/>
          </cell>
          <cell r="I110">
            <v>2.7083333333333335</v>
          </cell>
          <cell r="J110" t="str">
            <v/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 t="str">
            <v/>
          </cell>
          <cell r="C111">
            <v>2.7916666666666665</v>
          </cell>
          <cell r="D111" t="str">
            <v/>
          </cell>
          <cell r="E111">
            <v>27999</v>
          </cell>
          <cell r="F111" t="str">
            <v/>
          </cell>
          <cell r="G111">
            <v>41</v>
          </cell>
          <cell r="H111" t="str">
            <v/>
          </cell>
          <cell r="I111">
            <v>2.7083333333333335</v>
          </cell>
          <cell r="J111" t="str">
            <v/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 t="str">
            <v/>
          </cell>
          <cell r="C112">
            <v>2.7916666666666665</v>
          </cell>
          <cell r="D112" t="str">
            <v/>
          </cell>
          <cell r="E112">
            <v>28318</v>
          </cell>
          <cell r="F112" t="str">
            <v/>
          </cell>
          <cell r="G112">
            <v>41</v>
          </cell>
          <cell r="H112" t="str">
            <v/>
          </cell>
          <cell r="I112">
            <v>2.7083333333333335</v>
          </cell>
          <cell r="J112" t="str">
            <v/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 t="str">
            <v/>
          </cell>
          <cell r="C113">
            <v>2.7916666666666665</v>
          </cell>
          <cell r="D113" t="str">
            <v/>
          </cell>
          <cell r="E113">
            <v>28635</v>
          </cell>
          <cell r="F113" t="str">
            <v/>
          </cell>
          <cell r="G113">
            <v>41</v>
          </cell>
          <cell r="H113" t="str">
            <v/>
          </cell>
          <cell r="I113">
            <v>2.7083333333333335</v>
          </cell>
          <cell r="J113" t="str">
            <v/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 t="str">
            <v/>
          </cell>
          <cell r="C114">
            <v>2.7916666666666665</v>
          </cell>
          <cell r="D114" t="str">
            <v/>
          </cell>
          <cell r="E114">
            <v>28962</v>
          </cell>
          <cell r="F114" t="str">
            <v/>
          </cell>
          <cell r="G114">
            <v>41</v>
          </cell>
          <cell r="H114" t="str">
            <v/>
          </cell>
          <cell r="I114">
            <v>2.7083333333333335</v>
          </cell>
          <cell r="J114" t="str">
            <v/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 t="str">
            <v/>
          </cell>
          <cell r="C115">
            <v>2.7916666666666665</v>
          </cell>
          <cell r="D115" t="str">
            <v/>
          </cell>
          <cell r="E115">
            <v>29279</v>
          </cell>
          <cell r="F115" t="str">
            <v/>
          </cell>
          <cell r="G115">
            <v>41</v>
          </cell>
          <cell r="H115" t="str">
            <v/>
          </cell>
          <cell r="I115">
            <v>2.7083333333333335</v>
          </cell>
          <cell r="J115" t="str">
            <v/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 t="str">
            <v/>
          </cell>
          <cell r="C116">
            <v>2.7916666666666665</v>
          </cell>
          <cell r="D116" t="str">
            <v/>
          </cell>
          <cell r="E116">
            <v>29603</v>
          </cell>
          <cell r="F116" t="str">
            <v/>
          </cell>
          <cell r="G116">
            <v>41.1</v>
          </cell>
          <cell r="H116" t="str">
            <v/>
          </cell>
          <cell r="I116">
            <v>2.7083333333333335</v>
          </cell>
          <cell r="J116" t="str">
            <v/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 t="str">
            <v/>
          </cell>
          <cell r="C117">
            <v>2.7916666666666665</v>
          </cell>
          <cell r="D117" t="str">
            <v/>
          </cell>
          <cell r="E117">
            <v>29924</v>
          </cell>
          <cell r="F117" t="str">
            <v/>
          </cell>
          <cell r="G117">
            <v>41.1</v>
          </cell>
          <cell r="H117" t="str">
            <v/>
          </cell>
          <cell r="I117">
            <v>2.7083333333333335</v>
          </cell>
          <cell r="J117" t="str">
            <v/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 t="str">
            <v/>
          </cell>
          <cell r="C118">
            <v>2.7916666666666665</v>
          </cell>
          <cell r="D118" t="str">
            <v/>
          </cell>
          <cell r="E118">
            <v>30252</v>
          </cell>
          <cell r="F118" t="str">
            <v/>
          </cell>
          <cell r="G118">
            <v>41.1</v>
          </cell>
          <cell r="H118" t="str">
            <v/>
          </cell>
          <cell r="I118">
            <v>2.7083333333333335</v>
          </cell>
          <cell r="J118" t="str">
            <v/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 t="str">
            <v/>
          </cell>
          <cell r="C119">
            <v>2.7916666666666665</v>
          </cell>
          <cell r="D119" t="str">
            <v/>
          </cell>
          <cell r="E119">
            <v>30578</v>
          </cell>
          <cell r="F119" t="str">
            <v/>
          </cell>
          <cell r="G119">
            <v>41.1</v>
          </cell>
          <cell r="H119" t="str">
            <v/>
          </cell>
          <cell r="I119">
            <v>2.7083333333333335</v>
          </cell>
          <cell r="J119" t="str">
            <v/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 t="str">
            <v/>
          </cell>
          <cell r="C120">
            <v>2.7916666666666665</v>
          </cell>
          <cell r="D120" t="str">
            <v/>
          </cell>
          <cell r="E120">
            <v>30912</v>
          </cell>
          <cell r="F120" t="str">
            <v/>
          </cell>
          <cell r="G120">
            <v>41.1</v>
          </cell>
          <cell r="H120" t="str">
            <v/>
          </cell>
          <cell r="I120">
            <v>2.7083333333333335</v>
          </cell>
          <cell r="J120" t="str">
            <v/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 t="str">
            <v/>
          </cell>
          <cell r="C121">
            <v>2.7916666666666665</v>
          </cell>
          <cell r="D121" t="str">
            <v/>
          </cell>
          <cell r="E121">
            <v>31244</v>
          </cell>
          <cell r="F121" t="str">
            <v/>
          </cell>
          <cell r="G121">
            <v>41.1</v>
          </cell>
          <cell r="H121" t="str">
            <v/>
          </cell>
          <cell r="I121">
            <v>2.7083333333333335</v>
          </cell>
          <cell r="J121" t="str">
            <v/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 t="str">
            <v/>
          </cell>
          <cell r="C122">
            <v>2.7916666666666665</v>
          </cell>
          <cell r="D122" t="str">
            <v/>
          </cell>
          <cell r="E122">
            <v>31581</v>
          </cell>
          <cell r="F122" t="str">
            <v/>
          </cell>
          <cell r="G122">
            <v>41.1</v>
          </cell>
          <cell r="H122" t="str">
            <v/>
          </cell>
          <cell r="I122">
            <v>2.7083333333333335</v>
          </cell>
          <cell r="J122" t="str">
            <v/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 t="str">
            <v/>
          </cell>
          <cell r="C123">
            <v>2.7916666666666665</v>
          </cell>
          <cell r="D123" t="str">
            <v/>
          </cell>
          <cell r="E123">
            <v>31924</v>
          </cell>
          <cell r="F123" t="str">
            <v/>
          </cell>
          <cell r="G123">
            <v>41.1</v>
          </cell>
          <cell r="H123" t="str">
            <v/>
          </cell>
          <cell r="I123">
            <v>2.7083333333333335</v>
          </cell>
          <cell r="J123" t="str">
            <v/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 t="str">
            <v/>
          </cell>
          <cell r="C124">
            <v>2.7916666666666665</v>
          </cell>
          <cell r="D124" t="str">
            <v/>
          </cell>
          <cell r="E124">
            <v>32267</v>
          </cell>
          <cell r="F124" t="str">
            <v/>
          </cell>
          <cell r="G124">
            <v>41.1</v>
          </cell>
          <cell r="H124" t="str">
            <v/>
          </cell>
          <cell r="I124">
            <v>2.7083333333333335</v>
          </cell>
          <cell r="J124" t="str">
            <v/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 t="str">
            <v/>
          </cell>
          <cell r="C125">
            <v>2.7916666666666665</v>
          </cell>
          <cell r="D125" t="str">
            <v/>
          </cell>
          <cell r="E125">
            <v>32614</v>
          </cell>
          <cell r="F125" t="str">
            <v/>
          </cell>
          <cell r="G125">
            <v>41.1</v>
          </cell>
          <cell r="H125" t="str">
            <v/>
          </cell>
          <cell r="I125">
            <v>2.7083333333333335</v>
          </cell>
          <cell r="J125" t="str">
            <v/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 t="str">
            <v/>
          </cell>
          <cell r="C126">
            <v>2.7916666666666665</v>
          </cell>
          <cell r="D126" t="str">
            <v/>
          </cell>
          <cell r="E126">
            <v>32958</v>
          </cell>
          <cell r="F126" t="str">
            <v/>
          </cell>
          <cell r="G126">
            <v>41.1</v>
          </cell>
          <cell r="H126" t="str">
            <v/>
          </cell>
          <cell r="I126">
            <v>2.7083333333333335</v>
          </cell>
          <cell r="J126" t="str">
            <v/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 t="str">
            <v/>
          </cell>
          <cell r="C127">
            <v>2.7916666666666665</v>
          </cell>
          <cell r="D127" t="str">
            <v/>
          </cell>
          <cell r="E127">
            <v>33308</v>
          </cell>
          <cell r="F127" t="str">
            <v/>
          </cell>
          <cell r="G127">
            <v>41.1</v>
          </cell>
          <cell r="H127" t="str">
            <v/>
          </cell>
          <cell r="I127">
            <v>2.7083333333333335</v>
          </cell>
          <cell r="J127" t="str">
            <v/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 t="str">
            <v/>
          </cell>
          <cell r="C128">
            <v>2.7916666666666665</v>
          </cell>
          <cell r="D128" t="str">
            <v/>
          </cell>
          <cell r="E128">
            <v>33658</v>
          </cell>
          <cell r="F128" t="str">
            <v/>
          </cell>
          <cell r="G128">
            <v>41.1</v>
          </cell>
          <cell r="H128" t="str">
            <v/>
          </cell>
          <cell r="I128">
            <v>2.7083333333333335</v>
          </cell>
          <cell r="J128" t="str">
            <v/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 t="str">
            <v/>
          </cell>
          <cell r="C129">
            <v>2.7916666666666665</v>
          </cell>
          <cell r="D129" t="str">
            <v/>
          </cell>
          <cell r="E129">
            <v>34017</v>
          </cell>
          <cell r="F129" t="str">
            <v/>
          </cell>
          <cell r="G129">
            <v>41.1</v>
          </cell>
          <cell r="H129" t="str">
            <v/>
          </cell>
          <cell r="I129">
            <v>2.7083333333333335</v>
          </cell>
          <cell r="J129" t="str">
            <v/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 t="str">
            <v/>
          </cell>
          <cell r="C130">
            <v>2.7916666666666665</v>
          </cell>
          <cell r="D130" t="str">
            <v/>
          </cell>
          <cell r="E130">
            <v>34379</v>
          </cell>
          <cell r="F130" t="str">
            <v/>
          </cell>
          <cell r="G130">
            <v>41.1</v>
          </cell>
          <cell r="H130" t="str">
            <v/>
          </cell>
          <cell r="I130">
            <v>2.7083333333333335</v>
          </cell>
          <cell r="J130" t="str">
            <v/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 t="str">
            <v/>
          </cell>
          <cell r="C131">
            <v>2.7916666666666665</v>
          </cell>
          <cell r="D131" t="str">
            <v/>
          </cell>
          <cell r="E131">
            <v>34745</v>
          </cell>
          <cell r="F131" t="str">
            <v/>
          </cell>
          <cell r="G131">
            <v>41.1</v>
          </cell>
          <cell r="H131" t="str">
            <v/>
          </cell>
          <cell r="I131">
            <v>2.7083333333333335</v>
          </cell>
          <cell r="J131" t="str">
            <v/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 t="str">
            <v/>
          </cell>
          <cell r="C132">
            <v>2.7916666666666665</v>
          </cell>
          <cell r="D132" t="str">
            <v/>
          </cell>
          <cell r="E132">
            <v>35119</v>
          </cell>
          <cell r="F132" t="str">
            <v/>
          </cell>
          <cell r="G132">
            <v>41.1</v>
          </cell>
          <cell r="H132" t="str">
            <v/>
          </cell>
          <cell r="I132">
            <v>2.7083333333333335</v>
          </cell>
          <cell r="J132" t="str">
            <v/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 t="str">
            <v/>
          </cell>
          <cell r="C133">
            <v>2.7916666666666665</v>
          </cell>
          <cell r="D133" t="str">
            <v/>
          </cell>
          <cell r="E133">
            <v>35493</v>
          </cell>
          <cell r="F133" t="str">
            <v/>
          </cell>
          <cell r="G133">
            <v>41.1</v>
          </cell>
          <cell r="H133" t="str">
            <v/>
          </cell>
          <cell r="I133">
            <v>2.7083333333333335</v>
          </cell>
          <cell r="J133" t="str">
            <v/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 t="str">
            <v/>
          </cell>
          <cell r="C134">
            <v>2.7916666666666665</v>
          </cell>
          <cell r="D134" t="str">
            <v/>
          </cell>
          <cell r="E134">
            <v>35870</v>
          </cell>
          <cell r="F134" t="str">
            <v/>
          </cell>
          <cell r="G134">
            <v>41.1</v>
          </cell>
          <cell r="H134" t="str">
            <v/>
          </cell>
          <cell r="I134">
            <v>2.7083333333333335</v>
          </cell>
          <cell r="J134" t="str">
            <v/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 t="str">
            <v/>
          </cell>
          <cell r="C135">
            <v>2.7916666666666665</v>
          </cell>
          <cell r="D135" t="str">
            <v/>
          </cell>
          <cell r="E135">
            <v>36252</v>
          </cell>
          <cell r="F135" t="str">
            <v/>
          </cell>
          <cell r="G135">
            <v>41.1</v>
          </cell>
          <cell r="H135" t="str">
            <v/>
          </cell>
          <cell r="I135">
            <v>2.7083333333333335</v>
          </cell>
          <cell r="J135" t="str">
            <v/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 t="str">
            <v/>
          </cell>
          <cell r="C136">
            <v>2.7916666666666665</v>
          </cell>
          <cell r="D136" t="str">
            <v/>
          </cell>
          <cell r="E136">
            <v>36632</v>
          </cell>
          <cell r="F136" t="str">
            <v/>
          </cell>
          <cell r="G136">
            <v>41.1</v>
          </cell>
          <cell r="H136" t="str">
            <v/>
          </cell>
          <cell r="I136">
            <v>2.7083333333333335</v>
          </cell>
          <cell r="J136" t="str">
            <v/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 t="str">
            <v/>
          </cell>
          <cell r="C137">
            <v>2.7916666666666665</v>
          </cell>
          <cell r="D137" t="str">
            <v/>
          </cell>
          <cell r="E137">
            <v>37017</v>
          </cell>
          <cell r="F137" t="str">
            <v/>
          </cell>
          <cell r="G137">
            <v>41.1</v>
          </cell>
          <cell r="H137" t="str">
            <v/>
          </cell>
          <cell r="I137">
            <v>2.7083333333333335</v>
          </cell>
          <cell r="J137" t="str">
            <v/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 t="str">
            <v/>
          </cell>
          <cell r="C138">
            <v>2.7916666666666665</v>
          </cell>
          <cell r="D138" t="str">
            <v/>
          </cell>
          <cell r="E138">
            <v>37406</v>
          </cell>
          <cell r="F138" t="str">
            <v/>
          </cell>
          <cell r="G138">
            <v>41.1</v>
          </cell>
          <cell r="H138" t="str">
            <v/>
          </cell>
          <cell r="I138">
            <v>2.7083333333333335</v>
          </cell>
          <cell r="J138" t="str">
            <v/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 t="str">
            <v/>
          </cell>
          <cell r="C139">
            <v>2.7916666666666665</v>
          </cell>
          <cell r="D139" t="str">
            <v/>
          </cell>
          <cell r="E139">
            <v>37800</v>
          </cell>
          <cell r="F139" t="str">
            <v/>
          </cell>
          <cell r="G139">
            <v>41.1</v>
          </cell>
          <cell r="H139" t="str">
            <v/>
          </cell>
          <cell r="I139">
            <v>2.7083333333333335</v>
          </cell>
          <cell r="J139" t="str">
            <v/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 t="str">
            <v/>
          </cell>
          <cell r="C140">
            <v>2.7916666666666665</v>
          </cell>
          <cell r="D140" t="str">
            <v/>
          </cell>
          <cell r="E140">
            <v>38201</v>
          </cell>
          <cell r="F140" t="str">
            <v/>
          </cell>
          <cell r="G140">
            <v>41.1</v>
          </cell>
          <cell r="H140" t="str">
            <v/>
          </cell>
          <cell r="I140">
            <v>2.7083333333333335</v>
          </cell>
          <cell r="J140" t="str">
            <v/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 t="str">
            <v/>
          </cell>
          <cell r="C141">
            <v>2.7916666666666665</v>
          </cell>
          <cell r="D141" t="str">
            <v/>
          </cell>
          <cell r="E141">
            <v>38607</v>
          </cell>
          <cell r="F141" t="str">
            <v/>
          </cell>
          <cell r="G141">
            <v>41.1</v>
          </cell>
          <cell r="H141" t="str">
            <v/>
          </cell>
          <cell r="I141">
            <v>2.7083333333333335</v>
          </cell>
          <cell r="J141" t="str">
            <v/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 t="str">
            <v/>
          </cell>
          <cell r="C142">
            <v>2.7916666666666665</v>
          </cell>
          <cell r="D142" t="str">
            <v/>
          </cell>
          <cell r="E142">
            <v>39018</v>
          </cell>
          <cell r="F142" t="str">
            <v/>
          </cell>
          <cell r="G142">
            <v>41.1</v>
          </cell>
          <cell r="H142" t="str">
            <v/>
          </cell>
          <cell r="I142">
            <v>2.7083333333333335</v>
          </cell>
          <cell r="J142" t="str">
            <v/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 t="str">
            <v/>
          </cell>
          <cell r="C143">
            <v>2.7916666666666665</v>
          </cell>
          <cell r="D143" t="str">
            <v/>
          </cell>
          <cell r="E143">
            <v>39436</v>
          </cell>
          <cell r="F143" t="str">
            <v/>
          </cell>
          <cell r="G143">
            <v>41.1</v>
          </cell>
          <cell r="H143" t="str">
            <v/>
          </cell>
          <cell r="I143">
            <v>2.7083333333333335</v>
          </cell>
          <cell r="J143" t="str">
            <v/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 t="str">
            <v/>
          </cell>
          <cell r="C144">
            <v>2.7916666666666665</v>
          </cell>
          <cell r="D144" t="str">
            <v/>
          </cell>
          <cell r="E144">
            <v>39857</v>
          </cell>
          <cell r="F144" t="str">
            <v/>
          </cell>
          <cell r="G144">
            <v>41.1</v>
          </cell>
          <cell r="H144" t="str">
            <v/>
          </cell>
          <cell r="I144">
            <v>2.7083333333333335</v>
          </cell>
          <cell r="J144" t="str">
            <v/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 t="str">
            <v/>
          </cell>
          <cell r="C145">
            <v>2.7916666666666665</v>
          </cell>
          <cell r="D145" t="str">
            <v/>
          </cell>
          <cell r="E145">
            <v>40286</v>
          </cell>
          <cell r="F145" t="str">
            <v/>
          </cell>
          <cell r="G145">
            <v>41.1</v>
          </cell>
          <cell r="H145" t="str">
            <v/>
          </cell>
          <cell r="I145">
            <v>2.7083333333333335</v>
          </cell>
          <cell r="J145" t="str">
            <v/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 t="str">
            <v/>
          </cell>
          <cell r="C146">
            <v>2.7916666666666665</v>
          </cell>
          <cell r="D146" t="str">
            <v/>
          </cell>
          <cell r="E146">
            <v>40719</v>
          </cell>
          <cell r="F146" t="str">
            <v/>
          </cell>
          <cell r="G146">
            <v>41</v>
          </cell>
          <cell r="H146" t="str">
            <v/>
          </cell>
          <cell r="I146">
            <v>2.7083333333333335</v>
          </cell>
          <cell r="J146" t="str">
            <v/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 t="str">
            <v/>
          </cell>
          <cell r="C147">
            <v>2.7916666666666665</v>
          </cell>
          <cell r="D147" t="str">
            <v/>
          </cell>
          <cell r="E147">
            <v>41160</v>
          </cell>
          <cell r="F147" t="str">
            <v/>
          </cell>
          <cell r="G147">
            <v>41</v>
          </cell>
          <cell r="H147" t="str">
            <v/>
          </cell>
          <cell r="I147">
            <v>2.7083333333333335</v>
          </cell>
          <cell r="J147" t="str">
            <v/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 t="str">
            <v/>
          </cell>
          <cell r="C148">
            <v>2.7916666666666665</v>
          </cell>
          <cell r="D148" t="str">
            <v/>
          </cell>
          <cell r="E148">
            <v>41603</v>
          </cell>
          <cell r="F148" t="str">
            <v/>
          </cell>
          <cell r="G148">
            <v>41</v>
          </cell>
          <cell r="H148" t="str">
            <v/>
          </cell>
          <cell r="I148">
            <v>2.7083333333333335</v>
          </cell>
          <cell r="J148" t="str">
            <v/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 t="str">
            <v/>
          </cell>
          <cell r="C149">
            <v>2.7916666666666665</v>
          </cell>
          <cell r="D149" t="str">
            <v/>
          </cell>
          <cell r="E149">
            <v>42055</v>
          </cell>
          <cell r="F149" t="str">
            <v/>
          </cell>
          <cell r="G149">
            <v>41</v>
          </cell>
          <cell r="H149" t="str">
            <v/>
          </cell>
          <cell r="I149">
            <v>2.7083333333333335</v>
          </cell>
          <cell r="J149" t="str">
            <v/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 t="str">
            <v/>
          </cell>
          <cell r="C150">
            <v>2.7916666666666665</v>
          </cell>
          <cell r="D150" t="str">
            <v/>
          </cell>
          <cell r="E150">
            <v>42513</v>
          </cell>
          <cell r="F150" t="str">
            <v/>
          </cell>
          <cell r="G150">
            <v>41</v>
          </cell>
          <cell r="H150" t="str">
            <v/>
          </cell>
          <cell r="I150">
            <v>2.7083333333333335</v>
          </cell>
          <cell r="J150" t="str">
            <v/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 t="str">
            <v/>
          </cell>
          <cell r="C151">
            <v>2.7916666666666665</v>
          </cell>
          <cell r="D151" t="str">
            <v/>
          </cell>
          <cell r="E151">
            <v>42979</v>
          </cell>
          <cell r="F151" t="str">
            <v/>
          </cell>
          <cell r="G151">
            <v>41</v>
          </cell>
          <cell r="H151" t="str">
            <v/>
          </cell>
          <cell r="I151">
            <v>2.7083333333333335</v>
          </cell>
          <cell r="J151" t="str">
            <v/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 t="str">
            <v/>
          </cell>
          <cell r="C152">
            <v>2.7916666666666665</v>
          </cell>
          <cell r="D152" t="str">
            <v/>
          </cell>
          <cell r="E152">
            <v>43451</v>
          </cell>
          <cell r="F152" t="str">
            <v/>
          </cell>
          <cell r="G152">
            <v>41</v>
          </cell>
          <cell r="H152" t="str">
            <v/>
          </cell>
          <cell r="I152">
            <v>2.7083333333333335</v>
          </cell>
          <cell r="J152" t="str">
            <v/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 t="str">
            <v/>
          </cell>
          <cell r="C153">
            <v>2.7916666666666665</v>
          </cell>
          <cell r="D153" t="str">
            <v/>
          </cell>
          <cell r="E153">
            <v>43930</v>
          </cell>
          <cell r="F153" t="str">
            <v/>
          </cell>
          <cell r="G153">
            <v>41</v>
          </cell>
          <cell r="H153" t="str">
            <v/>
          </cell>
          <cell r="I153">
            <v>2.7083333333333335</v>
          </cell>
          <cell r="J153" t="str">
            <v/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 t="str">
            <v/>
          </cell>
          <cell r="C154">
            <v>2.7916666666666665</v>
          </cell>
          <cell r="D154" t="str">
            <v/>
          </cell>
          <cell r="E154">
            <v>44414</v>
          </cell>
          <cell r="F154" t="str">
            <v/>
          </cell>
          <cell r="G154">
            <v>41</v>
          </cell>
          <cell r="H154" t="str">
            <v/>
          </cell>
          <cell r="I154">
            <v>2.7083333333333335</v>
          </cell>
          <cell r="J154" t="str">
            <v/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 t="str">
            <v/>
          </cell>
          <cell r="C155">
            <v>2.7916666666666665</v>
          </cell>
          <cell r="D155" t="str">
            <v/>
          </cell>
          <cell r="E155">
            <v>44905</v>
          </cell>
          <cell r="F155" t="str">
            <v/>
          </cell>
          <cell r="G155">
            <v>41</v>
          </cell>
          <cell r="H155" t="str">
            <v/>
          </cell>
          <cell r="I155">
            <v>2.7083333333333335</v>
          </cell>
          <cell r="J155" t="str">
            <v/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 t="str">
            <v/>
          </cell>
          <cell r="C156">
            <v>2.7916666666666665</v>
          </cell>
          <cell r="D156" t="str">
            <v/>
          </cell>
          <cell r="E156">
            <v>45403</v>
          </cell>
          <cell r="F156" t="str">
            <v/>
          </cell>
          <cell r="G156">
            <v>41</v>
          </cell>
          <cell r="H156" t="str">
            <v/>
          </cell>
          <cell r="I156">
            <v>2.7083333333333335</v>
          </cell>
          <cell r="J156" t="str">
            <v/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/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04E8C-0D64-4A42-8496-B01E4514D45A}">
  <dimension ref="A1:C27"/>
  <sheetViews>
    <sheetView tabSelected="1" zoomScale="125" zoomScaleNormal="125" workbookViewId="0"/>
  </sheetViews>
  <sheetFormatPr baseColWidth="10" defaultColWidth="10.33203125" defaultRowHeight="16" x14ac:dyDescent="0.2"/>
  <cols>
    <col min="1" max="1" width="20.83203125" style="4" bestFit="1" customWidth="1"/>
    <col min="2" max="2" width="25" style="4" customWidth="1"/>
    <col min="3" max="3" width="23.1640625" style="4" bestFit="1" customWidth="1"/>
    <col min="4" max="16384" width="10.33203125" style="4"/>
  </cols>
  <sheetData>
    <row r="1" spans="1:3" x14ac:dyDescent="0.2">
      <c r="A1" s="8" t="s">
        <v>28</v>
      </c>
    </row>
    <row r="5" spans="1:3" x14ac:dyDescent="0.2">
      <c r="C5" s="5"/>
    </row>
    <row r="21" spans="1:2" x14ac:dyDescent="0.2">
      <c r="A21" s="9" t="s">
        <v>24</v>
      </c>
    </row>
    <row r="22" spans="1:2" x14ac:dyDescent="0.2">
      <c r="A22" s="10" t="s">
        <v>29</v>
      </c>
    </row>
    <row r="23" spans="1:2" x14ac:dyDescent="0.2">
      <c r="A23" s="6" t="s">
        <v>25</v>
      </c>
    </row>
    <row r="26" spans="1:2" ht="34" x14ac:dyDescent="0.2">
      <c r="A26" s="11" t="s">
        <v>26</v>
      </c>
      <c r="B26" s="12" t="s">
        <v>27</v>
      </c>
    </row>
    <row r="27" spans="1:2" x14ac:dyDescent="0.2">
      <c r="A27" s="7">
        <v>758622</v>
      </c>
      <c r="B27" s="7">
        <v>4776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582D2-A55F-420D-9455-764E7574F21B}">
  <dimension ref="A1:E30"/>
  <sheetViews>
    <sheetView zoomScale="125" zoomScaleNormal="125" workbookViewId="0"/>
  </sheetViews>
  <sheetFormatPr baseColWidth="10" defaultColWidth="8.83203125" defaultRowHeight="15" x14ac:dyDescent="0.2"/>
  <cols>
    <col min="1" max="1" width="8.83203125" style="14"/>
    <col min="2" max="2" width="12.5" style="13" customWidth="1"/>
    <col min="3" max="3" width="11.5" style="13" bestFit="1" customWidth="1"/>
  </cols>
  <sheetData>
    <row r="1" spans="1:5" ht="16" x14ac:dyDescent="0.2">
      <c r="A1" s="8" t="s">
        <v>32</v>
      </c>
    </row>
    <row r="4" spans="1:5" x14ac:dyDescent="0.2">
      <c r="E4" s="1"/>
    </row>
    <row r="5" spans="1:5" x14ac:dyDescent="0.2">
      <c r="E5" s="1"/>
    </row>
    <row r="6" spans="1:5" x14ac:dyDescent="0.2">
      <c r="E6" s="1"/>
    </row>
    <row r="7" spans="1:5" x14ac:dyDescent="0.2">
      <c r="E7" s="1"/>
    </row>
    <row r="21" spans="1:3" x14ac:dyDescent="0.2">
      <c r="A21" s="26" t="s">
        <v>33</v>
      </c>
    </row>
    <row r="22" spans="1:3" x14ac:dyDescent="0.2">
      <c r="A22" s="6" t="s">
        <v>25</v>
      </c>
    </row>
    <row r="25" spans="1:3" ht="34" x14ac:dyDescent="0.2">
      <c r="A25" s="22" t="s">
        <v>31</v>
      </c>
      <c r="B25" s="23" t="s">
        <v>30</v>
      </c>
      <c r="C25" s="24" t="s">
        <v>0</v>
      </c>
    </row>
    <row r="26" spans="1:3" ht="16" x14ac:dyDescent="0.2">
      <c r="A26" s="15">
        <v>2017</v>
      </c>
      <c r="B26" s="17">
        <v>4839</v>
      </c>
      <c r="C26" s="17">
        <v>4659</v>
      </c>
    </row>
    <row r="27" spans="1:3" ht="16" x14ac:dyDescent="0.2">
      <c r="A27" s="15">
        <v>2018</v>
      </c>
      <c r="B27" s="17">
        <v>4976</v>
      </c>
      <c r="C27" s="17">
        <v>4730</v>
      </c>
    </row>
    <row r="28" spans="1:3" ht="16" x14ac:dyDescent="0.2">
      <c r="A28" s="15">
        <v>2019</v>
      </c>
      <c r="B28" s="17">
        <v>5279</v>
      </c>
      <c r="C28" s="17">
        <v>4741</v>
      </c>
    </row>
    <row r="29" spans="1:3" ht="16" x14ac:dyDescent="0.2">
      <c r="A29" s="15">
        <v>2020</v>
      </c>
      <c r="B29" s="17">
        <v>5080</v>
      </c>
      <c r="C29" s="17">
        <v>4791</v>
      </c>
    </row>
    <row r="30" spans="1:3" ht="16" x14ac:dyDescent="0.2">
      <c r="A30" s="18">
        <v>2021</v>
      </c>
      <c r="B30" s="19">
        <v>5522</v>
      </c>
      <c r="C30" s="19">
        <v>4776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0BA9-1E33-471E-BDA4-08BD81A9143D}">
  <dimension ref="A1:B29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5"/>
    <col min="2" max="2" width="8.83203125" style="16"/>
    <col min="3" max="16384" width="8.83203125" style="3"/>
  </cols>
  <sheetData>
    <row r="1" spans="1:1" x14ac:dyDescent="0.2">
      <c r="A1" s="8" t="s">
        <v>35</v>
      </c>
    </row>
    <row r="20" spans="1:2" x14ac:dyDescent="0.2">
      <c r="A20" s="28" t="s">
        <v>36</v>
      </c>
    </row>
    <row r="21" spans="1:2" x14ac:dyDescent="0.2">
      <c r="A21" s="25" t="s">
        <v>37</v>
      </c>
    </row>
    <row r="22" spans="1:2" x14ac:dyDescent="0.2">
      <c r="A22" s="6" t="s">
        <v>25</v>
      </c>
    </row>
    <row r="23" spans="1:2" x14ac:dyDescent="0.2">
      <c r="A23" s="6"/>
    </row>
    <row r="25" spans="1:2" x14ac:dyDescent="0.2">
      <c r="A25" s="20" t="s">
        <v>31</v>
      </c>
      <c r="B25" s="21" t="s">
        <v>34</v>
      </c>
    </row>
    <row r="26" spans="1:2" x14ac:dyDescent="0.2">
      <c r="A26" s="15">
        <v>2020</v>
      </c>
      <c r="B26" s="16">
        <v>24</v>
      </c>
    </row>
    <row r="27" spans="1:2" x14ac:dyDescent="0.2">
      <c r="A27" s="15">
        <v>2021</v>
      </c>
      <c r="B27" s="16">
        <f>95+47</f>
        <v>142</v>
      </c>
    </row>
    <row r="28" spans="1:2" x14ac:dyDescent="0.2">
      <c r="A28" s="15">
        <v>2022</v>
      </c>
      <c r="B28" s="16">
        <f>42+39</f>
        <v>81</v>
      </c>
    </row>
    <row r="29" spans="1:2" x14ac:dyDescent="0.2">
      <c r="A29" s="18">
        <v>2023</v>
      </c>
      <c r="B29" s="27">
        <v>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EABBD-9D03-4D2D-B8FE-A2338CFD900A}">
  <dimension ref="A1:C30"/>
  <sheetViews>
    <sheetView zoomScale="125" zoomScaleNormal="125" workbookViewId="0"/>
  </sheetViews>
  <sheetFormatPr baseColWidth="10" defaultColWidth="8.83203125" defaultRowHeight="16" x14ac:dyDescent="0.2"/>
  <cols>
    <col min="1" max="1" width="27.33203125" style="3" customWidth="1"/>
    <col min="2" max="2" width="27" style="29" customWidth="1"/>
    <col min="3" max="3" width="23.33203125" style="29" customWidth="1"/>
    <col min="4" max="16384" width="8.83203125" style="3"/>
  </cols>
  <sheetData>
    <row r="1" spans="1:3" x14ac:dyDescent="0.2">
      <c r="A1" s="8" t="s">
        <v>39</v>
      </c>
    </row>
    <row r="13" spans="1:3" x14ac:dyDescent="0.2">
      <c r="B13" s="3"/>
      <c r="C13" s="3"/>
    </row>
    <row r="14" spans="1:3" x14ac:dyDescent="0.2">
      <c r="B14" s="3"/>
      <c r="C14" s="3"/>
    </row>
    <row r="15" spans="1:3" x14ac:dyDescent="0.2">
      <c r="B15" s="3"/>
      <c r="C15" s="3"/>
    </row>
    <row r="16" spans="1:3" x14ac:dyDescent="0.2">
      <c r="B16" s="3"/>
      <c r="C16" s="3"/>
    </row>
    <row r="17" spans="1:3" x14ac:dyDescent="0.2">
      <c r="B17" s="3"/>
      <c r="C17" s="3"/>
    </row>
    <row r="18" spans="1:3" x14ac:dyDescent="0.2">
      <c r="B18" s="3"/>
      <c r="C18" s="3"/>
    </row>
    <row r="20" spans="1:3" x14ac:dyDescent="0.2">
      <c r="A20" s="36" t="s">
        <v>40</v>
      </c>
    </row>
    <row r="21" spans="1:3" x14ac:dyDescent="0.2">
      <c r="A21" s="26" t="s">
        <v>41</v>
      </c>
    </row>
    <row r="22" spans="1:3" x14ac:dyDescent="0.2">
      <c r="A22" s="6" t="s">
        <v>25</v>
      </c>
    </row>
    <row r="25" spans="1:3" ht="34" x14ac:dyDescent="0.2">
      <c r="A25" s="35" t="s">
        <v>38</v>
      </c>
      <c r="B25" s="23" t="s">
        <v>17</v>
      </c>
      <c r="C25" s="23" t="s">
        <v>1</v>
      </c>
    </row>
    <row r="26" spans="1:3" x14ac:dyDescent="0.2">
      <c r="A26" s="30" t="s">
        <v>2</v>
      </c>
      <c r="B26" s="31">
        <v>0.51580000000000004</v>
      </c>
      <c r="C26" s="32">
        <v>0.31</v>
      </c>
    </row>
    <row r="27" spans="1:3" x14ac:dyDescent="0.2">
      <c r="A27" s="30" t="s">
        <v>3</v>
      </c>
      <c r="B27" s="31">
        <v>0.38419999999999999</v>
      </c>
      <c r="C27" s="32">
        <v>0.1</v>
      </c>
    </row>
    <row r="28" spans="1:3" x14ac:dyDescent="0.2">
      <c r="A28" s="30" t="s">
        <v>4</v>
      </c>
      <c r="B28" s="31">
        <v>0.32890000000000003</v>
      </c>
      <c r="C28" s="32">
        <v>0.13</v>
      </c>
    </row>
    <row r="29" spans="1:3" x14ac:dyDescent="0.2">
      <c r="A29" s="30" t="s">
        <v>5</v>
      </c>
      <c r="B29" s="31">
        <v>0.37109999999999999</v>
      </c>
      <c r="C29" s="32"/>
    </row>
    <row r="30" spans="1:3" x14ac:dyDescent="0.2">
      <c r="A30" s="2" t="s">
        <v>6</v>
      </c>
      <c r="B30" s="33">
        <v>0.60260000000000002</v>
      </c>
      <c r="C30" s="34">
        <v>0.84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6F02-78AC-48EA-8226-3F180604C99A}">
  <dimension ref="A1:B28"/>
  <sheetViews>
    <sheetView zoomScale="125" zoomScaleNormal="125" workbookViewId="0"/>
  </sheetViews>
  <sheetFormatPr baseColWidth="10" defaultColWidth="8.83203125" defaultRowHeight="16" x14ac:dyDescent="0.2"/>
  <cols>
    <col min="1" max="1" width="18.6640625" style="3" customWidth="1"/>
    <col min="2" max="2" width="8.83203125" style="16"/>
    <col min="3" max="16384" width="8.83203125" style="3"/>
  </cols>
  <sheetData>
    <row r="1" spans="1:2" x14ac:dyDescent="0.2">
      <c r="A1" s="8" t="s">
        <v>42</v>
      </c>
    </row>
    <row r="3" spans="1:2" x14ac:dyDescent="0.2">
      <c r="B3" s="3"/>
    </row>
    <row r="4" spans="1:2" x14ac:dyDescent="0.2">
      <c r="B4" s="3"/>
    </row>
    <row r="5" spans="1:2" x14ac:dyDescent="0.2">
      <c r="B5" s="3"/>
    </row>
    <row r="6" spans="1:2" x14ac:dyDescent="0.2">
      <c r="B6" s="3"/>
    </row>
    <row r="20" spans="1:2" x14ac:dyDescent="0.2">
      <c r="A20" s="26" t="s">
        <v>43</v>
      </c>
    </row>
    <row r="21" spans="1:2" x14ac:dyDescent="0.2">
      <c r="A21" s="6" t="s">
        <v>25</v>
      </c>
    </row>
    <row r="25" spans="1:2" x14ac:dyDescent="0.2">
      <c r="A25" s="37" t="s">
        <v>13</v>
      </c>
      <c r="B25" s="38">
        <v>0.02</v>
      </c>
    </row>
    <row r="26" spans="1:2" x14ac:dyDescent="0.2">
      <c r="A26" s="3" t="s">
        <v>14</v>
      </c>
      <c r="B26" s="39">
        <v>0.25</v>
      </c>
    </row>
    <row r="27" spans="1:2" x14ac:dyDescent="0.2">
      <c r="A27" s="3" t="s">
        <v>15</v>
      </c>
      <c r="B27" s="39">
        <v>0.3</v>
      </c>
    </row>
    <row r="28" spans="1:2" x14ac:dyDescent="0.2">
      <c r="A28" s="40" t="s">
        <v>16</v>
      </c>
      <c r="B28" s="41">
        <v>0.42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1141-DD6F-4F69-B6CC-88F6EBFBADAF}">
  <dimension ref="A1:D33"/>
  <sheetViews>
    <sheetView zoomScale="125" zoomScaleNormal="125" workbookViewId="0"/>
  </sheetViews>
  <sheetFormatPr baseColWidth="10" defaultColWidth="8.83203125" defaultRowHeight="16" x14ac:dyDescent="0.2"/>
  <cols>
    <col min="1" max="1" width="15.83203125" style="3" customWidth="1"/>
    <col min="2" max="2" width="15.6640625" style="16" customWidth="1"/>
    <col min="3" max="3" width="14" style="16" customWidth="1"/>
    <col min="4" max="4" width="17.33203125" style="16" customWidth="1"/>
    <col min="5" max="16384" width="8.83203125" style="3"/>
  </cols>
  <sheetData>
    <row r="1" spans="1:4" x14ac:dyDescent="0.2">
      <c r="A1" s="8" t="s">
        <v>44</v>
      </c>
    </row>
    <row r="2" spans="1:4" x14ac:dyDescent="0.2">
      <c r="B2" s="3"/>
      <c r="C2" s="3"/>
      <c r="D2" s="3"/>
    </row>
    <row r="3" spans="1:4" x14ac:dyDescent="0.2">
      <c r="B3" s="3"/>
      <c r="C3" s="3"/>
      <c r="D3" s="3"/>
    </row>
    <row r="4" spans="1:4" x14ac:dyDescent="0.2">
      <c r="B4" s="3"/>
      <c r="C4" s="3"/>
      <c r="D4" s="3"/>
    </row>
    <row r="5" spans="1:4" x14ac:dyDescent="0.2">
      <c r="B5" s="3"/>
      <c r="C5" s="3"/>
      <c r="D5" s="3"/>
    </row>
    <row r="6" spans="1:4" x14ac:dyDescent="0.2">
      <c r="B6" s="3"/>
      <c r="C6" s="3"/>
      <c r="D6" s="3"/>
    </row>
    <row r="7" spans="1:4" x14ac:dyDescent="0.2">
      <c r="B7" s="3"/>
      <c r="C7" s="3"/>
      <c r="D7" s="3"/>
    </row>
    <row r="8" spans="1:4" x14ac:dyDescent="0.2">
      <c r="B8" s="3"/>
      <c r="C8" s="3"/>
      <c r="D8" s="3"/>
    </row>
    <row r="9" spans="1:4" x14ac:dyDescent="0.2">
      <c r="B9" s="3"/>
      <c r="C9" s="3"/>
      <c r="D9" s="3"/>
    </row>
    <row r="10" spans="1:4" x14ac:dyDescent="0.2">
      <c r="B10" s="3"/>
      <c r="C10" s="3"/>
      <c r="D10" s="3"/>
    </row>
    <row r="20" spans="1:4" x14ac:dyDescent="0.2">
      <c r="A20" s="28" t="s">
        <v>45</v>
      </c>
    </row>
    <row r="21" spans="1:4" x14ac:dyDescent="0.2">
      <c r="A21" s="25" t="s">
        <v>46</v>
      </c>
    </row>
    <row r="22" spans="1:4" x14ac:dyDescent="0.2">
      <c r="A22" s="6" t="s">
        <v>25</v>
      </c>
    </row>
    <row r="25" spans="1:4" x14ac:dyDescent="0.2">
      <c r="A25" s="42" t="s">
        <v>18</v>
      </c>
      <c r="B25" s="21" t="s">
        <v>19</v>
      </c>
      <c r="C25" s="21" t="s">
        <v>20</v>
      </c>
      <c r="D25" s="21" t="s">
        <v>21</v>
      </c>
    </row>
    <row r="26" spans="1:4" x14ac:dyDescent="0.2">
      <c r="A26" s="3" t="s">
        <v>22</v>
      </c>
      <c r="B26" s="16">
        <v>0.2</v>
      </c>
      <c r="C26" s="16">
        <v>1.02</v>
      </c>
      <c r="D26" s="16">
        <v>2.4</v>
      </c>
    </row>
    <row r="27" spans="1:4" x14ac:dyDescent="0.2">
      <c r="A27" s="3" t="s">
        <v>47</v>
      </c>
      <c r="B27" s="16">
        <v>0.47</v>
      </c>
      <c r="C27" s="16">
        <v>0.96</v>
      </c>
      <c r="D27" s="16">
        <v>1.56</v>
      </c>
    </row>
    <row r="28" spans="1:4" x14ac:dyDescent="0.2">
      <c r="A28" s="3" t="s">
        <v>48</v>
      </c>
      <c r="B28" s="16">
        <v>0.4</v>
      </c>
      <c r="C28" s="16">
        <v>0.72</v>
      </c>
      <c r="D28" s="16">
        <v>1.0900000000000001</v>
      </c>
    </row>
    <row r="29" spans="1:4" x14ac:dyDescent="0.2">
      <c r="A29" s="3" t="s">
        <v>49</v>
      </c>
      <c r="B29" s="16">
        <v>0.32</v>
      </c>
      <c r="C29" s="16">
        <v>0.56999999999999995</v>
      </c>
      <c r="D29" s="16">
        <v>0.83</v>
      </c>
    </row>
    <row r="30" spans="1:4" x14ac:dyDescent="0.2">
      <c r="A30" s="3" t="s">
        <v>50</v>
      </c>
      <c r="B30" s="16">
        <v>0.17</v>
      </c>
      <c r="C30" s="16">
        <v>0.46</v>
      </c>
      <c r="D30" s="16">
        <v>0.66</v>
      </c>
    </row>
    <row r="31" spans="1:4" x14ac:dyDescent="0.2">
      <c r="A31" s="3" t="s">
        <v>51</v>
      </c>
      <c r="B31" s="16">
        <v>0.17</v>
      </c>
      <c r="C31" s="16">
        <v>0.41</v>
      </c>
      <c r="D31" s="16">
        <v>0.59</v>
      </c>
    </row>
    <row r="32" spans="1:4" x14ac:dyDescent="0.2">
      <c r="A32" s="3" t="s">
        <v>52</v>
      </c>
      <c r="B32" s="16">
        <v>0.18</v>
      </c>
      <c r="C32" s="16">
        <v>0.37</v>
      </c>
      <c r="D32" s="16">
        <v>0.54</v>
      </c>
    </row>
    <row r="33" spans="1:4" x14ac:dyDescent="0.2">
      <c r="A33" s="40" t="s">
        <v>23</v>
      </c>
      <c r="B33" s="27">
        <v>0.13</v>
      </c>
      <c r="C33" s="27">
        <v>0.26</v>
      </c>
      <c r="D33" s="27">
        <v>0.43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8EB65-19EE-4D6C-9C98-D5D45B3C645C}">
  <dimension ref="A1:C28"/>
  <sheetViews>
    <sheetView zoomScale="125" zoomScaleNormal="125" workbookViewId="0"/>
  </sheetViews>
  <sheetFormatPr baseColWidth="10" defaultColWidth="8.83203125" defaultRowHeight="16" x14ac:dyDescent="0.2"/>
  <cols>
    <col min="1" max="1" width="11.33203125" style="3" customWidth="1"/>
    <col min="2" max="3" width="15.33203125" style="29" customWidth="1"/>
    <col min="4" max="16384" width="8.83203125" style="3"/>
  </cols>
  <sheetData>
    <row r="1" spans="1:1" x14ac:dyDescent="0.2">
      <c r="A1" s="8" t="s">
        <v>53</v>
      </c>
    </row>
    <row r="6" spans="1:1" x14ac:dyDescent="0.2">
      <c r="A6" s="30"/>
    </row>
    <row r="20" spans="1:3" x14ac:dyDescent="0.2">
      <c r="A20" s="10" t="s">
        <v>54</v>
      </c>
    </row>
    <row r="21" spans="1:3" x14ac:dyDescent="0.2">
      <c r="A21" s="6" t="s">
        <v>25</v>
      </c>
    </row>
    <row r="24" spans="1:3" ht="34" x14ac:dyDescent="0.2">
      <c r="A24" s="43"/>
      <c r="B24" s="44" t="s">
        <v>7</v>
      </c>
      <c r="C24" s="44" t="s">
        <v>8</v>
      </c>
    </row>
    <row r="25" spans="1:3" x14ac:dyDescent="0.2">
      <c r="A25" s="30" t="s">
        <v>9</v>
      </c>
      <c r="B25" s="31">
        <v>0.86840000000000006</v>
      </c>
      <c r="C25" s="31">
        <v>0.13159999999999994</v>
      </c>
    </row>
    <row r="26" spans="1:3" x14ac:dyDescent="0.2">
      <c r="A26" s="30" t="s">
        <v>10</v>
      </c>
      <c r="B26" s="31">
        <v>0.51280000000000003</v>
      </c>
      <c r="C26" s="31">
        <v>0.48719999999999991</v>
      </c>
    </row>
    <row r="27" spans="1:3" x14ac:dyDescent="0.2">
      <c r="A27" s="30" t="s">
        <v>11</v>
      </c>
      <c r="B27" s="31">
        <v>0.36839999999999995</v>
      </c>
      <c r="C27" s="31">
        <v>0.63160000000000005</v>
      </c>
    </row>
    <row r="28" spans="1:3" x14ac:dyDescent="0.2">
      <c r="A28" s="2" t="s">
        <v>12</v>
      </c>
      <c r="B28" s="33">
        <v>0.2079</v>
      </c>
      <c r="C28" s="33">
        <v>0.79210000000000003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2023-09-26T20:01:35Z</dcterms:created>
  <dcterms:modified xsi:type="dcterms:W3CDTF">2024-01-17T20:51:32Z</dcterms:modified>
</cp:coreProperties>
</file>