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120" yWindow="105" windowWidth="15165" windowHeight="12315"/>
  </bookViews>
  <sheets>
    <sheet name="Figure 1" sheetId="6" r:id="rId1"/>
    <sheet name="Figure 2" sheetId="3" r:id="rId2"/>
    <sheet name="Figure 3" sheetId="4" r:id="rId3"/>
    <sheet name="Figure 4" sheetId="5" r:id="rId4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8" i="6" l="1"/>
  <c r="I27" i="6"/>
  <c r="K36" i="6"/>
  <c r="I36" i="6"/>
  <c r="J26" i="6"/>
  <c r="K26" i="6"/>
  <c r="L26" i="6"/>
  <c r="I37" i="6"/>
  <c r="J37" i="6"/>
  <c r="K37" i="6"/>
  <c r="L37" i="6"/>
  <c r="J36" i="6"/>
  <c r="L36" i="6"/>
  <c r="I32" i="6"/>
  <c r="J32" i="6"/>
  <c r="K32" i="6"/>
  <c r="L32" i="6"/>
  <c r="I31" i="6"/>
  <c r="J31" i="6"/>
  <c r="K31" i="6"/>
  <c r="L31" i="6"/>
  <c r="I30" i="6"/>
  <c r="J30" i="6"/>
  <c r="K30" i="6"/>
  <c r="L30" i="6"/>
  <c r="I29" i="6"/>
  <c r="J29" i="6"/>
  <c r="K29" i="6"/>
  <c r="L29" i="6"/>
  <c r="K27" i="6"/>
</calcChain>
</file>

<file path=xl/sharedStrings.xml><?xml version="1.0" encoding="utf-8"?>
<sst xmlns="http://schemas.openxmlformats.org/spreadsheetml/2006/main" count="149" uniqueCount="44">
  <si>
    <t>Unemployed</t>
  </si>
  <si>
    <t>Difficulty covering expenses</t>
  </si>
  <si>
    <t>Heavy debt burden</t>
  </si>
  <si>
    <t>No life insurance</t>
  </si>
  <si>
    <t>No retirement plan</t>
  </si>
  <si>
    <t>Not saving for college</t>
  </si>
  <si>
    <t>Mortgage underwater</t>
  </si>
  <si>
    <t>Age 25-34</t>
  </si>
  <si>
    <t>Age 50-60</t>
  </si>
  <si>
    <t>Age 35-50</t>
  </si>
  <si>
    <t>*</t>
  </si>
  <si>
    <t>Concern about repaying student loans</t>
  </si>
  <si>
    <t>No medical insurance</t>
  </si>
  <si>
    <t>Unable to access $2,000</t>
  </si>
  <si>
    <t>Bottom tercile</t>
  </si>
  <si>
    <t>Middle tercile</t>
  </si>
  <si>
    <t>Top tercile</t>
  </si>
  <si>
    <t>***</t>
  </si>
  <si>
    <t>Constant</t>
  </si>
  <si>
    <t>**</t>
  </si>
  <si>
    <t>Bottom Tercile</t>
  </si>
  <si>
    <t>Top Tercile</t>
  </si>
  <si>
    <t>Unemployment rate</t>
  </si>
  <si>
    <t>Financially literate</t>
  </si>
  <si>
    <t>Did not seek a financial advisor</t>
  </si>
  <si>
    <t>Risk averse</t>
  </si>
  <si>
    <t>At least some college</t>
  </si>
  <si>
    <t>Not white</t>
  </si>
  <si>
    <t>Post Marriage</t>
  </si>
  <si>
    <t>Single</t>
  </si>
  <si>
    <t>Worry about student loans</t>
  </si>
  <si>
    <t>Age 35-49</t>
  </si>
  <si>
    <t>Heavy current debt burdens</t>
  </si>
  <si>
    <t>Unemployment</t>
  </si>
  <si>
    <t>Inability to access $2,000</t>
  </si>
  <si>
    <t>Figure 1. Relationship Between Financial Problems and Financial Assessments by Age</t>
  </si>
  <si>
    <t>Note: Solid bars are statistically significant at the .05 confidence level. For “no retirement plan,” the coefficient for both young and middle-age workers is zero.</t>
  </si>
  <si>
    <t>Source: Authors’ calculations using data from FINRA Investor Education Foundation (2012).</t>
  </si>
  <si>
    <t>* When using these data, please cite the Center for Retirement Research at Boston College.</t>
  </si>
  <si>
    <t>Figure 2. Incidence of Financial Problems by Age</t>
  </si>
  <si>
    <t>Figure 3. Relationship Between Financial Problems and Financial Assessments by Household Income</t>
  </si>
  <si>
    <t>Note: Income adjusted for household size. Solid bars are statistically significant at the .05 confidence level.</t>
  </si>
  <si>
    <t>Figure 4. Incidence of Financial Problems by Household Income</t>
  </si>
  <si>
    <t>Note: Income adjusted for household size.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</si>
</sst>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2"/>
      <color rgb="FF006100"/>
      <name val="Times New Roman"/>
      <family val="2"/>
    </font>
    <font>
      <sz val="12"/>
      <color rgb="FF9C0006"/>
      <name val="Times New Roman"/>
      <family val="2"/>
    </font>
    <font>
      <sz val="12"/>
      <color rgb="FF9C6500"/>
      <name val="Times New Roman"/>
      <family val="2"/>
    </font>
    <font>
      <sz val="12"/>
      <color rgb="FF3F3F76"/>
      <name val="Times New Roman"/>
      <family val="2"/>
    </font>
    <font>
      <b/>
      <sz val="12"/>
      <color rgb="FF3F3F3F"/>
      <name val="Times New Roman"/>
      <family val="2"/>
    </font>
    <font>
      <b/>
      <sz val="12"/>
      <color rgb="FFFA7D00"/>
      <name val="Times New Roman"/>
      <family val="2"/>
    </font>
    <font>
      <sz val="12"/>
      <color rgb="FFFA7D00"/>
      <name val="Times New Roman"/>
      <family val="2"/>
    </font>
    <font>
      <b/>
      <sz val="12"/>
      <color theme="0"/>
      <name val="Times New Roman"/>
      <family val="2"/>
    </font>
    <font>
      <sz val="12"/>
      <color rgb="FFFF0000"/>
      <name val="Times New Roman"/>
      <family val="2"/>
    </font>
    <font>
      <i/>
      <sz val="12"/>
      <color rgb="FF7F7F7F"/>
      <name val="Times New Roman"/>
      <family val="2"/>
    </font>
    <font>
      <b/>
      <sz val="12"/>
      <color theme="1"/>
      <name val="Times New Roman"/>
      <family val="2"/>
    </font>
    <font>
      <sz val="12"/>
      <color theme="0"/>
      <name val="Times New Roman"/>
      <family val="2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u/>
      <sz val="12"/>
      <color theme="10"/>
      <name val="Times New Roman"/>
      <family val="2"/>
    </font>
    <font>
      <u/>
      <sz val="12"/>
      <color theme="11"/>
      <name val="Times New Roman"/>
      <family val="2"/>
    </font>
    <font>
      <i/>
      <sz val="10"/>
      <color indexed="8"/>
      <name val="Times New Roman"/>
      <family val="1"/>
    </font>
    <font>
      <sz val="12"/>
      <name val="Times New Roman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</cellStyleXfs>
  <cellXfs count="16">
    <xf numFmtId="0" fontId="0" fillId="0" borderId="0" xfId="0"/>
    <xf numFmtId="9" fontId="0" fillId="0" borderId="0" xfId="1" applyFont="1"/>
    <xf numFmtId="0" fontId="0" fillId="0" borderId="0" xfId="0" applyAlignment="1">
      <alignment horizontal="center"/>
    </xf>
    <xf numFmtId="0" fontId="14" fillId="0" borderId="0" xfId="0" applyFont="1"/>
    <xf numFmtId="0" fontId="18" fillId="0" borderId="0" xfId="0" applyFont="1"/>
    <xf numFmtId="9" fontId="0" fillId="0" borderId="0" xfId="0" applyNumberFormat="1"/>
    <xf numFmtId="0" fontId="19" fillId="0" borderId="0" xfId="0" applyFont="1"/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18" fillId="0" borderId="0" xfId="0" applyFont="1" applyAlignment="1">
      <alignment vertical="top"/>
    </xf>
    <xf numFmtId="0" fontId="0" fillId="0" borderId="0" xfId="0" applyFill="1"/>
    <xf numFmtId="0" fontId="23" fillId="0" borderId="0" xfId="0" applyFont="1"/>
    <xf numFmtId="0" fontId="24" fillId="0" borderId="0" xfId="0" applyFont="1" applyFill="1"/>
    <xf numFmtId="164" fontId="24" fillId="0" borderId="0" xfId="0" applyNumberFormat="1" applyFont="1" applyFill="1" applyAlignment="1">
      <alignment horizontal="right"/>
    </xf>
    <xf numFmtId="164" fontId="24" fillId="0" borderId="0" xfId="0" applyNumberFormat="1" applyFont="1" applyFill="1" applyAlignment="1">
      <alignment horizontal="center"/>
    </xf>
    <xf numFmtId="164" fontId="24" fillId="0" borderId="0" xfId="0" applyNumberFormat="1" applyFont="1" applyFill="1"/>
  </cellXfs>
  <cellStyles count="7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031018672294003E-2"/>
          <c:y val="9.6397599422879208E-3"/>
          <c:w val="0.83219128895994998"/>
          <c:h val="0.91037965377028596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'Figure 1'!$L$26</c:f>
              <c:strCache>
                <c:ptCount val="1"/>
                <c:pt idx="0">
                  <c:v>Age 50-60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Pt>
            <c:idx val="3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</c:spPr>
          </c:dPt>
          <c:dPt>
            <c:idx val="4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</c:spPr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</c:dPt>
          <c:cat>
            <c:strRef>
              <c:f>'Figure 1'!$I$26:$I$37</c:f>
              <c:strCache>
                <c:ptCount val="12"/>
                <c:pt idx="1">
                  <c:v>Mortgage underwater</c:v>
                </c:pt>
                <c:pt idx="2">
                  <c:v>Concern about repaying student loans</c:v>
                </c:pt>
                <c:pt idx="3">
                  <c:v>Not saving for college</c:v>
                </c:pt>
                <c:pt idx="4">
                  <c:v>No retirement plan</c:v>
                </c:pt>
                <c:pt idx="5">
                  <c:v>No life insurance</c:v>
                </c:pt>
                <c:pt idx="6">
                  <c:v>No medical insurance</c:v>
                </c:pt>
                <c:pt idx="8">
                  <c:v>Unable to access $2,000</c:v>
                </c:pt>
                <c:pt idx="9">
                  <c:v>Unemployed</c:v>
                </c:pt>
                <c:pt idx="10">
                  <c:v>Heavy debt burden</c:v>
                </c:pt>
                <c:pt idx="11">
                  <c:v>Difficulty covering expenses</c:v>
                </c:pt>
              </c:strCache>
            </c:strRef>
          </c:cat>
          <c:val>
            <c:numRef>
              <c:f>'Figure 1'!$L$27:$L$37</c:f>
              <c:numCache>
                <c:formatCode>General</c:formatCode>
                <c:ptCount val="11"/>
                <c:pt idx="0">
                  <c:v>-0.7</c:v>
                </c:pt>
                <c:pt idx="1">
                  <c:v>-0.5</c:v>
                </c:pt>
                <c:pt idx="2">
                  <c:v>-0.4</c:v>
                </c:pt>
                <c:pt idx="3">
                  <c:v>-0.1</c:v>
                </c:pt>
                <c:pt idx="4">
                  <c:v>-0.1</c:v>
                </c:pt>
                <c:pt idx="5">
                  <c:v>-0.5</c:v>
                </c:pt>
                <c:pt idx="7">
                  <c:v>-0.9</c:v>
                </c:pt>
                <c:pt idx="8">
                  <c:v>-0.6</c:v>
                </c:pt>
                <c:pt idx="9">
                  <c:v>-1.4</c:v>
                </c:pt>
                <c:pt idx="10">
                  <c:v>-1.3</c:v>
                </c:pt>
              </c:numCache>
            </c:numRef>
          </c:val>
        </c:ser>
        <c:ser>
          <c:idx val="1"/>
          <c:order val="1"/>
          <c:tx>
            <c:strRef>
              <c:f>'Figure 1'!$K$26</c:f>
              <c:strCache>
                <c:ptCount val="1"/>
                <c:pt idx="0">
                  <c:v>Age 35-49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pattFill prst="wdUpDiag">
                <a:fgClr>
                  <a:schemeClr val="bg1">
                    <a:lumMod val="75000"/>
                  </a:schemeClr>
                </a:fgClr>
                <a:bgClr>
                  <a:prstClr val="white"/>
                </a:bgClr>
              </a:pattFill>
              <a:ln w="3175">
                <a:solidFill>
                  <a:schemeClr val="tx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BFBFBF"/>
              </a:solidFill>
              <a:ln w="3175">
                <a:solidFill>
                  <a:schemeClr val="tx1"/>
                </a:solidFill>
              </a:ln>
            </c:spPr>
          </c:dPt>
          <c:dPt>
            <c:idx val="9"/>
            <c:invertIfNegative val="0"/>
            <c:bubble3D val="0"/>
          </c:dPt>
          <c:cat>
            <c:strRef>
              <c:f>'Figure 1'!$I$26:$I$37</c:f>
              <c:strCache>
                <c:ptCount val="12"/>
                <c:pt idx="1">
                  <c:v>Mortgage underwater</c:v>
                </c:pt>
                <c:pt idx="2">
                  <c:v>Concern about repaying student loans</c:v>
                </c:pt>
                <c:pt idx="3">
                  <c:v>Not saving for college</c:v>
                </c:pt>
                <c:pt idx="4">
                  <c:v>No retirement plan</c:v>
                </c:pt>
                <c:pt idx="5">
                  <c:v>No life insurance</c:v>
                </c:pt>
                <c:pt idx="6">
                  <c:v>No medical insurance</c:v>
                </c:pt>
                <c:pt idx="8">
                  <c:v>Unable to access $2,000</c:v>
                </c:pt>
                <c:pt idx="9">
                  <c:v>Unemployed</c:v>
                </c:pt>
                <c:pt idx="10">
                  <c:v>Heavy debt burden</c:v>
                </c:pt>
                <c:pt idx="11">
                  <c:v>Difficulty covering expenses</c:v>
                </c:pt>
              </c:strCache>
            </c:strRef>
          </c:cat>
          <c:val>
            <c:numRef>
              <c:f>'Figure 1'!$K$27:$K$37</c:f>
              <c:numCache>
                <c:formatCode>General</c:formatCode>
                <c:ptCount val="11"/>
                <c:pt idx="0">
                  <c:v>-0.2</c:v>
                </c:pt>
                <c:pt idx="1">
                  <c:v>-0.2</c:v>
                </c:pt>
                <c:pt idx="2">
                  <c:v>-0.6</c:v>
                </c:pt>
                <c:pt idx="3">
                  <c:v>0</c:v>
                </c:pt>
                <c:pt idx="4">
                  <c:v>-0.4</c:v>
                </c:pt>
                <c:pt idx="5">
                  <c:v>-0.5</c:v>
                </c:pt>
                <c:pt idx="7">
                  <c:v>-1.2</c:v>
                </c:pt>
                <c:pt idx="8">
                  <c:v>-0.4</c:v>
                </c:pt>
                <c:pt idx="9">
                  <c:v>-1.3</c:v>
                </c:pt>
                <c:pt idx="10">
                  <c:v>-1.2</c:v>
                </c:pt>
              </c:numCache>
            </c:numRef>
          </c:val>
        </c:ser>
        <c:ser>
          <c:idx val="0"/>
          <c:order val="2"/>
          <c:tx>
            <c:strRef>
              <c:f>'Figure 1'!$J$26</c:f>
              <c:strCache>
                <c:ptCount val="1"/>
                <c:pt idx="0">
                  <c:v>Age 25-34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</c:spPr>
          <c:invertIfNegative val="0"/>
          <c:dPt>
            <c:idx val="4"/>
            <c:invertIfNegative val="0"/>
            <c:bubble3D val="0"/>
            <c:spPr>
              <a:pattFill prst="wdUpDiag">
                <a:fgClr>
                  <a:schemeClr val="tx1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</c:spPr>
          </c:dPt>
          <c:dPt>
            <c:idx val="6"/>
            <c:invertIfNegative val="0"/>
            <c:bubble3D val="0"/>
          </c:dPt>
          <c:cat>
            <c:strRef>
              <c:f>'Figure 1'!$I$26:$I$37</c:f>
              <c:strCache>
                <c:ptCount val="12"/>
                <c:pt idx="1">
                  <c:v>Mortgage underwater</c:v>
                </c:pt>
                <c:pt idx="2">
                  <c:v>Concern about repaying student loans</c:v>
                </c:pt>
                <c:pt idx="3">
                  <c:v>Not saving for college</c:v>
                </c:pt>
                <c:pt idx="4">
                  <c:v>No retirement plan</c:v>
                </c:pt>
                <c:pt idx="5">
                  <c:v>No life insurance</c:v>
                </c:pt>
                <c:pt idx="6">
                  <c:v>No medical insurance</c:v>
                </c:pt>
                <c:pt idx="8">
                  <c:v>Unable to access $2,000</c:v>
                </c:pt>
                <c:pt idx="9">
                  <c:v>Unemployed</c:v>
                </c:pt>
                <c:pt idx="10">
                  <c:v>Heavy debt burden</c:v>
                </c:pt>
                <c:pt idx="11">
                  <c:v>Difficulty covering expenses</c:v>
                </c:pt>
              </c:strCache>
            </c:strRef>
          </c:cat>
          <c:val>
            <c:numRef>
              <c:f>'Figure 1'!$J$27:$J$37</c:f>
              <c:numCache>
                <c:formatCode>General</c:formatCode>
                <c:ptCount val="11"/>
                <c:pt idx="0">
                  <c:v>-0.5</c:v>
                </c:pt>
                <c:pt idx="1">
                  <c:v>0.6</c:v>
                </c:pt>
                <c:pt idx="2">
                  <c:v>-0.8</c:v>
                </c:pt>
                <c:pt idx="3">
                  <c:v>0</c:v>
                </c:pt>
                <c:pt idx="4">
                  <c:v>-0.2</c:v>
                </c:pt>
                <c:pt idx="5">
                  <c:v>-0.3</c:v>
                </c:pt>
                <c:pt idx="7">
                  <c:v>-1.3</c:v>
                </c:pt>
                <c:pt idx="8">
                  <c:v>-0.7</c:v>
                </c:pt>
                <c:pt idx="9">
                  <c:v>-1</c:v>
                </c:pt>
                <c:pt idx="10">
                  <c:v>-1.1000000000000001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7947776"/>
        <c:axId val="178770304"/>
      </c:barChart>
      <c:catAx>
        <c:axId val="177947776"/>
        <c:scaling>
          <c:orientation val="minMax"/>
        </c:scaling>
        <c:delete val="1"/>
        <c:axPos val="l"/>
        <c:majorTickMark val="out"/>
        <c:minorTickMark val="none"/>
        <c:tickLblPos val="low"/>
        <c:crossAx val="178770304"/>
        <c:crosses val="autoZero"/>
        <c:auto val="1"/>
        <c:lblAlgn val="ctr"/>
        <c:lblOffset val="100"/>
        <c:noMultiLvlLbl val="0"/>
      </c:catAx>
      <c:valAx>
        <c:axId val="178770304"/>
        <c:scaling>
          <c:orientation val="minMax"/>
          <c:min val="-2"/>
        </c:scaling>
        <c:delete val="0"/>
        <c:axPos val="b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77947776"/>
        <c:crosses val="autoZero"/>
        <c:crossBetween val="between"/>
      </c:valAx>
      <c:spPr>
        <a:ln w="3175"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668754402268526"/>
          <c:y val="0.202501312335958"/>
          <c:w val="0.24020820176256599"/>
          <c:h val="0.30243241469816301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3.7867789048891397E-2"/>
          <c:y val="2.8562152224617499E-2"/>
          <c:w val="0.90084194430651099"/>
          <c:h val="0.910379653770285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'Figure 1'!$J$26</c:f>
              <c:strCache>
                <c:ptCount val="1"/>
                <c:pt idx="0">
                  <c:v>Age 25-34</c:v>
                </c:pt>
              </c:strCache>
            </c:strRef>
          </c:tx>
          <c:invertIfNegative val="0"/>
          <c:dPt>
            <c:idx val="6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cat>
            <c:strRef>
              <c:f>'Figure 1'!$I$27:$I$31</c:f>
              <c:strCache>
                <c:ptCount val="5"/>
                <c:pt idx="0">
                  <c:v>Mortgage underwater</c:v>
                </c:pt>
                <c:pt idx="1">
                  <c:v>Concern about repaying student loans</c:v>
                </c:pt>
                <c:pt idx="2">
                  <c:v>Not saving for college</c:v>
                </c:pt>
                <c:pt idx="3">
                  <c:v>No retirement plan</c:v>
                </c:pt>
                <c:pt idx="4">
                  <c:v>No life insurance</c:v>
                </c:pt>
              </c:strCache>
            </c:strRef>
          </c:cat>
          <c:val>
            <c:numRef>
              <c:f>'Figure 1'!$J$27:$J$31</c:f>
              <c:numCache>
                <c:formatCode>General</c:formatCode>
                <c:ptCount val="5"/>
                <c:pt idx="0">
                  <c:v>-0.5</c:v>
                </c:pt>
                <c:pt idx="1">
                  <c:v>0.6</c:v>
                </c:pt>
                <c:pt idx="2">
                  <c:v>-0.8</c:v>
                </c:pt>
                <c:pt idx="3">
                  <c:v>0</c:v>
                </c:pt>
                <c:pt idx="4">
                  <c:v>-0.2</c:v>
                </c:pt>
              </c:numCache>
            </c:numRef>
          </c:val>
        </c:ser>
        <c:ser>
          <c:idx val="1"/>
          <c:order val="1"/>
          <c:tx>
            <c:strRef>
              <c:f>'Figure 1'!$K$26</c:f>
              <c:strCache>
                <c:ptCount val="1"/>
                <c:pt idx="0">
                  <c:v>Age 35-49</c:v>
                </c:pt>
              </c:strCache>
            </c:strRef>
          </c:tx>
          <c:invertIfNegative val="0"/>
          <c:dPt>
            <c:idx val="9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cat>
            <c:strRef>
              <c:f>'Figure 1'!$I$27:$I$31</c:f>
              <c:strCache>
                <c:ptCount val="5"/>
                <c:pt idx="0">
                  <c:v>Mortgage underwater</c:v>
                </c:pt>
                <c:pt idx="1">
                  <c:v>Concern about repaying student loans</c:v>
                </c:pt>
                <c:pt idx="2">
                  <c:v>Not saving for college</c:v>
                </c:pt>
                <c:pt idx="3">
                  <c:v>No retirement plan</c:v>
                </c:pt>
                <c:pt idx="4">
                  <c:v>No life insurance</c:v>
                </c:pt>
              </c:strCache>
            </c:strRef>
          </c:cat>
          <c:val>
            <c:numRef>
              <c:f>'Figure 1'!$K$27:$K$31</c:f>
              <c:numCache>
                <c:formatCode>General</c:formatCode>
                <c:ptCount val="5"/>
                <c:pt idx="0">
                  <c:v>-0.2</c:v>
                </c:pt>
                <c:pt idx="1">
                  <c:v>-0.2</c:v>
                </c:pt>
                <c:pt idx="2">
                  <c:v>-0.6</c:v>
                </c:pt>
                <c:pt idx="3">
                  <c:v>0</c:v>
                </c:pt>
                <c:pt idx="4">
                  <c:v>-0.4</c:v>
                </c:pt>
              </c:numCache>
            </c:numRef>
          </c:val>
        </c:ser>
        <c:ser>
          <c:idx val="2"/>
          <c:order val="2"/>
          <c:tx>
            <c:strRef>
              <c:f>'Figure 1'!$L$26</c:f>
              <c:strCache>
                <c:ptCount val="1"/>
                <c:pt idx="0">
                  <c:v>Age 50-60</c:v>
                </c:pt>
              </c:strCache>
            </c:strRef>
          </c:tx>
          <c:invertIfNegative val="0"/>
          <c:dPt>
            <c:idx val="6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7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cat>
            <c:strRef>
              <c:f>'Figure 1'!$I$27:$I$31</c:f>
              <c:strCache>
                <c:ptCount val="5"/>
                <c:pt idx="0">
                  <c:v>Mortgage underwater</c:v>
                </c:pt>
                <c:pt idx="1">
                  <c:v>Concern about repaying student loans</c:v>
                </c:pt>
                <c:pt idx="2">
                  <c:v>Not saving for college</c:v>
                </c:pt>
                <c:pt idx="3">
                  <c:v>No retirement plan</c:v>
                </c:pt>
                <c:pt idx="4">
                  <c:v>No life insurance</c:v>
                </c:pt>
              </c:strCache>
            </c:strRef>
          </c:cat>
          <c:val>
            <c:numRef>
              <c:f>'Figure 1'!$L$27:$L$31</c:f>
              <c:numCache>
                <c:formatCode>General</c:formatCode>
                <c:ptCount val="5"/>
                <c:pt idx="0">
                  <c:v>-0.7</c:v>
                </c:pt>
                <c:pt idx="1">
                  <c:v>-0.5</c:v>
                </c:pt>
                <c:pt idx="2">
                  <c:v>-0.4</c:v>
                </c:pt>
                <c:pt idx="3">
                  <c:v>-0.1</c:v>
                </c:pt>
                <c:pt idx="4">
                  <c:v>-0.1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066368"/>
        <c:axId val="219068672"/>
      </c:barChart>
      <c:catAx>
        <c:axId val="2190663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219068672"/>
        <c:crosses val="autoZero"/>
        <c:auto val="1"/>
        <c:lblAlgn val="ctr"/>
        <c:lblOffset val="100"/>
        <c:noMultiLvlLbl val="0"/>
      </c:catAx>
      <c:valAx>
        <c:axId val="219068672"/>
        <c:scaling>
          <c:orientation val="minMax"/>
          <c:min val="-2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190663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3013517454462296"/>
          <c:y val="0.27553705842135701"/>
          <c:w val="0.11234131769564799"/>
          <c:h val="0.166309009365605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361862982316"/>
          <c:y val="5.7014106113448197E-2"/>
          <c:w val="0.88963813701768402"/>
          <c:h val="0.879662179324358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2'!$J$6</c:f>
              <c:strCache>
                <c:ptCount val="1"/>
                <c:pt idx="0">
                  <c:v>Age 25-34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strRef>
              <c:f>'Figure 2'!$J$9:$J$19</c:f>
              <c:strCache>
                <c:ptCount val="11"/>
                <c:pt idx="0">
                  <c:v>Difficulty covering expenses</c:v>
                </c:pt>
                <c:pt idx="1">
                  <c:v>Heavy current debt burdens</c:v>
                </c:pt>
                <c:pt idx="2">
                  <c:v>Unemployment</c:v>
                </c:pt>
                <c:pt idx="3">
                  <c:v>Inability to access $2,000</c:v>
                </c:pt>
                <c:pt idx="5">
                  <c:v>No medical insurance</c:v>
                </c:pt>
                <c:pt idx="6">
                  <c:v>No life insurance</c:v>
                </c:pt>
                <c:pt idx="7">
                  <c:v>No retirement plan</c:v>
                </c:pt>
                <c:pt idx="8">
                  <c:v>Not saving for college</c:v>
                </c:pt>
                <c:pt idx="9">
                  <c:v>Mortgage underwater</c:v>
                </c:pt>
                <c:pt idx="10">
                  <c:v>Concern about repaying student loans</c:v>
                </c:pt>
              </c:strCache>
            </c:strRef>
          </c:cat>
          <c:val>
            <c:numRef>
              <c:f>'Figure 2'!$M$9:$M$19</c:f>
              <c:numCache>
                <c:formatCode>0%</c:formatCode>
                <c:ptCount val="11"/>
                <c:pt idx="0">
                  <c:v>0.61500100000000002</c:v>
                </c:pt>
                <c:pt idx="1">
                  <c:v>0.1022984</c:v>
                </c:pt>
                <c:pt idx="2">
                  <c:v>0.44006250000000002</c:v>
                </c:pt>
                <c:pt idx="3">
                  <c:v>0.39755000000000001</c:v>
                </c:pt>
                <c:pt idx="5">
                  <c:v>0.23936199999999999</c:v>
                </c:pt>
                <c:pt idx="6">
                  <c:v>0.2432319</c:v>
                </c:pt>
                <c:pt idx="7">
                  <c:v>0.35863020000000001</c:v>
                </c:pt>
                <c:pt idx="8">
                  <c:v>0.38298450000000001</c:v>
                </c:pt>
                <c:pt idx="9">
                  <c:v>0.12673770000000001</c:v>
                </c:pt>
                <c:pt idx="10">
                  <c:v>0.21</c:v>
                </c:pt>
              </c:numCache>
            </c:numRef>
          </c:val>
        </c:ser>
        <c:ser>
          <c:idx val="1"/>
          <c:order val="1"/>
          <c:tx>
            <c:strRef>
              <c:f>'Figure 2'!$J$5</c:f>
              <c:strCache>
                <c:ptCount val="1"/>
                <c:pt idx="0">
                  <c:v>Age 35-50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strRef>
              <c:f>'Figure 2'!$J$9:$J$19</c:f>
              <c:strCache>
                <c:ptCount val="11"/>
                <c:pt idx="0">
                  <c:v>Difficulty covering expenses</c:v>
                </c:pt>
                <c:pt idx="1">
                  <c:v>Heavy current debt burdens</c:v>
                </c:pt>
                <c:pt idx="2">
                  <c:v>Unemployment</c:v>
                </c:pt>
                <c:pt idx="3">
                  <c:v>Inability to access $2,000</c:v>
                </c:pt>
                <c:pt idx="5">
                  <c:v>No medical insurance</c:v>
                </c:pt>
                <c:pt idx="6">
                  <c:v>No life insurance</c:v>
                </c:pt>
                <c:pt idx="7">
                  <c:v>No retirement plan</c:v>
                </c:pt>
                <c:pt idx="8">
                  <c:v>Not saving for college</c:v>
                </c:pt>
                <c:pt idx="9">
                  <c:v>Mortgage underwater</c:v>
                </c:pt>
                <c:pt idx="10">
                  <c:v>Concern about repaying student loans</c:v>
                </c:pt>
              </c:strCache>
            </c:strRef>
          </c:cat>
          <c:val>
            <c:numRef>
              <c:f>'Figure 2'!$O$9:$O$19</c:f>
              <c:numCache>
                <c:formatCode>0%</c:formatCode>
                <c:ptCount val="11"/>
                <c:pt idx="0">
                  <c:v>0.60808459999999998</c:v>
                </c:pt>
                <c:pt idx="1">
                  <c:v>0.10325769999999999</c:v>
                </c:pt>
                <c:pt idx="2">
                  <c:v>0.38746209999999998</c:v>
                </c:pt>
                <c:pt idx="3">
                  <c:v>0.37773610000000002</c:v>
                </c:pt>
                <c:pt idx="5">
                  <c:v>0.19097359999999999</c:v>
                </c:pt>
                <c:pt idx="6">
                  <c:v>0.22819629999999999</c:v>
                </c:pt>
                <c:pt idx="7">
                  <c:v>0.2877885</c:v>
                </c:pt>
                <c:pt idx="8">
                  <c:v>0.40730650000000002</c:v>
                </c:pt>
                <c:pt idx="9">
                  <c:v>0.13306090000000001</c:v>
                </c:pt>
                <c:pt idx="10">
                  <c:v>0.13</c:v>
                </c:pt>
              </c:numCache>
            </c:numRef>
          </c:val>
        </c:ser>
        <c:ser>
          <c:idx val="2"/>
          <c:order val="2"/>
          <c:tx>
            <c:strRef>
              <c:f>'Figure 2'!$J$4</c:f>
              <c:strCache>
                <c:ptCount val="1"/>
                <c:pt idx="0">
                  <c:v>Age 50-60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cat>
            <c:strRef>
              <c:f>'Figure 2'!$J$9:$J$19</c:f>
              <c:strCache>
                <c:ptCount val="11"/>
                <c:pt idx="0">
                  <c:v>Difficulty covering expenses</c:v>
                </c:pt>
                <c:pt idx="1">
                  <c:v>Heavy current debt burdens</c:v>
                </c:pt>
                <c:pt idx="2">
                  <c:v>Unemployment</c:v>
                </c:pt>
                <c:pt idx="3">
                  <c:v>Inability to access $2,000</c:v>
                </c:pt>
                <c:pt idx="5">
                  <c:v>No medical insurance</c:v>
                </c:pt>
                <c:pt idx="6">
                  <c:v>No life insurance</c:v>
                </c:pt>
                <c:pt idx="7">
                  <c:v>No retirement plan</c:v>
                </c:pt>
                <c:pt idx="8">
                  <c:v>Not saving for college</c:v>
                </c:pt>
                <c:pt idx="9">
                  <c:v>Mortgage underwater</c:v>
                </c:pt>
                <c:pt idx="10">
                  <c:v>Concern about repaying student loans</c:v>
                </c:pt>
              </c:strCache>
            </c:strRef>
          </c:cat>
          <c:val>
            <c:numRef>
              <c:f>'Figure 2'!$Q$9:$Q$19</c:f>
              <c:numCache>
                <c:formatCode>0%</c:formatCode>
                <c:ptCount val="11"/>
                <c:pt idx="0">
                  <c:v>0.53249599999999997</c:v>
                </c:pt>
                <c:pt idx="1">
                  <c:v>0.12313109999999999</c:v>
                </c:pt>
                <c:pt idx="2">
                  <c:v>0.31601639999999998</c:v>
                </c:pt>
                <c:pt idx="3">
                  <c:v>0.31797370000000003</c:v>
                </c:pt>
                <c:pt idx="5">
                  <c:v>0.17233979999999999</c:v>
                </c:pt>
                <c:pt idx="6">
                  <c:v>0.22107979999999999</c:v>
                </c:pt>
                <c:pt idx="7">
                  <c:v>0.21734629999999999</c:v>
                </c:pt>
                <c:pt idx="8">
                  <c:v>0.22470889999999999</c:v>
                </c:pt>
                <c:pt idx="9">
                  <c:v>8.7231799999999998E-2</c:v>
                </c:pt>
                <c:pt idx="10">
                  <c:v>0.03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1216128"/>
        <c:axId val="373358592"/>
      </c:barChart>
      <c:catAx>
        <c:axId val="221216128"/>
        <c:scaling>
          <c:orientation val="minMax"/>
        </c:scaling>
        <c:delete val="1"/>
        <c:axPos val="b"/>
        <c:majorGridlines>
          <c:spPr>
            <a:ln w="3175">
              <a:noFill/>
            </a:ln>
          </c:spPr>
        </c:majorGridlines>
        <c:majorTickMark val="out"/>
        <c:minorTickMark val="none"/>
        <c:tickLblPos val="nextTo"/>
        <c:crossAx val="373358592"/>
        <c:crosses val="autoZero"/>
        <c:auto val="1"/>
        <c:lblAlgn val="ctr"/>
        <c:lblOffset val="100"/>
        <c:noMultiLvlLbl val="0"/>
      </c:catAx>
      <c:valAx>
        <c:axId val="373358592"/>
        <c:scaling>
          <c:orientation val="minMax"/>
          <c:max val="0.8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221216128"/>
        <c:crosses val="autoZero"/>
        <c:crossBetween val="between"/>
        <c:majorUnit val="0.2"/>
        <c:minorUnit val="0.05"/>
      </c:valAx>
      <c:spPr>
        <a:ln w="3175">
          <a:solidFill>
            <a:schemeClr val="bg1">
              <a:lumMod val="50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4686772577488949"/>
          <c:y val="7.8708089916179794E-2"/>
          <c:w val="0.81565730346416043"/>
          <c:h val="0.11789243078486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4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378124042998202E-2"/>
          <c:y val="5.0925925925925902E-2"/>
          <c:w val="0.86207215858070496"/>
          <c:h val="0.877153168353955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'Figure 3'!$O$3</c:f>
              <c:strCache>
                <c:ptCount val="1"/>
                <c:pt idx="0">
                  <c:v>Bottom tercile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  <c:spPr>
              <a:pattFill prst="wdUpDiag">
                <a:fgClr>
                  <a:schemeClr val="tx1"/>
                </a:fgClr>
                <a:bgClr>
                  <a:prstClr val="white"/>
                </a:bgClr>
              </a:pattFill>
              <a:ln w="3175">
                <a:solidFill>
                  <a:schemeClr val="tx1"/>
                </a:solidFill>
              </a:ln>
            </c:spPr>
          </c:dPt>
          <c:dPt>
            <c:idx val="3"/>
            <c:invertIfNegative val="0"/>
            <c:bubble3D val="0"/>
            <c:spPr>
              <a:pattFill prst="wdUpDiag">
                <a:fgClr>
                  <a:schemeClr val="tx1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</c:spPr>
          </c:dPt>
          <c:cat>
            <c:strRef>
              <c:f>'Figure 3'!$L$4:$L$14</c:f>
              <c:strCache>
                <c:ptCount val="11"/>
                <c:pt idx="0">
                  <c:v>Concern about repaying student loans</c:v>
                </c:pt>
                <c:pt idx="1">
                  <c:v>Mortgage underwater</c:v>
                </c:pt>
                <c:pt idx="2">
                  <c:v>Not saving for college</c:v>
                </c:pt>
                <c:pt idx="3">
                  <c:v>No retirement plan</c:v>
                </c:pt>
                <c:pt idx="4">
                  <c:v>No life insurance</c:v>
                </c:pt>
                <c:pt idx="5">
                  <c:v>No medical insurance</c:v>
                </c:pt>
                <c:pt idx="7">
                  <c:v>Unable to access $2,000</c:v>
                </c:pt>
                <c:pt idx="8">
                  <c:v>Unemployed</c:v>
                </c:pt>
                <c:pt idx="9">
                  <c:v>Heavy debt burden</c:v>
                </c:pt>
                <c:pt idx="10">
                  <c:v>Difficulty covering expenses</c:v>
                </c:pt>
              </c:strCache>
            </c:strRef>
          </c:cat>
          <c:val>
            <c:numRef>
              <c:f>'Figure 3'!$O$4:$O$14</c:f>
              <c:numCache>
                <c:formatCode>General</c:formatCode>
                <c:ptCount val="11"/>
                <c:pt idx="0">
                  <c:v>-0.3</c:v>
                </c:pt>
                <c:pt idx="1">
                  <c:v>0.2</c:v>
                </c:pt>
                <c:pt idx="2">
                  <c:v>-0.7</c:v>
                </c:pt>
                <c:pt idx="3" formatCode="0.0">
                  <c:v>0.1</c:v>
                </c:pt>
                <c:pt idx="4">
                  <c:v>-0.3</c:v>
                </c:pt>
                <c:pt idx="5">
                  <c:v>-0.4</c:v>
                </c:pt>
                <c:pt idx="7">
                  <c:v>-1</c:v>
                </c:pt>
                <c:pt idx="8">
                  <c:v>-0.6</c:v>
                </c:pt>
                <c:pt idx="9">
                  <c:v>-1</c:v>
                </c:pt>
                <c:pt idx="10">
                  <c:v>-1.6</c:v>
                </c:pt>
              </c:numCache>
            </c:numRef>
          </c:val>
        </c:ser>
        <c:ser>
          <c:idx val="1"/>
          <c:order val="1"/>
          <c:tx>
            <c:strRef>
              <c:f>'Figure 3'!$Q$3</c:f>
              <c:strCache>
                <c:ptCount val="1"/>
                <c:pt idx="0">
                  <c:v>Middle tercile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BFBFBF"/>
              </a:solidFill>
              <a:ln w="3175">
                <a:solidFill>
                  <a:schemeClr val="tx1"/>
                </a:solidFill>
              </a:ln>
            </c:spPr>
          </c:dPt>
          <c:dPt>
            <c:idx val="1"/>
            <c:invertIfNegative val="0"/>
            <c:bubble3D val="0"/>
            <c:spPr>
              <a:pattFill prst="wdUpDiag">
                <a:fgClr>
                  <a:schemeClr val="bg1">
                    <a:lumMod val="75000"/>
                  </a:schemeClr>
                </a:fgClr>
                <a:bgClr>
                  <a:prstClr val="white"/>
                </a:bgClr>
              </a:pattFill>
              <a:ln w="3175">
                <a:solidFill>
                  <a:schemeClr val="tx1"/>
                </a:solidFill>
              </a:ln>
            </c:spPr>
          </c:dPt>
          <c:dPt>
            <c:idx val="3"/>
            <c:invertIfNegative val="0"/>
            <c:bubble3D val="0"/>
            <c:spPr>
              <a:pattFill prst="wdUp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</c:spPr>
          </c:dPt>
          <c:cat>
            <c:strRef>
              <c:f>'Figure 3'!$L$4:$L$14</c:f>
              <c:strCache>
                <c:ptCount val="11"/>
                <c:pt idx="0">
                  <c:v>Concern about repaying student loans</c:v>
                </c:pt>
                <c:pt idx="1">
                  <c:v>Mortgage underwater</c:v>
                </c:pt>
                <c:pt idx="2">
                  <c:v>Not saving for college</c:v>
                </c:pt>
                <c:pt idx="3">
                  <c:v>No retirement plan</c:v>
                </c:pt>
                <c:pt idx="4">
                  <c:v>No life insurance</c:v>
                </c:pt>
                <c:pt idx="5">
                  <c:v>No medical insurance</c:v>
                </c:pt>
                <c:pt idx="7">
                  <c:v>Unable to access $2,000</c:v>
                </c:pt>
                <c:pt idx="8">
                  <c:v>Unemployed</c:v>
                </c:pt>
                <c:pt idx="9">
                  <c:v>Heavy debt burden</c:v>
                </c:pt>
                <c:pt idx="10">
                  <c:v>Difficulty covering expenses</c:v>
                </c:pt>
              </c:strCache>
            </c:strRef>
          </c:cat>
          <c:val>
            <c:numRef>
              <c:f>'Figure 3'!$Q$4:$Q$14</c:f>
              <c:numCache>
                <c:formatCode>General</c:formatCode>
                <c:ptCount val="11"/>
                <c:pt idx="0">
                  <c:v>-0.3</c:v>
                </c:pt>
                <c:pt idx="1">
                  <c:v>0.1</c:v>
                </c:pt>
                <c:pt idx="2">
                  <c:v>-0.5</c:v>
                </c:pt>
                <c:pt idx="3" formatCode="0.0">
                  <c:v>-0.1</c:v>
                </c:pt>
                <c:pt idx="4">
                  <c:v>-0.3</c:v>
                </c:pt>
                <c:pt idx="5">
                  <c:v>-0.3</c:v>
                </c:pt>
                <c:pt idx="7">
                  <c:v>-0.9</c:v>
                </c:pt>
                <c:pt idx="8">
                  <c:v>-0.7</c:v>
                </c:pt>
                <c:pt idx="9">
                  <c:v>-1.2</c:v>
                </c:pt>
                <c:pt idx="10">
                  <c:v>-1.3</c:v>
                </c:pt>
              </c:numCache>
            </c:numRef>
          </c:val>
        </c:ser>
        <c:ser>
          <c:idx val="2"/>
          <c:order val="2"/>
          <c:tx>
            <c:strRef>
              <c:f>'Figure 3'!$S$3</c:f>
              <c:strCache>
                <c:ptCount val="1"/>
                <c:pt idx="0">
                  <c:v>Top tercile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prstClr val="white"/>
                </a:bgClr>
              </a:pattFill>
              <a:ln w="3175">
                <a:solidFill>
                  <a:schemeClr val="tx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</c:spPr>
          </c:dPt>
          <c:dPt>
            <c:idx val="7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prstClr val="white"/>
                </a:bgClr>
              </a:pattFill>
              <a:ln w="3175">
                <a:solidFill>
                  <a:schemeClr val="tx1"/>
                </a:solidFill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</c:spPr>
          </c:dPt>
          <c:cat>
            <c:strRef>
              <c:f>'Figure 3'!$L$4:$L$14</c:f>
              <c:strCache>
                <c:ptCount val="11"/>
                <c:pt idx="0">
                  <c:v>Concern about repaying student loans</c:v>
                </c:pt>
                <c:pt idx="1">
                  <c:v>Mortgage underwater</c:v>
                </c:pt>
                <c:pt idx="2">
                  <c:v>Not saving for college</c:v>
                </c:pt>
                <c:pt idx="3">
                  <c:v>No retirement plan</c:v>
                </c:pt>
                <c:pt idx="4">
                  <c:v>No life insurance</c:v>
                </c:pt>
                <c:pt idx="5">
                  <c:v>No medical insurance</c:v>
                </c:pt>
                <c:pt idx="7">
                  <c:v>Unable to access $2,000</c:v>
                </c:pt>
                <c:pt idx="8">
                  <c:v>Unemployed</c:v>
                </c:pt>
                <c:pt idx="9">
                  <c:v>Heavy debt burden</c:v>
                </c:pt>
                <c:pt idx="10">
                  <c:v>Difficulty covering expenses</c:v>
                </c:pt>
              </c:strCache>
            </c:strRef>
          </c:cat>
          <c:val>
            <c:numRef>
              <c:f>'Figure 3'!$S$4:$S$14</c:f>
              <c:numCache>
                <c:formatCode>General</c:formatCode>
                <c:ptCount val="11"/>
                <c:pt idx="0">
                  <c:v>0.1</c:v>
                </c:pt>
                <c:pt idx="1">
                  <c:v>-0.3</c:v>
                </c:pt>
                <c:pt idx="2">
                  <c:v>-0.5</c:v>
                </c:pt>
                <c:pt idx="3" formatCode="0.0">
                  <c:v>-0.4</c:v>
                </c:pt>
                <c:pt idx="4">
                  <c:v>0</c:v>
                </c:pt>
                <c:pt idx="5">
                  <c:v>-0.4</c:v>
                </c:pt>
                <c:pt idx="7">
                  <c:v>-1.1000000000000001</c:v>
                </c:pt>
                <c:pt idx="8">
                  <c:v>-0.4</c:v>
                </c:pt>
                <c:pt idx="9">
                  <c:v>-1.2</c:v>
                </c:pt>
                <c:pt idx="10">
                  <c:v>-1.3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780032"/>
        <c:axId val="178781568"/>
      </c:barChart>
      <c:catAx>
        <c:axId val="178780032"/>
        <c:scaling>
          <c:orientation val="minMax"/>
        </c:scaling>
        <c:delete val="1"/>
        <c:axPos val="l"/>
        <c:majorTickMark val="out"/>
        <c:minorTickMark val="none"/>
        <c:tickLblPos val="low"/>
        <c:crossAx val="178781568"/>
        <c:crosses val="autoZero"/>
        <c:auto val="1"/>
        <c:lblAlgn val="ctr"/>
        <c:lblOffset val="100"/>
        <c:noMultiLvlLbl val="0"/>
      </c:catAx>
      <c:valAx>
        <c:axId val="178781568"/>
        <c:scaling>
          <c:orientation val="minMax"/>
          <c:max val="1"/>
        </c:scaling>
        <c:delete val="0"/>
        <c:axPos val="b"/>
        <c:majorGridlines/>
        <c:numFmt formatCode="#,##0.0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78780032"/>
        <c:crosses val="autoZero"/>
        <c:crossBetween val="between"/>
        <c:majorUnit val="0.5"/>
      </c:valAx>
      <c:spPr>
        <a:ln w="3175"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11531568396470127"/>
          <c:y val="0.54466222972128475"/>
          <c:w val="0.29735584633990603"/>
          <c:h val="0.29523720472440901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07868255678"/>
          <c:y val="4.6210473690788602E-2"/>
          <c:w val="0.89992131744322001"/>
          <c:h val="0.8866892751312309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'Figure 4'!$R$2</c:f>
              <c:strCache>
                <c:ptCount val="1"/>
                <c:pt idx="0">
                  <c:v>Top tercile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cat>
            <c:strRef>
              <c:f>'Figure 4'!$J$3:$J$13</c:f>
              <c:strCache>
                <c:ptCount val="11"/>
                <c:pt idx="0">
                  <c:v>Difficulty covering expenses</c:v>
                </c:pt>
                <c:pt idx="1">
                  <c:v>Heavy debt burden</c:v>
                </c:pt>
                <c:pt idx="2">
                  <c:v>Unemployed</c:v>
                </c:pt>
                <c:pt idx="3">
                  <c:v>Unable to access $2,000</c:v>
                </c:pt>
                <c:pt idx="5">
                  <c:v>No medical insurance</c:v>
                </c:pt>
                <c:pt idx="6">
                  <c:v>No life insurance</c:v>
                </c:pt>
                <c:pt idx="7">
                  <c:v>No retirement plan</c:v>
                </c:pt>
                <c:pt idx="8">
                  <c:v>Not saving for college</c:v>
                </c:pt>
                <c:pt idx="9">
                  <c:v>Mortgage underwater</c:v>
                </c:pt>
                <c:pt idx="10">
                  <c:v>Concern about repaying student loans</c:v>
                </c:pt>
              </c:strCache>
            </c:strRef>
          </c:cat>
          <c:val>
            <c:numRef>
              <c:f>'Figure 4'!$R$3:$R$13</c:f>
              <c:numCache>
                <c:formatCode>0%</c:formatCode>
                <c:ptCount val="11"/>
                <c:pt idx="0">
                  <c:v>0.32856550000000001</c:v>
                </c:pt>
                <c:pt idx="1">
                  <c:v>3.0305700000000001E-2</c:v>
                </c:pt>
                <c:pt idx="2">
                  <c:v>0.1190209</c:v>
                </c:pt>
                <c:pt idx="3">
                  <c:v>0.26944459999999998</c:v>
                </c:pt>
                <c:pt idx="5">
                  <c:v>5.7448699999999998E-2</c:v>
                </c:pt>
                <c:pt idx="6">
                  <c:v>0.1888135</c:v>
                </c:pt>
                <c:pt idx="7">
                  <c:v>8.7818800000000002E-2</c:v>
                </c:pt>
                <c:pt idx="8">
                  <c:v>0.15820210000000001</c:v>
                </c:pt>
                <c:pt idx="9">
                  <c:v>0.1289641</c:v>
                </c:pt>
              </c:numCache>
            </c:numRef>
          </c:val>
        </c:ser>
        <c:ser>
          <c:idx val="1"/>
          <c:order val="1"/>
          <c:tx>
            <c:strRef>
              <c:f>'Figure 4'!$P$2</c:f>
              <c:strCache>
                <c:ptCount val="1"/>
                <c:pt idx="0">
                  <c:v>Middle tercile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strRef>
              <c:f>'Figure 4'!$J$3:$J$13</c:f>
              <c:strCache>
                <c:ptCount val="11"/>
                <c:pt idx="0">
                  <c:v>Difficulty covering expenses</c:v>
                </c:pt>
                <c:pt idx="1">
                  <c:v>Heavy debt burden</c:v>
                </c:pt>
                <c:pt idx="2">
                  <c:v>Unemployed</c:v>
                </c:pt>
                <c:pt idx="3">
                  <c:v>Unable to access $2,000</c:v>
                </c:pt>
                <c:pt idx="5">
                  <c:v>No medical insurance</c:v>
                </c:pt>
                <c:pt idx="6">
                  <c:v>No life insurance</c:v>
                </c:pt>
                <c:pt idx="7">
                  <c:v>No retirement plan</c:v>
                </c:pt>
                <c:pt idx="8">
                  <c:v>Not saving for college</c:v>
                </c:pt>
                <c:pt idx="9">
                  <c:v>Mortgage underwater</c:v>
                </c:pt>
                <c:pt idx="10">
                  <c:v>Concern about repaying student loans</c:v>
                </c:pt>
              </c:strCache>
            </c:strRef>
          </c:cat>
          <c:val>
            <c:numRef>
              <c:f>'Figure 4'!$P$3:$P$13</c:f>
              <c:numCache>
                <c:formatCode>0%</c:formatCode>
                <c:ptCount val="11"/>
                <c:pt idx="0">
                  <c:v>0.58370149999999998</c:v>
                </c:pt>
                <c:pt idx="1">
                  <c:v>6.2038099999999999E-2</c:v>
                </c:pt>
                <c:pt idx="2">
                  <c:v>0.32987080000000002</c:v>
                </c:pt>
                <c:pt idx="3">
                  <c:v>0.36534529999999998</c:v>
                </c:pt>
                <c:pt idx="5">
                  <c:v>0.12772359999999999</c:v>
                </c:pt>
                <c:pt idx="6">
                  <c:v>0.29099390000000003</c:v>
                </c:pt>
                <c:pt idx="7">
                  <c:v>0.19802690000000001</c:v>
                </c:pt>
                <c:pt idx="8">
                  <c:v>0.3316867</c:v>
                </c:pt>
                <c:pt idx="9">
                  <c:v>0.1377071</c:v>
                </c:pt>
                <c:pt idx="10">
                  <c:v>0.1158713</c:v>
                </c:pt>
              </c:numCache>
            </c:numRef>
          </c:val>
        </c:ser>
        <c:ser>
          <c:idx val="0"/>
          <c:order val="2"/>
          <c:tx>
            <c:strRef>
              <c:f>'Figure 4'!$N$2</c:f>
              <c:strCache>
                <c:ptCount val="1"/>
                <c:pt idx="0">
                  <c:v>Bottom tercile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</c:spPr>
          <c:invertIfNegative val="0"/>
          <c:cat>
            <c:strRef>
              <c:f>'Figure 4'!$J$3:$J$13</c:f>
              <c:strCache>
                <c:ptCount val="11"/>
                <c:pt idx="0">
                  <c:v>Difficulty covering expenses</c:v>
                </c:pt>
                <c:pt idx="1">
                  <c:v>Heavy debt burden</c:v>
                </c:pt>
                <c:pt idx="2">
                  <c:v>Unemployed</c:v>
                </c:pt>
                <c:pt idx="3">
                  <c:v>Unable to access $2,000</c:v>
                </c:pt>
                <c:pt idx="5">
                  <c:v>No medical insurance</c:v>
                </c:pt>
                <c:pt idx="6">
                  <c:v>No life insurance</c:v>
                </c:pt>
                <c:pt idx="7">
                  <c:v>No retirement plan</c:v>
                </c:pt>
                <c:pt idx="8">
                  <c:v>Not saving for college</c:v>
                </c:pt>
                <c:pt idx="9">
                  <c:v>Mortgage underwater</c:v>
                </c:pt>
                <c:pt idx="10">
                  <c:v>Concern about repaying student loans</c:v>
                </c:pt>
              </c:strCache>
            </c:strRef>
          </c:cat>
          <c:val>
            <c:numRef>
              <c:f>'Figure 4'!$N$3:$N$13</c:f>
              <c:numCache>
                <c:formatCode>0%</c:formatCode>
                <c:ptCount val="11"/>
                <c:pt idx="0">
                  <c:v>0.80042089999999999</c:v>
                </c:pt>
                <c:pt idx="1">
                  <c:v>0.21655650000000001</c:v>
                </c:pt>
                <c:pt idx="2">
                  <c:v>0.64019859999999995</c:v>
                </c:pt>
                <c:pt idx="3">
                  <c:v>0.44283479999999997</c:v>
                </c:pt>
                <c:pt idx="5">
                  <c:v>0.3799285</c:v>
                </c:pt>
                <c:pt idx="6">
                  <c:v>0.20768529999999999</c:v>
                </c:pt>
                <c:pt idx="7">
                  <c:v>0.52955099999999999</c:v>
                </c:pt>
                <c:pt idx="8">
                  <c:v>0.50935529999999996</c:v>
                </c:pt>
                <c:pt idx="9">
                  <c:v>8.9108499999999993E-2</c:v>
                </c:pt>
                <c:pt idx="10">
                  <c:v>0.1743788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433088"/>
        <c:axId val="203434624"/>
      </c:barChart>
      <c:catAx>
        <c:axId val="203433088"/>
        <c:scaling>
          <c:orientation val="minMax"/>
        </c:scaling>
        <c:delete val="1"/>
        <c:axPos val="b"/>
        <c:majorTickMark val="out"/>
        <c:minorTickMark val="none"/>
        <c:tickLblPos val="nextTo"/>
        <c:crossAx val="203434624"/>
        <c:crosses val="autoZero"/>
        <c:auto val="1"/>
        <c:lblAlgn val="ctr"/>
        <c:lblOffset val="100"/>
        <c:noMultiLvlLbl val="0"/>
      </c:catAx>
      <c:valAx>
        <c:axId val="20343462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203433088"/>
        <c:crosses val="autoZero"/>
        <c:crossBetween val="between"/>
        <c:majorUnit val="0.3"/>
      </c:valAx>
    </c:plotArea>
    <c:legend>
      <c:legendPos val="r"/>
      <c:layout>
        <c:manualLayout>
          <c:xMode val="edge"/>
          <c:yMode val="edge"/>
          <c:x val="0.18923857634108801"/>
          <c:y val="6.9247728637576694E-2"/>
          <c:w val="0.80594761792303404"/>
          <c:h val="0.110509271279794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</xdr:row>
      <xdr:rowOff>9525</xdr:rowOff>
    </xdr:from>
    <xdr:to>
      <xdr:col>8</xdr:col>
      <xdr:colOff>657224</xdr:colOff>
      <xdr:row>19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61</xdr:row>
      <xdr:rowOff>0</xdr:rowOff>
    </xdr:from>
    <xdr:to>
      <xdr:col>15</xdr:col>
      <xdr:colOff>571500</xdr:colOff>
      <xdr:row>85</xdr:row>
      <xdr:rowOff>90488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</xdr:row>
      <xdr:rowOff>85725</xdr:rowOff>
    </xdr:from>
    <xdr:to>
      <xdr:col>7</xdr:col>
      <xdr:colOff>10177</xdr:colOff>
      <xdr:row>18</xdr:row>
      <xdr:rowOff>196850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1</xdr:row>
      <xdr:rowOff>190500</xdr:rowOff>
    </xdr:from>
    <xdr:to>
      <xdr:col>7</xdr:col>
      <xdr:colOff>428625</xdr:colOff>
      <xdr:row>17</xdr:row>
      <xdr:rowOff>190500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142873</xdr:rowOff>
    </xdr:from>
    <xdr:to>
      <xdr:col>6</xdr:col>
      <xdr:colOff>330200</xdr:colOff>
      <xdr:row>17</xdr:row>
      <xdr:rowOff>177800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L49"/>
  <sheetViews>
    <sheetView tabSelected="1" workbookViewId="0">
      <selection activeCell="B37" sqref="B37"/>
    </sheetView>
  </sheetViews>
  <sheetFormatPr defaultColWidth="8.875" defaultRowHeight="15.75" x14ac:dyDescent="0.25"/>
  <cols>
    <col min="1" max="1" width="24.625" bestFit="1" customWidth="1"/>
    <col min="2" max="2" width="4.625" bestFit="1" customWidth="1"/>
    <col min="3" max="3" width="3.875" bestFit="1" customWidth="1"/>
    <col min="4" max="4" width="4.625" bestFit="1" customWidth="1"/>
    <col min="5" max="5" width="3.875" bestFit="1" customWidth="1"/>
    <col min="6" max="6" width="4.625" bestFit="1" customWidth="1"/>
    <col min="7" max="7" width="3.875" bestFit="1" customWidth="1"/>
    <col min="9" max="9" width="21.625" customWidth="1"/>
  </cols>
  <sheetData>
    <row r="1" spans="1:1" x14ac:dyDescent="0.25">
      <c r="A1" t="s">
        <v>35</v>
      </c>
    </row>
    <row r="21" spans="1:12" x14ac:dyDescent="0.25">
      <c r="A21" t="s">
        <v>36</v>
      </c>
    </row>
    <row r="22" spans="1:12" x14ac:dyDescent="0.25">
      <c r="A22" t="s">
        <v>37</v>
      </c>
    </row>
    <row r="23" spans="1:12" x14ac:dyDescent="0.25">
      <c r="A23" s="11" t="s">
        <v>38</v>
      </c>
    </row>
    <row r="26" spans="1:12" x14ac:dyDescent="0.25">
      <c r="B26" s="8" t="s">
        <v>7</v>
      </c>
      <c r="C26" s="9"/>
      <c r="D26" s="8" t="s">
        <v>31</v>
      </c>
      <c r="E26" s="9"/>
      <c r="F26" s="8" t="s">
        <v>8</v>
      </c>
      <c r="G26" s="9"/>
      <c r="J26" t="str">
        <f>+B26</f>
        <v>Age 25-34</v>
      </c>
      <c r="K26" t="str">
        <f>+D26</f>
        <v>Age 35-49</v>
      </c>
      <c r="L26" t="str">
        <f>+F26</f>
        <v>Age 50-60</v>
      </c>
    </row>
    <row r="27" spans="1:12" x14ac:dyDescent="0.25">
      <c r="A27" s="7" t="s">
        <v>1</v>
      </c>
      <c r="B27" s="8">
        <v>-1.1000000000000001</v>
      </c>
      <c r="C27" s="7" t="s">
        <v>17</v>
      </c>
      <c r="D27" s="8">
        <v>-1.2</v>
      </c>
      <c r="E27" s="7" t="s">
        <v>17</v>
      </c>
      <c r="F27" s="8">
        <v>-1.3</v>
      </c>
      <c r="G27" s="7" t="s">
        <v>17</v>
      </c>
      <c r="I27" t="str">
        <f>+A37</f>
        <v>Mortgage underwater</v>
      </c>
      <c r="J27">
        <v>-0.5</v>
      </c>
      <c r="K27">
        <f>+D37</f>
        <v>-0.2</v>
      </c>
      <c r="L27">
        <v>-0.7</v>
      </c>
    </row>
    <row r="28" spans="1:12" x14ac:dyDescent="0.25">
      <c r="A28" s="7" t="s">
        <v>0</v>
      </c>
      <c r="B28" s="8">
        <v>-0.7</v>
      </c>
      <c r="C28" s="7" t="s">
        <v>17</v>
      </c>
      <c r="D28" s="8">
        <v>-0.4</v>
      </c>
      <c r="E28" s="7" t="s">
        <v>17</v>
      </c>
      <c r="F28" s="8">
        <v>-0.6</v>
      </c>
      <c r="G28" s="7" t="s">
        <v>17</v>
      </c>
      <c r="I28" t="s">
        <v>11</v>
      </c>
      <c r="J28">
        <v>0.6</v>
      </c>
      <c r="K28">
        <f>+D36</f>
        <v>-0.2</v>
      </c>
      <c r="L28">
        <v>-0.5</v>
      </c>
    </row>
    <row r="29" spans="1:12" x14ac:dyDescent="0.25">
      <c r="A29" s="7" t="s">
        <v>2</v>
      </c>
      <c r="B29" s="8">
        <v>-1</v>
      </c>
      <c r="C29" s="7" t="s">
        <v>17</v>
      </c>
      <c r="D29" s="8">
        <v>-1.3</v>
      </c>
      <c r="E29" s="7" t="s">
        <v>17</v>
      </c>
      <c r="F29" s="8">
        <v>-1.4</v>
      </c>
      <c r="G29" s="7" t="s">
        <v>17</v>
      </c>
      <c r="I29" t="str">
        <f>+A35</f>
        <v>Not saving for college</v>
      </c>
      <c r="J29">
        <f>+B35</f>
        <v>-0.8</v>
      </c>
      <c r="K29">
        <f>+D35</f>
        <v>-0.6</v>
      </c>
      <c r="L29">
        <f>+F35</f>
        <v>-0.4</v>
      </c>
    </row>
    <row r="30" spans="1:12" x14ac:dyDescent="0.25">
      <c r="A30" s="7" t="s">
        <v>13</v>
      </c>
      <c r="B30" s="8">
        <v>-1.3</v>
      </c>
      <c r="C30" s="7" t="s">
        <v>17</v>
      </c>
      <c r="D30" s="8">
        <v>-1.2</v>
      </c>
      <c r="E30" s="7" t="s">
        <v>17</v>
      </c>
      <c r="F30" s="8">
        <v>-0.9</v>
      </c>
      <c r="G30" s="7" t="s">
        <v>17</v>
      </c>
      <c r="I30" t="str">
        <f>+A34</f>
        <v>No retirement plan</v>
      </c>
      <c r="J30">
        <f>+B34</f>
        <v>0</v>
      </c>
      <c r="K30">
        <f>+D34</f>
        <v>0</v>
      </c>
      <c r="L30">
        <f>+F34</f>
        <v>-0.1</v>
      </c>
    </row>
    <row r="31" spans="1:12" x14ac:dyDescent="0.25">
      <c r="A31" s="7"/>
      <c r="B31" s="8"/>
      <c r="C31" s="7"/>
      <c r="D31" s="8"/>
      <c r="E31" s="4"/>
      <c r="F31" s="8"/>
      <c r="G31" s="7"/>
      <c r="I31" t="str">
        <f>+A33</f>
        <v>No life insurance</v>
      </c>
      <c r="J31">
        <f>+B33</f>
        <v>-0.2</v>
      </c>
      <c r="K31">
        <f>+D33</f>
        <v>-0.4</v>
      </c>
      <c r="L31">
        <f>+F33</f>
        <v>-0.1</v>
      </c>
    </row>
    <row r="32" spans="1:12" x14ac:dyDescent="0.25">
      <c r="A32" s="7" t="s">
        <v>12</v>
      </c>
      <c r="B32" s="8">
        <v>-0.3</v>
      </c>
      <c r="C32" s="7" t="s">
        <v>10</v>
      </c>
      <c r="D32" s="8">
        <v>-0.5</v>
      </c>
      <c r="E32" s="7" t="s">
        <v>17</v>
      </c>
      <c r="F32" s="8">
        <v>-0.5</v>
      </c>
      <c r="G32" s="7" t="s">
        <v>17</v>
      </c>
      <c r="I32" t="str">
        <f>+A32</f>
        <v>No medical insurance</v>
      </c>
      <c r="J32">
        <f>+B32</f>
        <v>-0.3</v>
      </c>
      <c r="K32">
        <f>+D32</f>
        <v>-0.5</v>
      </c>
      <c r="L32">
        <f>+F32</f>
        <v>-0.5</v>
      </c>
    </row>
    <row r="33" spans="1:12" x14ac:dyDescent="0.25">
      <c r="A33" s="7" t="s">
        <v>3</v>
      </c>
      <c r="B33" s="8">
        <v>-0.2</v>
      </c>
      <c r="C33" s="4"/>
      <c r="D33" s="8">
        <v>-0.4</v>
      </c>
      <c r="E33" s="7" t="s">
        <v>17</v>
      </c>
      <c r="F33" s="8">
        <v>-0.1</v>
      </c>
      <c r="G33" s="4"/>
    </row>
    <row r="34" spans="1:12" x14ac:dyDescent="0.25">
      <c r="A34" s="7" t="s">
        <v>4</v>
      </c>
      <c r="B34" s="8">
        <v>0</v>
      </c>
      <c r="C34" s="4"/>
      <c r="D34" s="8">
        <v>0</v>
      </c>
      <c r="E34" s="4"/>
      <c r="F34" s="8">
        <v>-0.1</v>
      </c>
      <c r="G34" s="4"/>
      <c r="I34" t="s">
        <v>13</v>
      </c>
      <c r="J34">
        <v>-1.3</v>
      </c>
      <c r="K34">
        <v>-1.2</v>
      </c>
      <c r="L34">
        <v>-0.9</v>
      </c>
    </row>
    <row r="35" spans="1:12" x14ac:dyDescent="0.25">
      <c r="A35" s="7" t="s">
        <v>5</v>
      </c>
      <c r="B35" s="8">
        <v>-0.8</v>
      </c>
      <c r="C35" s="7" t="s">
        <v>17</v>
      </c>
      <c r="D35" s="8">
        <v>-0.6</v>
      </c>
      <c r="E35" s="7" t="s">
        <v>17</v>
      </c>
      <c r="F35" s="8">
        <v>-0.4</v>
      </c>
      <c r="G35" s="7" t="s">
        <v>17</v>
      </c>
      <c r="I35" t="s">
        <v>0</v>
      </c>
      <c r="J35">
        <v>-0.7</v>
      </c>
      <c r="K35">
        <v>-0.4</v>
      </c>
      <c r="L35">
        <v>-0.6</v>
      </c>
    </row>
    <row r="36" spans="1:12" x14ac:dyDescent="0.25">
      <c r="A36" s="7" t="s">
        <v>30</v>
      </c>
      <c r="B36" s="8">
        <v>-0.3</v>
      </c>
      <c r="C36" s="7" t="s">
        <v>19</v>
      </c>
      <c r="D36" s="8">
        <v>-0.2</v>
      </c>
      <c r="E36" s="4"/>
      <c r="F36" s="8">
        <v>-0.7</v>
      </c>
      <c r="G36" s="7" t="s">
        <v>17</v>
      </c>
      <c r="I36" t="str">
        <f>+A29</f>
        <v>Heavy debt burden</v>
      </c>
      <c r="J36">
        <f>+B29</f>
        <v>-1</v>
      </c>
      <c r="K36">
        <f>+D29</f>
        <v>-1.3</v>
      </c>
      <c r="L36">
        <f>+F29</f>
        <v>-1.4</v>
      </c>
    </row>
    <row r="37" spans="1:12" x14ac:dyDescent="0.25">
      <c r="A37" s="7" t="s">
        <v>6</v>
      </c>
      <c r="B37" s="8">
        <v>0.6</v>
      </c>
      <c r="C37" s="7" t="s">
        <v>17</v>
      </c>
      <c r="D37" s="8">
        <v>-0.2</v>
      </c>
      <c r="E37" s="7" t="s">
        <v>19</v>
      </c>
      <c r="F37" s="8">
        <v>-0.5</v>
      </c>
      <c r="G37" s="7" t="s">
        <v>19</v>
      </c>
      <c r="I37" t="str">
        <f>+A27</f>
        <v>Difficulty covering expenses</v>
      </c>
      <c r="J37">
        <f>+B27</f>
        <v>-1.1000000000000001</v>
      </c>
      <c r="K37">
        <f>+D27</f>
        <v>-1.2</v>
      </c>
      <c r="L37">
        <f>+F27</f>
        <v>-1.3</v>
      </c>
    </row>
    <row r="38" spans="1:12" x14ac:dyDescent="0.25">
      <c r="A38" s="7"/>
      <c r="B38" s="8"/>
      <c r="C38" s="7"/>
      <c r="D38" s="8"/>
      <c r="E38" s="7"/>
      <c r="F38" s="8"/>
      <c r="G38" s="7"/>
    </row>
    <row r="39" spans="1:12" x14ac:dyDescent="0.25">
      <c r="A39" s="7" t="s">
        <v>29</v>
      </c>
      <c r="B39" s="8">
        <v>-0.4</v>
      </c>
      <c r="C39" s="7" t="s">
        <v>17</v>
      </c>
      <c r="D39" s="8">
        <v>-0.2</v>
      </c>
      <c r="E39" s="4"/>
      <c r="F39" s="8">
        <v>-0.2</v>
      </c>
      <c r="G39" s="4"/>
    </row>
    <row r="40" spans="1:12" x14ac:dyDescent="0.25">
      <c r="A40" s="7" t="s">
        <v>28</v>
      </c>
      <c r="B40" s="8">
        <v>-0.9</v>
      </c>
      <c r="C40" s="7" t="s">
        <v>17</v>
      </c>
      <c r="D40" s="8">
        <v>-0.2</v>
      </c>
      <c r="E40" s="4"/>
      <c r="F40" s="8">
        <v>-0.1</v>
      </c>
      <c r="G40" s="4"/>
    </row>
    <row r="41" spans="1:12" x14ac:dyDescent="0.25">
      <c r="A41" s="7" t="s">
        <v>27</v>
      </c>
      <c r="B41" s="8">
        <v>0.1</v>
      </c>
      <c r="C41" s="4"/>
      <c r="D41" s="8">
        <v>0.1</v>
      </c>
      <c r="E41" s="4"/>
      <c r="F41" s="8">
        <v>0.2</v>
      </c>
      <c r="G41" s="4"/>
    </row>
    <row r="42" spans="1:12" x14ac:dyDescent="0.25">
      <c r="A42" s="7" t="s">
        <v>26</v>
      </c>
      <c r="B42" s="8">
        <v>-0.3</v>
      </c>
      <c r="C42" s="7" t="s">
        <v>19</v>
      </c>
      <c r="D42" s="8">
        <v>-0.2</v>
      </c>
      <c r="E42" s="7" t="s">
        <v>17</v>
      </c>
      <c r="F42" s="8">
        <v>-0.1</v>
      </c>
      <c r="G42" s="4"/>
    </row>
    <row r="43" spans="1:12" x14ac:dyDescent="0.25">
      <c r="A43" s="7" t="s">
        <v>25</v>
      </c>
      <c r="B43" s="8">
        <v>-1.4</v>
      </c>
      <c r="C43" s="7" t="s">
        <v>17</v>
      </c>
      <c r="D43" s="8">
        <v>-1.1000000000000001</v>
      </c>
      <c r="E43" s="7" t="s">
        <v>17</v>
      </c>
      <c r="F43" s="8">
        <v>-0.9</v>
      </c>
      <c r="G43" s="7" t="s">
        <v>17</v>
      </c>
    </row>
    <row r="44" spans="1:12" x14ac:dyDescent="0.25">
      <c r="A44" s="7" t="s">
        <v>24</v>
      </c>
      <c r="B44" s="8">
        <v>0</v>
      </c>
      <c r="C44" s="4"/>
      <c r="D44" s="8">
        <v>0</v>
      </c>
      <c r="E44" s="4"/>
      <c r="F44" s="8">
        <v>-0.2</v>
      </c>
      <c r="G44" s="7" t="s">
        <v>19</v>
      </c>
    </row>
    <row r="45" spans="1:12" x14ac:dyDescent="0.25">
      <c r="A45" s="7" t="s">
        <v>23</v>
      </c>
      <c r="B45" s="8">
        <v>-0.6</v>
      </c>
      <c r="C45" s="7" t="s">
        <v>17</v>
      </c>
      <c r="D45" s="8">
        <v>-0.4</v>
      </c>
      <c r="E45" s="7" t="s">
        <v>17</v>
      </c>
      <c r="F45" s="8">
        <v>-0.1</v>
      </c>
      <c r="G45" s="4"/>
    </row>
    <row r="46" spans="1:12" x14ac:dyDescent="0.25">
      <c r="A46" s="7" t="s">
        <v>22</v>
      </c>
      <c r="B46" s="8">
        <v>0</v>
      </c>
      <c r="C46" s="4"/>
      <c r="D46" s="8">
        <v>0</v>
      </c>
      <c r="E46" s="4"/>
      <c r="F46" s="8">
        <v>0</v>
      </c>
      <c r="G46" s="4"/>
    </row>
    <row r="47" spans="1:12" x14ac:dyDescent="0.25">
      <c r="A47" s="7" t="s">
        <v>21</v>
      </c>
      <c r="B47" s="8">
        <v>0.3</v>
      </c>
      <c r="C47" s="7" t="s">
        <v>19</v>
      </c>
      <c r="D47" s="8">
        <v>0.4</v>
      </c>
      <c r="E47" s="7" t="s">
        <v>17</v>
      </c>
      <c r="F47" s="8">
        <v>0.8</v>
      </c>
      <c r="G47" s="7" t="s">
        <v>17</v>
      </c>
    </row>
    <row r="48" spans="1:12" x14ac:dyDescent="0.25">
      <c r="A48" s="7" t="s">
        <v>20</v>
      </c>
      <c r="B48" s="8">
        <v>0</v>
      </c>
      <c r="C48" s="4"/>
      <c r="D48" s="8">
        <v>-0.2</v>
      </c>
      <c r="E48" s="7" t="s">
        <v>19</v>
      </c>
      <c r="F48" s="8">
        <v>-0.3</v>
      </c>
      <c r="G48" s="7" t="s">
        <v>19</v>
      </c>
    </row>
    <row r="49" spans="1:7" x14ac:dyDescent="0.25">
      <c r="A49" s="7" t="s">
        <v>18</v>
      </c>
      <c r="B49" s="8">
        <v>8.4</v>
      </c>
      <c r="C49" s="7" t="s">
        <v>17</v>
      </c>
      <c r="D49" s="8">
        <v>7.5</v>
      </c>
      <c r="E49" s="7" t="s">
        <v>17</v>
      </c>
      <c r="F49" s="8">
        <v>7.4</v>
      </c>
      <c r="G49" s="7" t="s">
        <v>17</v>
      </c>
    </row>
  </sheetData>
  <pageMargins left="0.7" right="0.7" top="0.75" bottom="0.75" header="0.3" footer="0.3"/>
  <pageSetup orientation="portrait" horizontalDpi="4294967292" verticalDpi="4294967292"/>
  <customProperties>
    <customPr name="SSCSheetTrackingNo" r:id="rId1"/>
  </customPropertie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Q21"/>
  <sheetViews>
    <sheetView workbookViewId="0">
      <selection activeCell="L33" sqref="L33"/>
    </sheetView>
  </sheetViews>
  <sheetFormatPr defaultColWidth="8.875" defaultRowHeight="15.75" x14ac:dyDescent="0.25"/>
  <sheetData>
    <row r="1" spans="1:17" x14ac:dyDescent="0.25">
      <c r="A1" t="s">
        <v>39</v>
      </c>
    </row>
    <row r="4" spans="1:17" x14ac:dyDescent="0.25">
      <c r="J4" t="s">
        <v>8</v>
      </c>
    </row>
    <row r="5" spans="1:17" x14ac:dyDescent="0.25">
      <c r="J5" t="s">
        <v>9</v>
      </c>
    </row>
    <row r="6" spans="1:17" x14ac:dyDescent="0.25">
      <c r="J6" t="s">
        <v>7</v>
      </c>
    </row>
    <row r="8" spans="1:17" x14ac:dyDescent="0.25">
      <c r="K8" s="2"/>
      <c r="L8" s="2"/>
      <c r="M8" s="2" t="s">
        <v>7</v>
      </c>
      <c r="N8" s="2"/>
      <c r="O8" s="2" t="s">
        <v>9</v>
      </c>
      <c r="P8" s="2"/>
      <c r="Q8" s="2" t="s">
        <v>8</v>
      </c>
    </row>
    <row r="9" spans="1:17" x14ac:dyDescent="0.25">
      <c r="J9" t="s">
        <v>1</v>
      </c>
      <c r="M9" s="1">
        <v>0.61500100000000002</v>
      </c>
      <c r="N9" s="1"/>
      <c r="O9" s="1">
        <v>0.60808459999999998</v>
      </c>
      <c r="P9" s="1"/>
      <c r="Q9" s="1">
        <v>0.53249599999999997</v>
      </c>
    </row>
    <row r="10" spans="1:17" x14ac:dyDescent="0.25">
      <c r="J10" t="s">
        <v>32</v>
      </c>
      <c r="M10" s="1">
        <v>0.1022984</v>
      </c>
      <c r="N10" s="1"/>
      <c r="O10" s="1">
        <v>0.10325769999999999</v>
      </c>
      <c r="P10" s="1"/>
      <c r="Q10" s="1">
        <v>0.12313109999999999</v>
      </c>
    </row>
    <row r="11" spans="1:17" x14ac:dyDescent="0.25">
      <c r="J11" t="s">
        <v>33</v>
      </c>
      <c r="M11" s="1">
        <v>0.44006250000000002</v>
      </c>
      <c r="N11" s="1"/>
      <c r="O11" s="1">
        <v>0.38746209999999998</v>
      </c>
      <c r="P11" s="1"/>
      <c r="Q11" s="1">
        <v>0.31601639999999998</v>
      </c>
    </row>
    <row r="12" spans="1:17" x14ac:dyDescent="0.25">
      <c r="J12" t="s">
        <v>34</v>
      </c>
      <c r="M12" s="1">
        <v>0.39755000000000001</v>
      </c>
      <c r="N12" s="1"/>
      <c r="O12" s="1">
        <v>0.37773610000000002</v>
      </c>
      <c r="P12" s="1"/>
      <c r="Q12" s="1">
        <v>0.31797370000000003</v>
      </c>
    </row>
    <row r="14" spans="1:17" x14ac:dyDescent="0.25">
      <c r="J14" t="s">
        <v>12</v>
      </c>
      <c r="M14" s="1">
        <v>0.23936199999999999</v>
      </c>
      <c r="N14" s="1"/>
      <c r="O14" s="1">
        <v>0.19097359999999999</v>
      </c>
      <c r="P14" s="1"/>
      <c r="Q14" s="1">
        <v>0.17233979999999999</v>
      </c>
    </row>
    <row r="15" spans="1:17" x14ac:dyDescent="0.25">
      <c r="J15" t="s">
        <v>3</v>
      </c>
      <c r="M15" s="1">
        <v>0.2432319</v>
      </c>
      <c r="N15" s="1"/>
      <c r="O15" s="1">
        <v>0.22819629999999999</v>
      </c>
      <c r="P15" s="1"/>
      <c r="Q15" s="1">
        <v>0.22107979999999999</v>
      </c>
    </row>
    <row r="16" spans="1:17" x14ac:dyDescent="0.25">
      <c r="J16" t="s">
        <v>4</v>
      </c>
      <c r="M16" s="1">
        <v>0.35863020000000001</v>
      </c>
      <c r="N16" s="1"/>
      <c r="O16" s="1">
        <v>0.2877885</v>
      </c>
      <c r="P16" s="1"/>
      <c r="Q16" s="1">
        <v>0.21734629999999999</v>
      </c>
    </row>
    <row r="17" spans="1:17" x14ac:dyDescent="0.25">
      <c r="J17" t="s">
        <v>5</v>
      </c>
      <c r="M17" s="1">
        <v>0.38298450000000001</v>
      </c>
      <c r="N17" s="1"/>
      <c r="O17" s="1">
        <v>0.40730650000000002</v>
      </c>
      <c r="P17" s="1"/>
      <c r="Q17" s="1">
        <v>0.22470889999999999</v>
      </c>
    </row>
    <row r="18" spans="1:17" x14ac:dyDescent="0.25">
      <c r="J18" t="s">
        <v>6</v>
      </c>
      <c r="M18" s="1">
        <v>0.12673770000000001</v>
      </c>
      <c r="N18" s="1"/>
      <c r="O18" s="1">
        <v>0.13306090000000001</v>
      </c>
      <c r="P18" s="1"/>
      <c r="Q18" s="1">
        <v>8.7231799999999998E-2</v>
      </c>
    </row>
    <row r="19" spans="1:17" x14ac:dyDescent="0.25">
      <c r="J19" t="s">
        <v>11</v>
      </c>
      <c r="M19" s="1">
        <v>0.21</v>
      </c>
      <c r="N19" s="1"/>
      <c r="O19" s="1">
        <v>0.13</v>
      </c>
      <c r="P19" s="1"/>
      <c r="Q19" s="1">
        <v>0.03</v>
      </c>
    </row>
    <row r="20" spans="1:17" x14ac:dyDescent="0.25">
      <c r="A20" t="s">
        <v>37</v>
      </c>
    </row>
    <row r="21" spans="1:17" x14ac:dyDescent="0.25">
      <c r="A21" s="11" t="s">
        <v>38</v>
      </c>
    </row>
  </sheetData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T25"/>
  <sheetViews>
    <sheetView workbookViewId="0">
      <selection activeCell="L33" sqref="L33"/>
    </sheetView>
  </sheetViews>
  <sheetFormatPr defaultColWidth="8.875" defaultRowHeight="15.75" x14ac:dyDescent="0.25"/>
  <sheetData>
    <row r="1" spans="1:20" x14ac:dyDescent="0.25">
      <c r="A1" t="s">
        <v>40</v>
      </c>
    </row>
    <row r="3" spans="1:20" x14ac:dyDescent="0.25">
      <c r="O3" s="2" t="s">
        <v>14</v>
      </c>
      <c r="P3" s="2"/>
      <c r="Q3" s="2" t="s">
        <v>15</v>
      </c>
      <c r="R3" s="2"/>
      <c r="S3" s="2" t="s">
        <v>16</v>
      </c>
    </row>
    <row r="4" spans="1:20" x14ac:dyDescent="0.25">
      <c r="L4" t="s">
        <v>11</v>
      </c>
      <c r="O4" s="12">
        <v>-0.3</v>
      </c>
      <c r="P4" s="12" t="s">
        <v>10</v>
      </c>
      <c r="Q4" s="12">
        <v>-0.3</v>
      </c>
      <c r="R4" s="12" t="s">
        <v>10</v>
      </c>
      <c r="S4" s="12">
        <v>0.1</v>
      </c>
      <c r="T4" t="s">
        <v>10</v>
      </c>
    </row>
    <row r="5" spans="1:20" x14ac:dyDescent="0.25">
      <c r="L5" t="s">
        <v>6</v>
      </c>
      <c r="O5" s="12">
        <v>0.2</v>
      </c>
      <c r="P5" s="12"/>
      <c r="Q5" s="12">
        <v>0.1</v>
      </c>
      <c r="R5" s="12"/>
      <c r="S5" s="12">
        <v>-0.3</v>
      </c>
    </row>
    <row r="6" spans="1:20" x14ac:dyDescent="0.25">
      <c r="L6" t="s">
        <v>5</v>
      </c>
      <c r="O6" s="12">
        <v>-0.7</v>
      </c>
      <c r="P6" s="12" t="s">
        <v>10</v>
      </c>
      <c r="Q6" s="12">
        <v>-0.5</v>
      </c>
      <c r="R6" s="12" t="s">
        <v>10</v>
      </c>
      <c r="S6" s="12">
        <v>-0.5</v>
      </c>
      <c r="T6" t="s">
        <v>10</v>
      </c>
    </row>
    <row r="7" spans="1:20" x14ac:dyDescent="0.25">
      <c r="L7" t="s">
        <v>4</v>
      </c>
      <c r="O7" s="13">
        <v>0.1</v>
      </c>
      <c r="P7" s="13"/>
      <c r="Q7" s="13">
        <v>-0.1</v>
      </c>
      <c r="R7" s="14"/>
      <c r="S7" s="15">
        <v>-0.4</v>
      </c>
      <c r="T7" t="s">
        <v>10</v>
      </c>
    </row>
    <row r="8" spans="1:20" x14ac:dyDescent="0.25">
      <c r="L8" t="s">
        <v>3</v>
      </c>
      <c r="O8" s="12">
        <v>-0.3</v>
      </c>
      <c r="P8" s="12" t="s">
        <v>10</v>
      </c>
      <c r="Q8" s="12">
        <v>-0.3</v>
      </c>
      <c r="R8" s="12" t="s">
        <v>10</v>
      </c>
      <c r="S8" s="12">
        <v>0</v>
      </c>
    </row>
    <row r="9" spans="1:20" x14ac:dyDescent="0.25">
      <c r="L9" t="s">
        <v>12</v>
      </c>
      <c r="O9" s="12">
        <v>-0.4</v>
      </c>
      <c r="P9" s="12" t="s">
        <v>10</v>
      </c>
      <c r="Q9" s="12">
        <v>-0.3</v>
      </c>
      <c r="R9" s="12" t="s">
        <v>10</v>
      </c>
      <c r="S9" s="12">
        <v>-0.4</v>
      </c>
      <c r="T9" t="s">
        <v>10</v>
      </c>
    </row>
    <row r="10" spans="1:20" x14ac:dyDescent="0.25">
      <c r="O10" s="12"/>
      <c r="P10" s="12"/>
      <c r="Q10" s="12"/>
      <c r="R10" s="12"/>
      <c r="S10" s="12"/>
    </row>
    <row r="11" spans="1:20" x14ac:dyDescent="0.25">
      <c r="L11" t="s">
        <v>13</v>
      </c>
      <c r="O11" s="12">
        <v>-1</v>
      </c>
      <c r="P11" s="12" t="s">
        <v>10</v>
      </c>
      <c r="Q11" s="12">
        <v>-0.9</v>
      </c>
      <c r="R11" s="12" t="s">
        <v>10</v>
      </c>
      <c r="S11" s="12">
        <v>-1.1000000000000001</v>
      </c>
      <c r="T11" t="s">
        <v>10</v>
      </c>
    </row>
    <row r="12" spans="1:20" x14ac:dyDescent="0.25">
      <c r="L12" t="s">
        <v>0</v>
      </c>
      <c r="O12" s="12">
        <v>-0.6</v>
      </c>
      <c r="P12" s="12" t="s">
        <v>10</v>
      </c>
      <c r="Q12" s="12">
        <v>-0.7</v>
      </c>
      <c r="R12" s="12" t="s">
        <v>10</v>
      </c>
      <c r="S12" s="12">
        <v>-0.4</v>
      </c>
    </row>
    <row r="13" spans="1:20" x14ac:dyDescent="0.25">
      <c r="L13" t="s">
        <v>2</v>
      </c>
      <c r="O13" s="12">
        <v>-1</v>
      </c>
      <c r="P13" s="12" t="s">
        <v>10</v>
      </c>
      <c r="Q13" s="12">
        <v>-1.2</v>
      </c>
      <c r="R13" s="12" t="s">
        <v>10</v>
      </c>
      <c r="S13" s="12">
        <v>-1.2</v>
      </c>
      <c r="T13" t="s">
        <v>10</v>
      </c>
    </row>
    <row r="14" spans="1:20" x14ac:dyDescent="0.25">
      <c r="L14" t="s">
        <v>1</v>
      </c>
      <c r="O14" s="12">
        <v>-1.6</v>
      </c>
      <c r="P14" s="12" t="s">
        <v>10</v>
      </c>
      <c r="Q14" s="12">
        <v>-1.3</v>
      </c>
      <c r="R14" s="12" t="s">
        <v>10</v>
      </c>
      <c r="S14" s="12">
        <v>-1.3</v>
      </c>
      <c r="T14" t="s">
        <v>10</v>
      </c>
    </row>
    <row r="15" spans="1:20" x14ac:dyDescent="0.25">
      <c r="O15" s="10"/>
      <c r="P15" s="10"/>
      <c r="Q15" s="10"/>
      <c r="R15" s="10"/>
      <c r="S15" s="10"/>
    </row>
    <row r="19" spans="1:19" x14ac:dyDescent="0.25">
      <c r="A19" t="s">
        <v>41</v>
      </c>
      <c r="O19" s="10"/>
      <c r="P19" s="10"/>
      <c r="Q19" s="10"/>
      <c r="R19" s="10"/>
      <c r="S19" s="10"/>
    </row>
    <row r="20" spans="1:19" x14ac:dyDescent="0.25">
      <c r="A20" t="s">
        <v>37</v>
      </c>
    </row>
    <row r="21" spans="1:19" x14ac:dyDescent="0.25">
      <c r="A21" s="11" t="s">
        <v>38</v>
      </c>
    </row>
    <row r="23" spans="1:19" x14ac:dyDescent="0.25">
      <c r="P23" s="3"/>
    </row>
    <row r="25" spans="1:19" x14ac:dyDescent="0.25">
      <c r="L25" s="6"/>
      <c r="M25" s="6"/>
      <c r="N25" s="6"/>
      <c r="O25" s="6"/>
      <c r="P25" s="6"/>
      <c r="Q25" s="6"/>
    </row>
  </sheetData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R21"/>
  <sheetViews>
    <sheetView workbookViewId="0">
      <selection activeCell="L33" sqref="L33"/>
    </sheetView>
  </sheetViews>
  <sheetFormatPr defaultColWidth="8.875" defaultRowHeight="15.75" x14ac:dyDescent="0.25"/>
  <sheetData>
    <row r="1" spans="1:18" x14ac:dyDescent="0.25">
      <c r="A1" t="s">
        <v>42</v>
      </c>
    </row>
    <row r="2" spans="1:18" x14ac:dyDescent="0.25">
      <c r="N2" s="2" t="s">
        <v>14</v>
      </c>
      <c r="O2" s="2"/>
      <c r="P2" s="2" t="s">
        <v>15</v>
      </c>
      <c r="Q2" s="2"/>
      <c r="R2" s="2" t="s">
        <v>16</v>
      </c>
    </row>
    <row r="3" spans="1:18" x14ac:dyDescent="0.25">
      <c r="J3" s="4" t="s">
        <v>1</v>
      </c>
      <c r="N3" s="1">
        <v>0.80042089999999999</v>
      </c>
      <c r="O3" s="1"/>
      <c r="P3" s="1">
        <v>0.58370149999999998</v>
      </c>
      <c r="Q3" s="1"/>
      <c r="R3" s="5">
        <v>0.32856550000000001</v>
      </c>
    </row>
    <row r="4" spans="1:18" x14ac:dyDescent="0.25">
      <c r="J4" t="s">
        <v>2</v>
      </c>
      <c r="N4" s="1">
        <v>0.21655650000000001</v>
      </c>
      <c r="O4" s="1"/>
      <c r="P4" s="1">
        <v>6.2038099999999999E-2</v>
      </c>
      <c r="Q4" s="1"/>
      <c r="R4" s="5">
        <v>3.0305700000000001E-2</v>
      </c>
    </row>
    <row r="5" spans="1:18" x14ac:dyDescent="0.25">
      <c r="J5" t="s">
        <v>0</v>
      </c>
      <c r="N5" s="1">
        <v>0.64019859999999995</v>
      </c>
      <c r="O5" s="1"/>
      <c r="P5" s="1">
        <v>0.32987080000000002</v>
      </c>
      <c r="Q5" s="1"/>
      <c r="R5" s="5">
        <v>0.1190209</v>
      </c>
    </row>
    <row r="6" spans="1:18" x14ac:dyDescent="0.25">
      <c r="J6" t="s">
        <v>13</v>
      </c>
      <c r="N6" s="1">
        <v>0.44283479999999997</v>
      </c>
      <c r="O6" s="1"/>
      <c r="P6" s="1">
        <v>0.36534529999999998</v>
      </c>
      <c r="Q6" s="1"/>
      <c r="R6" s="5">
        <v>0.26944459999999998</v>
      </c>
    </row>
    <row r="7" spans="1:18" x14ac:dyDescent="0.25">
      <c r="R7" s="5"/>
    </row>
    <row r="8" spans="1:18" x14ac:dyDescent="0.25">
      <c r="J8" t="s">
        <v>12</v>
      </c>
      <c r="N8" s="1">
        <v>0.3799285</v>
      </c>
      <c r="O8" s="1"/>
      <c r="P8" s="1">
        <v>0.12772359999999999</v>
      </c>
      <c r="Q8" s="1"/>
      <c r="R8" s="5">
        <v>5.7448699999999998E-2</v>
      </c>
    </row>
    <row r="9" spans="1:18" x14ac:dyDescent="0.25">
      <c r="J9" t="s">
        <v>3</v>
      </c>
      <c r="N9" s="1">
        <v>0.20768529999999999</v>
      </c>
      <c r="O9" s="1"/>
      <c r="P9" s="1">
        <v>0.29099390000000003</v>
      </c>
      <c r="Q9" s="1"/>
      <c r="R9" s="5">
        <v>0.1888135</v>
      </c>
    </row>
    <row r="10" spans="1:18" x14ac:dyDescent="0.25">
      <c r="J10" t="s">
        <v>4</v>
      </c>
      <c r="N10" s="1">
        <v>0.52955099999999999</v>
      </c>
      <c r="O10" s="1"/>
      <c r="P10" s="1">
        <v>0.19802690000000001</v>
      </c>
      <c r="Q10" s="1"/>
      <c r="R10" s="5">
        <v>8.7818800000000002E-2</v>
      </c>
    </row>
    <row r="11" spans="1:18" x14ac:dyDescent="0.25">
      <c r="J11" t="s">
        <v>5</v>
      </c>
      <c r="N11" s="1">
        <v>0.50935529999999996</v>
      </c>
      <c r="O11" s="1"/>
      <c r="P11" s="1">
        <v>0.3316867</v>
      </c>
      <c r="Q11" s="1"/>
      <c r="R11" s="5">
        <v>0.15820210000000001</v>
      </c>
    </row>
    <row r="12" spans="1:18" x14ac:dyDescent="0.25">
      <c r="J12" t="s">
        <v>6</v>
      </c>
      <c r="N12" s="1">
        <v>8.9108499999999993E-2</v>
      </c>
      <c r="O12" s="1"/>
      <c r="P12" s="1">
        <v>0.1377071</v>
      </c>
      <c r="R12" s="5">
        <v>0.1289641</v>
      </c>
    </row>
    <row r="13" spans="1:18" x14ac:dyDescent="0.25">
      <c r="J13" t="s">
        <v>11</v>
      </c>
      <c r="N13" s="1">
        <v>0.1743788</v>
      </c>
      <c r="O13" s="1"/>
      <c r="P13" s="1">
        <v>0.1158713</v>
      </c>
      <c r="Q13" s="1"/>
      <c r="R13" s="5"/>
    </row>
    <row r="19" spans="1:1" x14ac:dyDescent="0.25">
      <c r="A19" t="s">
        <v>43</v>
      </c>
    </row>
    <row r="20" spans="1:1" x14ac:dyDescent="0.25">
      <c r="A20" t="s">
        <v>37</v>
      </c>
    </row>
    <row r="21" spans="1:1" x14ac:dyDescent="0.25">
      <c r="A21" s="11" t="s">
        <v>38</v>
      </c>
    </row>
  </sheetData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1</vt:lpstr>
      <vt:lpstr>Figure 2</vt:lpstr>
      <vt:lpstr>Figure 3</vt:lpstr>
      <vt:lpstr>Figure 4</vt:lpstr>
    </vt:vector>
  </TitlesOfParts>
  <Company>Boston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Ramos-Mercado</dc:creator>
  <cp:lastModifiedBy>cafarema</cp:lastModifiedBy>
  <dcterms:created xsi:type="dcterms:W3CDTF">2015-03-23T20:59:38Z</dcterms:created>
  <dcterms:modified xsi:type="dcterms:W3CDTF">2015-10-08T18:06:05Z</dcterms:modified>
</cp:coreProperties>
</file>