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9 BoA small business survey/Data download/"/>
    </mc:Choice>
  </mc:AlternateContent>
  <xr:revisionPtr revIDLastSave="0" documentId="13_ncr:1_{9D1304B5-F4CC-E04B-B493-A2A778DA8A8B}" xr6:coauthVersionLast="47" xr6:coauthVersionMax="47" xr10:uidLastSave="{00000000-0000-0000-0000-000000000000}"/>
  <bookViews>
    <workbookView xWindow="460" yWindow="500" windowWidth="30520" windowHeight="20060" xr2:uid="{943DB3F7-8B2E-42DF-AF9D-6A6CB46CDE14}"/>
  </bookViews>
  <sheets>
    <sheet name="Figure 1" sheetId="3" r:id="rId1"/>
    <sheet name="Figure 2" sheetId="1" r:id="rId2"/>
    <sheet name="Figure 3" sheetId="2" r:id="rId3"/>
    <sheet name="Figure 4" sheetId="6" r:id="rId4"/>
    <sheet name="Figure 5" sheetId="11" r:id="rId5"/>
    <sheet name="Figure 6" sheetId="23" r:id="rId6"/>
    <sheet name="Figure 7" sheetId="24" r:id="rId7"/>
    <sheet name="Figure 8" sheetId="27" r:id="rId8"/>
    <sheet name="Figure 9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<sst xmlns="http://schemas.openxmlformats.org/spreadsheetml/2006/main" count="88" uniqueCount="54">
  <si>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15-24</t>
  </si>
  <si>
    <t>25-49</t>
  </si>
  <si>
    <t>50+</t>
  </si>
  <si>
    <t>5-14</t>
  </si>
  <si>
    <t>0-24%</t>
  </si>
  <si>
    <t>25-49%</t>
  </si>
  <si>
    <t>50-74%</t>
  </si>
  <si>
    <t>75-100%</t>
  </si>
  <si>
    <t>All</t>
  </si>
  <si>
    <t>Vertical line</t>
  </si>
  <si>
    <t>MEP/PEP plan</t>
  </si>
  <si>
    <t>SEP IRA</t>
  </si>
  <si>
    <t>SOLO 401(k)</t>
  </si>
  <si>
    <t>Traditional 401(k)</t>
  </si>
  <si>
    <t>Accountants</t>
  </si>
  <si>
    <t>Lawyers</t>
  </si>
  <si>
    <t>Incorrect</t>
  </si>
  <si>
    <t>Correct</t>
  </si>
  <si>
    <t>Not sure</t>
  </si>
  <si>
    <t>5 employees</t>
  </si>
  <si>
    <t>25 employees</t>
  </si>
  <si>
    <t>Correctly estimate</t>
  </si>
  <si>
    <t>Overestimate</t>
  </si>
  <si>
    <t>Payroll providers</t>
  </si>
  <si>
    <t>Insurance carriers</t>
  </si>
  <si>
    <t>Financial advisors</t>
  </si>
  <si>
    <t>IT/tech consultants</t>
  </si>
  <si>
    <t>&gt; 1 week/month</t>
  </si>
  <si>
    <t>&lt; 1 day/month</t>
  </si>
  <si>
    <t>2-4 days/month</t>
  </si>
  <si>
    <t>1 week/month</t>
  </si>
  <si>
    <t>Banks/credit unions</t>
  </si>
  <si>
    <r>
      <t xml:space="preserve">Figure 1. </t>
    </r>
    <r>
      <rPr>
        <i/>
        <sz val="12"/>
        <color theme="1"/>
        <rFont val="Times New Roman"/>
        <family val="1"/>
      </rPr>
      <t>Percentage of Small Businesses that Work with Various Service Providers, 2024</t>
    </r>
  </si>
  <si>
    <r>
      <t xml:space="preserve">Source: </t>
    </r>
    <r>
      <rPr>
        <sz val="10"/>
        <color rgb="FF211D1E"/>
        <rFont val="Times New Roman"/>
        <family val="1"/>
      </rPr>
      <t>Dehar (2025).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</si>
  <si>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</si>
  <si>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Bankers</t>
  </si>
  <si>
    <t>HR or benefits consultants</t>
  </si>
  <si>
    <t>Source: 2025 Small Business Service Provider Survey. </t>
  </si>
  <si>
    <r>
      <t xml:space="preserve">Figure 2. </t>
    </r>
    <r>
      <rPr>
        <i/>
        <sz val="12"/>
        <color theme="1"/>
        <rFont val="Times New Roman"/>
        <family val="1"/>
      </rPr>
      <t>Sample of Small Business Professional Service Providers</t>
    </r>
  </si>
  <si>
    <t>Financial planners/advisors</t>
  </si>
  <si>
    <t>Financial planners/ advisors</t>
  </si>
  <si>
    <r>
      <t xml:space="preserve">Figure 3. </t>
    </r>
    <r>
      <rPr>
        <i/>
        <sz val="12"/>
        <color theme="1"/>
        <rFont val="Times New Roman"/>
        <family val="1"/>
      </rPr>
      <t>Small Business Clients for Each Type of Service Provider, by Client Size</t>
    </r>
  </si>
  <si>
    <r>
      <t xml:space="preserve">Figure 4. </t>
    </r>
    <r>
      <rPr>
        <i/>
        <sz val="12"/>
        <color theme="1"/>
        <rFont val="Times New Roman"/>
        <family val="1"/>
      </rPr>
      <t>Share of Small Business Clients that Offer a Retirement Plan</t>
    </r>
  </si>
  <si>
    <t>Horizontal line</t>
  </si>
  <si>
    <r>
      <t xml:space="preserve">Figure 5. </t>
    </r>
    <r>
      <rPr>
        <i/>
        <sz val="12"/>
        <color theme="1"/>
        <rFont val="Times New Roman"/>
        <family val="1"/>
      </rPr>
      <t>Average Plan Adoption and Administration Knowledge, by Type of Service Provider</t>
    </r>
  </si>
  <si>
    <r>
      <t xml:space="preserve">Figure 6. </t>
    </r>
    <r>
      <rPr>
        <i/>
        <sz val="12"/>
        <color theme="1"/>
        <rFont val="Times New Roman"/>
        <family val="1"/>
      </rPr>
      <t>Responses to “Employers Have to Provide Matching Contributions If They Start a Retirement Plan,”by Type of Service Provider</t>
    </r>
  </si>
  <si>
    <r>
      <t xml:space="preserve">Figure 7. </t>
    </r>
    <r>
      <rPr>
        <i/>
        <sz val="12"/>
        <color theme="1"/>
        <rFont val="Times New Roman"/>
        <family val="1"/>
      </rPr>
      <t>Time Estimates for Monthly Retirement Plan Administration </t>
    </r>
  </si>
  <si>
    <r>
      <t xml:space="preserve">Figure 8. </t>
    </r>
    <r>
      <rPr>
        <i/>
        <sz val="12"/>
        <color theme="1"/>
        <rFont val="Times New Roman"/>
        <family val="1"/>
      </rPr>
      <t>Estimates for How Much It Would Cost to Provide a Retirement Plan for 5 and 25 Employees</t>
    </r>
  </si>
  <si>
    <r>
      <t xml:space="preserve">Source: </t>
    </r>
    <r>
      <rPr>
        <sz val="10"/>
        <color rgb="FF211D1E"/>
        <rFont val="Times New Roman"/>
        <family val="1"/>
      </rPr>
      <t xml:space="preserve">Author’s calculations using </t>
    </r>
    <r>
      <rPr>
        <i/>
        <sz val="10"/>
        <color rgb="FF211D1E"/>
        <rFont val="Times New Roman"/>
        <family val="1"/>
      </rPr>
      <t>2025 Small Business Service Provider Survey. </t>
    </r>
  </si>
  <si>
    <t>High knowledge score in plan adoption/administration</t>
  </si>
  <si>
    <t>Guide through plan setup</t>
  </si>
  <si>
    <t>Discuss plan as recruitment/retention strategy</t>
  </si>
  <si>
    <r>
      <t xml:space="preserve">Figure 9. </t>
    </r>
    <r>
      <rPr>
        <i/>
        <sz val="12"/>
        <color theme="1"/>
        <rFont val="Times New Roman"/>
        <family val="1"/>
      </rPr>
      <t>Strategies that Influence the Share of Small Employer Clients with a Retirement Plan</t>
    </r>
  </si>
  <si>
    <t>Notes: Only statistically significant factors are shown. For full regression results, see Appendix of Chen (2026).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</si>
</sst>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%"/>
    <numFmt numFmtId="165" formatCode="0.0"/>
    <numFmt numFmtId="166" formatCode="0\%"/>
  </numFmts>
  <fonts count="9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165" fontId="0" fillId="0" borderId="0" xfId="0" applyNumberFormat="1"/>
    <xf numFmtId="0" fontId="2" fillId="0" borderId="0" xfId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5" fillId="0" borderId="0" xfId="0" applyFont="1"/>
    <xf numFmtId="9" fontId="0" fillId="0" borderId="0" xfId="0" applyNumberFormat="1" applyAlignment="1">
      <alignment horizontal="center"/>
    </xf>
    <xf numFmtId="0" fontId="0" fillId="0" borderId="2" xfId="0" applyBorder="1" applyAlignment="1">
      <alignment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9" fontId="0" fillId="0" borderId="3" xfId="0" applyNumberFormat="1" applyBorder="1" applyAlignment="1">
      <alignment horizontal="center" vertical="center" wrapText="1"/>
    </xf>
    <xf numFmtId="0" fontId="7" fillId="0" borderId="0" xfId="0" applyFont="1"/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9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2" xfId="0" applyBorder="1" applyAlignment="1">
      <alignment wrapText="1"/>
    </xf>
    <xf numFmtId="0" fontId="4" fillId="0" borderId="0" xfId="0" applyFont="1" applyAlignment="1">
      <alignment vertical="center"/>
    </xf>
    <xf numFmtId="10" fontId="0" fillId="0" borderId="0" xfId="0" applyNumberFormat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147419072616"/>
          <c:y val="3.0616853744345786E-2"/>
          <c:w val="0.85218525809273837"/>
          <c:h val="0.624875640544931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1'!$A$24:$A$30</c:f>
              <c:strCache>
                <c:ptCount val="7"/>
                <c:pt idx="0">
                  <c:v>Banks/credit unions</c:v>
                </c:pt>
                <c:pt idx="1">
                  <c:v>Accountants</c:v>
                </c:pt>
                <c:pt idx="2">
                  <c:v>Payroll providers</c:v>
                </c:pt>
                <c:pt idx="3">
                  <c:v>IT/tech consultants</c:v>
                </c:pt>
                <c:pt idx="4">
                  <c:v>Insurance carriers</c:v>
                </c:pt>
                <c:pt idx="5">
                  <c:v>Financial advisors</c:v>
                </c:pt>
                <c:pt idx="6">
                  <c:v>Lawyers</c:v>
                </c:pt>
              </c:strCache>
            </c:strRef>
          </c:cat>
          <c:val>
            <c:numRef>
              <c:f>'Figure 1'!$B$24:$B$30</c:f>
              <c:numCache>
                <c:formatCode>0%</c:formatCode>
                <c:ptCount val="7"/>
                <c:pt idx="0">
                  <c:v>0.62</c:v>
                </c:pt>
                <c:pt idx="1">
                  <c:v>0.5</c:v>
                </c:pt>
                <c:pt idx="2">
                  <c:v>0.46</c:v>
                </c:pt>
                <c:pt idx="3">
                  <c:v>0.37</c:v>
                </c:pt>
                <c:pt idx="4">
                  <c:v>0.36</c:v>
                </c:pt>
                <c:pt idx="5">
                  <c:v>0.31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6-4EAE-AAC4-FE4E7C7D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0"/>
        <c:noMultiLvlLbl val="0"/>
      </c:catAx>
      <c:valAx>
        <c:axId val="18903946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09011373578301"/>
          <c:y val="0.12910292463442069"/>
          <c:w val="0.50937532808398955"/>
          <c:h val="0.72767904011998497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B-4799-8E6C-16B54144F89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B-4799-8E6C-16B54144F897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EB-4799-8E6C-16B54144F89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EB-4799-8E6C-16B54144F897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CEB-4799-8E6C-16B54144F897}"/>
              </c:ext>
            </c:extLst>
          </c:dPt>
          <c:dLbls>
            <c:dLbl>
              <c:idx val="0"/>
              <c:layout>
                <c:manualLayout>
                  <c:x val="0"/>
                  <c:y val="-2.9100581177352869E-2"/>
                </c:manualLayout>
              </c:layout>
              <c:tx>
                <c:rich>
                  <a:bodyPr/>
                  <a:lstStyle/>
                  <a:p>
                    <a:fld id="{4C122D4E-4A3D-3E41-AA74-BF52B672277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6883F759-211C-204E-81EC-6BFA04765971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5944881889763"/>
                      <c:h val="0.14438226471691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EB-4799-8E6C-16B54144F897}"/>
                </c:ext>
              </c:extLst>
            </c:dLbl>
            <c:dLbl>
              <c:idx val="1"/>
              <c:layout>
                <c:manualLayout>
                  <c:x val="1.3888888888888888E-2"/>
                  <c:y val="-1.4550096466308564E-16"/>
                </c:manualLayout>
              </c:layout>
              <c:tx>
                <c:rich>
                  <a:bodyPr/>
                  <a:lstStyle/>
                  <a:p>
                    <a:fld id="{CEEBD9F7-0277-A045-BB7A-BBC4EC3A87E8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6DD8E88E-1983-784F-B667-428EAFA9CF0A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CEB-4799-8E6C-16B54144F897}"/>
                </c:ext>
              </c:extLst>
            </c:dLbl>
            <c:dLbl>
              <c:idx val="2"/>
              <c:layout>
                <c:manualLayout>
                  <c:x val="3.0523071771704671E-2"/>
                  <c:y val="3.968253968253968E-2"/>
                </c:manualLayout>
              </c:layout>
              <c:tx>
                <c:rich>
                  <a:bodyPr/>
                  <a:lstStyle/>
                  <a:p>
                    <a:fld id="{D49DF29E-9057-6A46-AC7A-3E1B52C4B40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6C6E9301-7AA7-9C4D-8014-D086334A1B69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2392132118712"/>
                      <c:h val="0.264126984126984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CEB-4799-8E6C-16B54144F897}"/>
                </c:ext>
              </c:extLst>
            </c:dLbl>
            <c:dLbl>
              <c:idx val="3"/>
              <c:layout>
                <c:manualLayout>
                  <c:x val="0.05"/>
                  <c:y val="3.5714285714285712E-2"/>
                </c:manualLayout>
              </c:layout>
              <c:tx>
                <c:rich>
                  <a:bodyPr/>
                  <a:lstStyle/>
                  <a:p>
                    <a:fld id="{36919CDA-191E-9346-AECF-AA26C7D07A0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ScalaOT-Regular" panose="02010504040101020104" pitchFamily="2" charset="77"/>
                      </a:rPr>
                    </a:br>
                    <a:fld id="{4229701B-DD58-AE47-A8A4-E5B4B3AE93A4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27777777777778"/>
                      <c:h val="0.25805555555555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CEB-4799-8E6C-16B54144F897}"/>
                </c:ext>
              </c:extLst>
            </c:dLbl>
            <c:dLbl>
              <c:idx val="4"/>
              <c:layout>
                <c:manualLayout>
                  <c:x val="9.1666666666666688E-2"/>
                  <c:y val="7.0028746406699156E-3"/>
                </c:manualLayout>
              </c:layout>
              <c:tx>
                <c:rich>
                  <a:bodyPr/>
                  <a:lstStyle/>
                  <a:p>
                    <a:fld id="{CA025C97-2CE6-F842-8943-17792DA3B46B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3E9DF18D-26ED-584D-8CDC-6FB6C2AA2A36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13888888888891"/>
                      <c:h val="0.139960317460317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CEB-4799-8E6C-16B54144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2'!$A$24:$A$28</c:f>
              <c:strCache>
                <c:ptCount val="5"/>
                <c:pt idx="0">
                  <c:v>Accountants</c:v>
                </c:pt>
                <c:pt idx="1">
                  <c:v>Bankers</c:v>
                </c:pt>
                <c:pt idx="2">
                  <c:v>Financial planners/ advisors</c:v>
                </c:pt>
                <c:pt idx="3">
                  <c:v>HR or benefits consultants</c:v>
                </c:pt>
                <c:pt idx="4">
                  <c:v>Lawyers</c:v>
                </c:pt>
              </c:strCache>
            </c:strRef>
          </c:cat>
          <c:val>
            <c:numRef>
              <c:f>'Figure 2'!$B$24:$B$28</c:f>
              <c:numCache>
                <c:formatCode>0\%</c:formatCode>
                <c:ptCount val="5"/>
                <c:pt idx="0">
                  <c:v>45.22</c:v>
                </c:pt>
                <c:pt idx="1">
                  <c:v>12.52</c:v>
                </c:pt>
                <c:pt idx="2">
                  <c:v>30.26</c:v>
                </c:pt>
                <c:pt idx="3">
                  <c:v>1.04</c:v>
                </c:pt>
                <c:pt idx="4">
                  <c:v>10.96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EB-4799-8E6C-16B54144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5818022747158"/>
          <c:y val="9.9563492063492076E-2"/>
          <c:w val="0.74488473315835524"/>
          <c:h val="0.492517696651554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3'!$B$28</c:f>
              <c:strCache>
                <c:ptCount val="1"/>
                <c:pt idx="0">
                  <c:v>5-14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4-6A4D-8D38-36126454FD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3'!$B$29:$B$34</c:f>
              <c:numCache>
                <c:formatCode>0\%</c:formatCode>
                <c:ptCount val="6"/>
                <c:pt idx="0">
                  <c:v>23.56</c:v>
                </c:pt>
                <c:pt idx="1">
                  <c:v>16.670000000000002</c:v>
                </c:pt>
                <c:pt idx="2">
                  <c:v>23.85</c:v>
                </c:pt>
                <c:pt idx="3">
                  <c:v>0</c:v>
                </c:pt>
                <c:pt idx="4">
                  <c:v>22.22</c:v>
                </c:pt>
                <c:pt idx="5">
                  <c:v>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4-6A4D-8D38-36126454FD01}"/>
            </c:ext>
          </c:extLst>
        </c:ser>
        <c:ser>
          <c:idx val="1"/>
          <c:order val="1"/>
          <c:tx>
            <c:strRef>
              <c:f>'Figure 3'!$C$28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54-6A4D-8D38-36126454FD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3'!$C$29:$C$34</c:f>
              <c:numCache>
                <c:formatCode>0\%</c:formatCode>
                <c:ptCount val="6"/>
                <c:pt idx="0">
                  <c:v>26.44</c:v>
                </c:pt>
                <c:pt idx="1">
                  <c:v>25</c:v>
                </c:pt>
                <c:pt idx="2">
                  <c:v>28.46</c:v>
                </c:pt>
                <c:pt idx="3">
                  <c:v>0</c:v>
                </c:pt>
                <c:pt idx="4">
                  <c:v>19.05</c:v>
                </c:pt>
                <c:pt idx="5">
                  <c:v>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54-6A4D-8D38-36126454FD01}"/>
            </c:ext>
          </c:extLst>
        </c:ser>
        <c:ser>
          <c:idx val="2"/>
          <c:order val="2"/>
          <c:tx>
            <c:strRef>
              <c:f>'Figure 3'!$D$28</c:f>
              <c:strCache>
                <c:ptCount val="1"/>
                <c:pt idx="0">
                  <c:v>25-49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3'!$D$29:$D$34</c:f>
              <c:numCache>
                <c:formatCode>0\%</c:formatCode>
                <c:ptCount val="6"/>
                <c:pt idx="0">
                  <c:v>29.89</c:v>
                </c:pt>
                <c:pt idx="1">
                  <c:v>26.39</c:v>
                </c:pt>
                <c:pt idx="2">
                  <c:v>23.08</c:v>
                </c:pt>
                <c:pt idx="3">
                  <c:v>50</c:v>
                </c:pt>
                <c:pt idx="4">
                  <c:v>44.44</c:v>
                </c:pt>
                <c:pt idx="5">
                  <c:v>28.17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54-6A4D-8D38-36126454FD01}"/>
            </c:ext>
          </c:extLst>
        </c:ser>
        <c:ser>
          <c:idx val="3"/>
          <c:order val="3"/>
          <c:tx>
            <c:strRef>
              <c:f>'Figure 3'!$E$28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chemeClr val="bg1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3'!$E$29:$E$34</c:f>
              <c:numCache>
                <c:formatCode>0\%</c:formatCode>
                <c:ptCount val="6"/>
                <c:pt idx="0">
                  <c:v>20.11</c:v>
                </c:pt>
                <c:pt idx="1">
                  <c:v>31.94</c:v>
                </c:pt>
                <c:pt idx="2">
                  <c:v>24.62</c:v>
                </c:pt>
                <c:pt idx="3">
                  <c:v>50</c:v>
                </c:pt>
                <c:pt idx="4">
                  <c:v>14.29</c:v>
                </c:pt>
                <c:pt idx="5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54-6A4D-8D38-36126454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988120367"/>
        <c:axId val="988121807"/>
      </c:barChart>
      <c:catAx>
        <c:axId val="98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1807"/>
        <c:crosses val="autoZero"/>
        <c:auto val="1"/>
        <c:lblAlgn val="ctr"/>
        <c:lblOffset val="100"/>
        <c:noMultiLvlLbl val="0"/>
      </c:catAx>
      <c:valAx>
        <c:axId val="9881218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036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7353105861767283"/>
          <c:y val="3.1565656565656565E-3"/>
          <c:w val="0.44182677165354328"/>
          <c:h val="7.165916760404950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616108708517128"/>
          <c:h val="0.8737898387701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4'!$A$24:$A$27</c:f>
              <c:strCache>
                <c:ptCount val="4"/>
                <c:pt idx="0">
                  <c:v>0-24%</c:v>
                </c:pt>
                <c:pt idx="1">
                  <c:v>25-49%</c:v>
                </c:pt>
                <c:pt idx="2">
                  <c:v>50-74%</c:v>
                </c:pt>
                <c:pt idx="3">
                  <c:v>75-100%</c:v>
                </c:pt>
              </c:strCache>
            </c:strRef>
          </c:cat>
          <c:val>
            <c:numRef>
              <c:f>'Figure 4'!$B$24:$B$27</c:f>
              <c:numCache>
                <c:formatCode>0\%</c:formatCode>
                <c:ptCount val="4"/>
                <c:pt idx="0">
                  <c:v>16.170000000000002</c:v>
                </c:pt>
                <c:pt idx="1">
                  <c:v>31.13</c:v>
                </c:pt>
                <c:pt idx="2">
                  <c:v>35.83</c:v>
                </c:pt>
                <c:pt idx="3">
                  <c:v>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7-408F-80B7-248EE75D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100"/>
        <c:noMultiLvlLbl val="0"/>
      </c:catAx>
      <c:valAx>
        <c:axId val="1890394640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\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1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44444444444455E-2"/>
          <c:y val="2.636920384951881E-2"/>
          <c:w val="0.88136111111111115"/>
          <c:h val="0.82200381202349704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87489063867016"/>
                  <c:y val="-5.0463067116610499E-2"/>
                </c:manualLayout>
              </c:layout>
              <c:tx>
                <c:rich>
                  <a:bodyPr/>
                  <a:lstStyle/>
                  <a:p>
                    <a:fld id="{5A143FE6-BD1E-E640-A2B8-0C57EF4947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5000000000001"/>
                      <c:h val="0.1062698412698412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6F9-0547-8833-BD4303C83B48}"/>
                </c:ext>
              </c:extLst>
            </c:dLbl>
            <c:dLbl>
              <c:idx val="1"/>
              <c:layout>
                <c:manualLayout>
                  <c:x val="-0.15229177602799651"/>
                  <c:y val="3.7699975003123881E-3"/>
                </c:manualLayout>
              </c:layout>
              <c:tx>
                <c:rich>
                  <a:bodyPr/>
                  <a:lstStyle/>
                  <a:p>
                    <a:fld id="{CCF19858-0A51-C14E-8B84-B2DC7B18C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88888888888888"/>
                      <c:h val="6.462317210348705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6F9-0547-8833-BD4303C83B48}"/>
                </c:ext>
              </c:extLst>
            </c:dLbl>
            <c:dLbl>
              <c:idx val="2"/>
              <c:layout>
                <c:manualLayout>
                  <c:x val="-1.388888888888899E-2"/>
                  <c:y val="-4.3650637420322498E-2"/>
                </c:manualLayout>
              </c:layout>
              <c:tx>
                <c:rich>
                  <a:bodyPr/>
                  <a:lstStyle/>
                  <a:p>
                    <a:fld id="{902C5046-604C-40FC-B8F1-2843F490D9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3888888888889"/>
                      <c:h val="0.201071428571428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6F9-0547-8833-BD4303C83B48}"/>
                </c:ext>
              </c:extLst>
            </c:dLbl>
            <c:dLbl>
              <c:idx val="3"/>
              <c:layout>
                <c:manualLayout>
                  <c:x val="-0.23934022309711286"/>
                  <c:y val="-6.2764810648668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HR or benefits consultants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68044619422569"/>
                      <c:h val="0.17011904761904759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4-06F9-0547-8833-BD4303C83B48}"/>
                </c:ext>
              </c:extLst>
            </c:dLbl>
            <c:dLbl>
              <c:idx val="4"/>
              <c:layout>
                <c:manualLayout>
                  <c:x val="-7.8333333333333328E-3"/>
                  <c:y val="-4.1666666666667395E-3"/>
                </c:manualLayout>
              </c:layout>
              <c:tx>
                <c:rich>
                  <a:bodyPr/>
                  <a:lstStyle/>
                  <a:p>
                    <a:fld id="{3259D40A-A3C2-3A43-B1CA-17850837B4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6F9-0547-8833-BD4303C83B48}"/>
                </c:ext>
              </c:extLst>
            </c:dLbl>
            <c:dLbl>
              <c:idx val="5"/>
              <c:layout>
                <c:manualLayout>
                  <c:x val="-1.5743219597550307E-2"/>
                  <c:y val="-4.8281464816897889E-3"/>
                </c:manualLayout>
              </c:layout>
              <c:tx>
                <c:rich>
                  <a:bodyPr/>
                  <a:lstStyle/>
                  <a:p>
                    <a:fld id="{2EA8A87C-320A-4348-A290-A4EF8EF9D3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819553805774277E-2"/>
                      <c:h val="8.845238095238094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6F9-0547-8833-BD4303C83B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'Figure 5'!$B$25:$B$30</c:f>
              <c:numCache>
                <c:formatCode>0.00</c:formatCode>
                <c:ptCount val="6"/>
                <c:pt idx="0">
                  <c:v>4.4952829999999997</c:v>
                </c:pt>
                <c:pt idx="1">
                  <c:v>4.1666670000000003</c:v>
                </c:pt>
                <c:pt idx="2">
                  <c:v>5.6184969999999996</c:v>
                </c:pt>
                <c:pt idx="3">
                  <c:v>4.6666670000000003</c:v>
                </c:pt>
                <c:pt idx="4">
                  <c:v>5</c:v>
                </c:pt>
                <c:pt idx="5">
                  <c:v>4.89703</c:v>
                </c:pt>
              </c:numCache>
            </c:numRef>
          </c:xVal>
          <c:yVal>
            <c:numRef>
              <c:f>'Figure 5'!$C$25:$C$30</c:f>
              <c:numCache>
                <c:formatCode>0.00</c:formatCode>
                <c:ptCount val="6"/>
                <c:pt idx="0">
                  <c:v>3.688679</c:v>
                </c:pt>
                <c:pt idx="1">
                  <c:v>3.4666670000000002</c:v>
                </c:pt>
                <c:pt idx="2">
                  <c:v>6.7732559999999999</c:v>
                </c:pt>
                <c:pt idx="3">
                  <c:v>5.3333329999999997</c:v>
                </c:pt>
                <c:pt idx="4">
                  <c:v>3.2777780000000001</c:v>
                </c:pt>
                <c:pt idx="5">
                  <c:v>4.6904760000000003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'Figure 5'!$A$25:$A$30</c15:f>
                <c15:dlblRangeCache>
                  <c:ptCount val="6"/>
                  <c:pt idx="0">
                    <c:v>Accountants</c:v>
                  </c:pt>
                  <c:pt idx="1">
                    <c:v>Bankers</c:v>
                  </c:pt>
                  <c:pt idx="2">
                    <c:v>Financial planners/ advisors</c:v>
                  </c:pt>
                  <c:pt idx="3">
                    <c:v>HR or benefits consultants</c:v>
                  </c:pt>
                  <c:pt idx="4">
                    <c:v>Lawyers</c:v>
                  </c:pt>
                  <c:pt idx="5">
                    <c:v>All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06F9-0547-8833-BD4303C83B48}"/>
            </c:ext>
          </c:extLst>
        </c:ser>
        <c:ser>
          <c:idx val="1"/>
          <c:order val="1"/>
          <c:spPr>
            <a:ln w="31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5'!$D$25:$E$25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xVal>
          <c:yVal>
            <c:numRef>
              <c:f>'Figure 5'!$D$26:$E$26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6F9-0547-8833-BD4303C83B48}"/>
            </c:ext>
          </c:extLst>
        </c:ser>
        <c:ser>
          <c:idx val="2"/>
          <c:order val="2"/>
          <c:spPr>
            <a:ln w="31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5'!$D$29:$E$29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'Figure 5'!$D$30:$E$30</c:f>
              <c:numCache>
                <c:formatCode>General</c:formatCode>
                <c:ptCount val="2"/>
                <c:pt idx="0">
                  <c:v>0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F9-0547-8833-BD4303C83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699727"/>
        <c:axId val="765665535"/>
      </c:scatterChart>
      <c:valAx>
        <c:axId val="679699727"/>
        <c:scaling>
          <c:orientation val="minMax"/>
          <c:max val="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Plan adoption score</a:t>
                </a:r>
              </a:p>
            </c:rich>
          </c:tx>
          <c:layout>
            <c:manualLayout>
              <c:xMode val="edge"/>
              <c:yMode val="edge"/>
              <c:x val="0.39135411198600178"/>
              <c:y val="0.9353571428571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5665535"/>
        <c:crosses val="autoZero"/>
        <c:crossBetween val="midCat"/>
      </c:valAx>
      <c:valAx>
        <c:axId val="765665535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Plan administartion score</a:t>
                </a:r>
              </a:p>
            </c:rich>
          </c:tx>
          <c:layout>
            <c:manualLayout>
              <c:xMode val="edge"/>
              <c:yMode val="edge"/>
              <c:x val="1.1666666666666665E-3"/>
              <c:y val="0.201309523809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9699727"/>
        <c:crosses val="autoZero"/>
        <c:crossBetween val="midCat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5818022747158"/>
          <c:y val="8.104500826285603E-2"/>
          <c:w val="0.74488473315835524"/>
          <c:h val="0.511036259356469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6'!$A$30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3-CB4C-BFBF-D847047D5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6'!$B$30:$G$30</c:f>
              <c:numCache>
                <c:formatCode>0\%</c:formatCode>
                <c:ptCount val="6"/>
                <c:pt idx="0">
                  <c:v>93.68</c:v>
                </c:pt>
                <c:pt idx="1">
                  <c:v>52.54</c:v>
                </c:pt>
                <c:pt idx="2">
                  <c:v>66.510000000000005</c:v>
                </c:pt>
                <c:pt idx="3">
                  <c:v>83.33</c:v>
                </c:pt>
                <c:pt idx="4">
                  <c:v>79.63</c:v>
                </c:pt>
                <c:pt idx="5">
                  <c:v>75.84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3-CB4C-BFBF-D847047D55B7}"/>
            </c:ext>
          </c:extLst>
        </c:ser>
        <c:ser>
          <c:idx val="1"/>
          <c:order val="1"/>
          <c:tx>
            <c:strRef>
              <c:f>'Figure 6'!$A$31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3-CB4C-BFBF-D847047D5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6'!$B$31:$G$31</c:f>
              <c:numCache>
                <c:formatCode>0\%</c:formatCode>
                <c:ptCount val="6"/>
                <c:pt idx="0">
                  <c:v>1.1499999999999999</c:v>
                </c:pt>
                <c:pt idx="1">
                  <c:v>5.08</c:v>
                </c:pt>
                <c:pt idx="2">
                  <c:v>4.72</c:v>
                </c:pt>
                <c:pt idx="3">
                  <c:v>0</c:v>
                </c:pt>
                <c:pt idx="4">
                  <c:v>5.56</c:v>
                </c:pt>
                <c:pt idx="5">
                  <c:v>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73-CB4C-BFBF-D847047D55B7}"/>
            </c:ext>
          </c:extLst>
        </c:ser>
        <c:ser>
          <c:idx val="2"/>
          <c:order val="2"/>
          <c:tx>
            <c:strRef>
              <c:f>'Figure 6'!$A$32</c:f>
              <c:strCache>
                <c:ptCount val="1"/>
                <c:pt idx="0">
                  <c:v>Incorrect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6'!$B$32:$G$32</c:f>
              <c:numCache>
                <c:formatCode>0\%</c:formatCode>
                <c:ptCount val="6"/>
                <c:pt idx="0">
                  <c:v>5.17</c:v>
                </c:pt>
                <c:pt idx="1">
                  <c:v>42.37</c:v>
                </c:pt>
                <c:pt idx="2">
                  <c:v>28.77</c:v>
                </c:pt>
                <c:pt idx="3">
                  <c:v>16.670000000000002</c:v>
                </c:pt>
                <c:pt idx="4">
                  <c:v>14.81</c:v>
                </c:pt>
                <c:pt idx="5">
                  <c:v>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73-CB4C-BFBF-D847047D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988120367"/>
        <c:axId val="988121807"/>
      </c:barChart>
      <c:catAx>
        <c:axId val="98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1807"/>
        <c:crosses val="autoZero"/>
        <c:auto val="1"/>
        <c:lblAlgn val="ctr"/>
        <c:lblOffset val="100"/>
        <c:noMultiLvlLbl val="0"/>
      </c:catAx>
      <c:valAx>
        <c:axId val="9881218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036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2630883639545055"/>
          <c:y val="1.858875279478954E-2"/>
          <c:w val="0.54738232720909885"/>
          <c:h val="4.696777486147564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0555555555556"/>
          <c:y val="0.12202380952380952"/>
          <c:w val="0.5180555555555556"/>
          <c:h val="0.7400793650793651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763-174F-87FA-8E7B01784515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763-174F-87FA-8E7B0178451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763-174F-87FA-8E7B01784515}"/>
              </c:ext>
            </c:extLst>
          </c:dPt>
          <c:dPt>
            <c:idx val="3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763-174F-87FA-8E7B01784515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763-174F-87FA-8E7B01784515}"/>
              </c:ext>
            </c:extLst>
          </c:dPt>
          <c:dLbls>
            <c:dLbl>
              <c:idx val="0"/>
              <c:layout>
                <c:manualLayout>
                  <c:x val="-3.0244094488188978E-2"/>
                  <c:y val="8.796306711661043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&lt;1 day/month,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37A9E8-002D-4C4E-89DA-7C22FE6D848E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583552055993"/>
                      <c:h val="0.20305555555555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9763-174F-87FA-8E7B01784515}"/>
                </c:ext>
              </c:extLst>
            </c:dLbl>
            <c:dLbl>
              <c:idx val="1"/>
              <c:layout>
                <c:manualLayout>
                  <c:x val="5.9265638670166175E-2"/>
                  <c:y val="4.13688913885762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2-4 days/month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451DBED5-7CF5-444A-9538-ECB71715B40D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00415573053363"/>
                      <c:h val="0.127658730158730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9763-174F-87FA-8E7B01784515}"/>
                </c:ext>
              </c:extLst>
            </c:dLbl>
            <c:dLbl>
              <c:idx val="2"/>
              <c:layout>
                <c:manualLayout>
                  <c:x val="2.5000109361329834E-2"/>
                  <c:y val="4.721362954630670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 week/month,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83D56FF7-7976-7441-B53D-BEB95B347E83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41666666666659"/>
                      <c:h val="0.171309523809523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9763-174F-87FA-8E7B01784515}"/>
                </c:ext>
              </c:extLst>
            </c:dLbl>
            <c:dLbl>
              <c:idx val="3"/>
              <c:layout>
                <c:manualLayout>
                  <c:x val="4.027777777777778E-2"/>
                  <c:y val="3.07539682539682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&gt;1 week/month,</a:t>
                    </a:r>
                    <a:b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fld id="{13149AC4-762F-7645-AE9C-E3C14133792B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83333333333331"/>
                      <c:h val="0.184523809523809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9763-174F-87FA-8E7B01784515}"/>
                </c:ext>
              </c:extLst>
            </c:dLbl>
            <c:dLbl>
              <c:idx val="4"/>
              <c:layout>
                <c:manualLayout>
                  <c:x val="2.6573709536307961E-2"/>
                  <c:y val="3.968253968253968E-3"/>
                </c:manualLayout>
              </c:layout>
              <c:tx>
                <c:rich>
                  <a:bodyPr/>
                  <a:lstStyle/>
                  <a:p>
                    <a:fld id="{26BEEBD2-95C9-F443-A0AA-F4D83903CC8C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fld id="{F8C1CDAB-047A-B94C-9072-89DAE4D0449A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9763-174F-87FA-8E7B01784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'Figure 7'!$A$24:$A$28</c:f>
              <c:strCache>
                <c:ptCount val="5"/>
                <c:pt idx="0">
                  <c:v>&lt; 1 day/month</c:v>
                </c:pt>
                <c:pt idx="1">
                  <c:v>2-4 days/month</c:v>
                </c:pt>
                <c:pt idx="2">
                  <c:v>1 week/month</c:v>
                </c:pt>
                <c:pt idx="3">
                  <c:v>&gt; 1 week/month</c:v>
                </c:pt>
                <c:pt idx="4">
                  <c:v>Not sure</c:v>
                </c:pt>
              </c:strCache>
            </c:strRef>
          </c:cat>
          <c:val>
            <c:numRef>
              <c:f>'Figure 7'!$B$24:$B$28</c:f>
              <c:numCache>
                <c:formatCode>0%</c:formatCode>
                <c:ptCount val="5"/>
                <c:pt idx="0">
                  <c:v>0.27179999999999999</c:v>
                </c:pt>
                <c:pt idx="1">
                  <c:v>0.48809999999999998</c:v>
                </c:pt>
                <c:pt idx="2">
                  <c:v>0.16070000000000001</c:v>
                </c:pt>
                <c:pt idx="3">
                  <c:v>5.3600000000000002E-2</c:v>
                </c:pt>
                <c:pt idx="4">
                  <c:v>2.58E-2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63-174F-87FA-8E7B0178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0.1158530183727034"/>
          <c:w val="0.88087510936132984"/>
          <c:h val="0.790456505436820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8'!$A$25</c:f>
              <c:strCache>
                <c:ptCount val="1"/>
                <c:pt idx="0">
                  <c:v>Correctly estimate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9-584B-ACFF-7A9650AF3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8'!$B$24:$C$24</c:f>
              <c:strCache>
                <c:ptCount val="2"/>
                <c:pt idx="0">
                  <c:v>5 employees</c:v>
                </c:pt>
                <c:pt idx="1">
                  <c:v>25 employees</c:v>
                </c:pt>
              </c:strCache>
            </c:strRef>
          </c:cat>
          <c:val>
            <c:numRef>
              <c:f>'Figure 8'!$B$25:$C$25</c:f>
              <c:numCache>
                <c:formatCode>0%</c:formatCode>
                <c:ptCount val="2"/>
                <c:pt idx="0">
                  <c:v>0.52</c:v>
                </c:pt>
                <c:pt idx="1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584B-ACFF-7A9650AF351A}"/>
            </c:ext>
          </c:extLst>
        </c:ser>
        <c:ser>
          <c:idx val="1"/>
          <c:order val="1"/>
          <c:tx>
            <c:strRef>
              <c:f>'Figure 8'!$A$26</c:f>
              <c:strCache>
                <c:ptCount val="1"/>
                <c:pt idx="0">
                  <c:v>Overestimate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9-584B-ACFF-7A9650AF3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8'!$B$24:$C$24</c:f>
              <c:strCache>
                <c:ptCount val="2"/>
                <c:pt idx="0">
                  <c:v>5 employees</c:v>
                </c:pt>
                <c:pt idx="1">
                  <c:v>25 employees</c:v>
                </c:pt>
              </c:strCache>
            </c:strRef>
          </c:cat>
          <c:val>
            <c:numRef>
              <c:f>'Figure 8'!$B$26:$C$26</c:f>
              <c:numCache>
                <c:formatCode>0%</c:formatCode>
                <c:ptCount val="2"/>
                <c:pt idx="0">
                  <c:v>0.43000000000000005</c:v>
                </c:pt>
                <c:pt idx="1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B9-584B-ACFF-7A9650AF351A}"/>
            </c:ext>
          </c:extLst>
        </c:ser>
        <c:ser>
          <c:idx val="2"/>
          <c:order val="2"/>
          <c:tx>
            <c:strRef>
              <c:f>'Figure 8'!$A$27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8'!$B$24:$C$24</c:f>
              <c:strCache>
                <c:ptCount val="2"/>
                <c:pt idx="0">
                  <c:v>5 employees</c:v>
                </c:pt>
                <c:pt idx="1">
                  <c:v>25 employees</c:v>
                </c:pt>
              </c:strCache>
            </c:strRef>
          </c:cat>
          <c:val>
            <c:numRef>
              <c:f>'Figure 8'!$B$27:$C$27</c:f>
              <c:numCache>
                <c:formatCode>0%</c:formatCode>
                <c:ptCount val="2"/>
                <c:pt idx="0">
                  <c:v>0.04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B9-584B-ACFF-7A9650AF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100"/>
        <c:axId val="988120367"/>
        <c:axId val="988121807"/>
      </c:barChart>
      <c:catAx>
        <c:axId val="98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1807"/>
        <c:crosses val="autoZero"/>
        <c:auto val="1"/>
        <c:lblAlgn val="ctr"/>
        <c:lblOffset val="100"/>
        <c:noMultiLvlLbl val="0"/>
      </c:catAx>
      <c:valAx>
        <c:axId val="9881218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0367"/>
        <c:crosses val="autoZero"/>
        <c:crossBetween val="between"/>
        <c:majorUnit val="0.25"/>
      </c:valAx>
    </c:plotArea>
    <c:legend>
      <c:legendPos val="l"/>
      <c:layout>
        <c:manualLayout>
          <c:xMode val="edge"/>
          <c:yMode val="edge"/>
          <c:x val="0.19439817525583994"/>
          <c:y val="2.2345331833520811E-2"/>
          <c:w val="0.69896549765352578"/>
          <c:h val="6.2452193475815522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240638670166232"/>
          <c:y val="1.2753718285214348E-2"/>
          <c:w val="0.51782983377077862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3888888888888888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8-8540-83ED-C4FA385FAE7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9'!$A$25:$A$31</c:f>
              <c:strCache>
                <c:ptCount val="7"/>
                <c:pt idx="0">
                  <c:v>High knowledge score in plan adoption/administration</c:v>
                </c:pt>
                <c:pt idx="1">
                  <c:v>MEP/PEP plan</c:v>
                </c:pt>
                <c:pt idx="2">
                  <c:v>Traditional 401(k)</c:v>
                </c:pt>
                <c:pt idx="3">
                  <c:v>SOLO 401(k)</c:v>
                </c:pt>
                <c:pt idx="4">
                  <c:v>SEP IRA</c:v>
                </c:pt>
                <c:pt idx="5">
                  <c:v>Guide through plan setup</c:v>
                </c:pt>
                <c:pt idx="6">
                  <c:v>Discuss plan as recruitment/retention strategy</c:v>
                </c:pt>
              </c:strCache>
            </c:strRef>
          </c:cat>
          <c:val>
            <c:numRef>
              <c:f>'Figure 9'!$B$25:$B$31</c:f>
              <c:numCache>
                <c:formatCode>0.00%</c:formatCode>
                <c:ptCount val="7"/>
                <c:pt idx="0">
                  <c:v>0.12748689999999999</c:v>
                </c:pt>
                <c:pt idx="1">
                  <c:v>0.18751619999999999</c:v>
                </c:pt>
                <c:pt idx="2">
                  <c:v>0.09</c:v>
                </c:pt>
                <c:pt idx="3">
                  <c:v>0.1107764</c:v>
                </c:pt>
                <c:pt idx="4">
                  <c:v>-0.13</c:v>
                </c:pt>
                <c:pt idx="5">
                  <c:v>0.1</c:v>
                </c:pt>
                <c:pt idx="6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8-8540-83ED-C4FA385F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76530719"/>
        <c:axId val="76514399"/>
      </c:barChart>
      <c:catAx>
        <c:axId val="76530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14399"/>
        <c:crosses val="autoZero"/>
        <c:auto val="1"/>
        <c:lblAlgn val="ctr"/>
        <c:lblOffset val="100"/>
        <c:noMultiLvlLbl val="0"/>
      </c:catAx>
      <c:valAx>
        <c:axId val="76514399"/>
        <c:scaling>
          <c:orientation val="minMax"/>
          <c:max val="0.5"/>
          <c:min val="-0.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30719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46990</xdr:rowOff>
    </xdr:from>
    <xdr:to>
      <xdr:col>5</xdr:col>
      <xdr:colOff>528320</xdr:colOff>
      <xdr:row>17</xdr:row>
      <xdr:rowOff>199390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EB73E0-A033-AB37-D2C0-38D4B0BF2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0.04688</cdr:x>
      <cdr:y>0.29663</cdr:y>
    </cdr:from>
    <cdr:to>
      <cdr:x>0.10799</cdr:x>
      <cdr:y>0.74901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6AE1EAA-9ED2-D090-34AC-302E42589A3E}"/>
            </a:ext>
          </a:extLst>
        </cdr:cNvPr>
        <cdr:cNvSpPr txBox="1"/>
      </cdr:nvSpPr>
      <cdr:spPr>
        <a:xfrm xmlns:a="http://schemas.openxmlformats.org/drawingml/2006/main" rot="16200000">
          <a:off x="-369876" y="1533536"/>
          <a:ext cx="1447797" cy="279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Discuss plan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type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0.10243</cdr:x>
      <cdr:y>0.32044</cdr:y>
    </cdr:from>
    <cdr:to>
      <cdr:x>0.15521</cdr:x>
      <cdr:y>0.73313</cdr:y>
    </cdr:to>
    <cdr:sp macro="" textlink="">
      <cdr:nvSpPr>
        <cdr:cNvPr id="11" name="Left Brace 10">
          <a:extLst xmlns:a="http://schemas.openxmlformats.org/drawingml/2006/main">
            <a:ext uri="{FF2B5EF4-FFF2-40B4-BE49-F238E27FC236}">
              <a16:creationId xmlns:a16="http://schemas.microsoft.com/office/drawing/2014/main" id="{A5688DFD-E78E-B046-E0E5-415DABDBEBDA}"/>
            </a:ext>
          </a:extLst>
        </cdr:cNvPr>
        <cdr:cNvSpPr/>
      </cdr:nvSpPr>
      <cdr:spPr>
        <a:xfrm xmlns:a="http://schemas.openxmlformats.org/drawingml/2006/main">
          <a:off x="468300" y="1025536"/>
          <a:ext cx="241310" cy="1320773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4</xdr:col>
      <xdr:colOff>571500</xdr:colOff>
      <xdr:row>17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D0A02-0E8D-A6A7-D03B-4CDD882A6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31749</xdr:rowOff>
    </xdr:from>
    <xdr:to>
      <xdr:col>5</xdr:col>
      <xdr:colOff>219075</xdr:colOff>
      <xdr:row>22</xdr:row>
      <xdr:rowOff>82549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480205-1946-CA32-1E7C-A84E9415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6984</xdr:rowOff>
    </xdr:from>
    <xdr:to>
      <xdr:col>6</xdr:col>
      <xdr:colOff>533400</xdr:colOff>
      <xdr:row>17</xdr:row>
      <xdr:rowOff>159384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3BC-6503-D530-A33D-7A3749FD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57150</xdr:rowOff>
    </xdr:from>
    <xdr:to>
      <xdr:col>4</xdr:col>
      <xdr:colOff>627380</xdr:colOff>
      <xdr:row>18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9CFA3B-9FF9-D0D3-B4DA-5A6D45AB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</xdr:rowOff>
    </xdr:from>
    <xdr:to>
      <xdr:col>4</xdr:col>
      <xdr:colOff>635000</xdr:colOff>
      <xdr:row>22</xdr:row>
      <xdr:rowOff>53974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A03116-E0B1-963C-F92E-DC6E6DD9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73025</xdr:rowOff>
    </xdr:from>
    <xdr:to>
      <xdr:col>6</xdr:col>
      <xdr:colOff>139700</xdr:colOff>
      <xdr:row>18</xdr:row>
      <xdr:rowOff>22225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10C4C5A-7CCC-3191-AF8B-BDF05B3DE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533400</xdr:colOff>
      <xdr:row>17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E5EA44-514C-2418-A40F-9D8E21AB9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2</xdr:col>
      <xdr:colOff>304800</xdr:colOff>
      <xdr:row>17</xdr:row>
      <xdr:rowOff>193675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259F11-218A-27AE-98AF-3F5DF78A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C10D-9BB8-49CB-B4B6-8B3D7FB82CB0}">
  <dimension ref="A1:B30"/>
  <sheetViews>
    <sheetView tabSelected="1" zoomScale="125" zoomScaleNormal="125" workbookViewId="0"/>
  </sheetViews>
  <sheetFormatPr baseColWidth="10" defaultColWidth="8.83203125" defaultRowHeight="16" x14ac:dyDescent="0.2"/>
  <cols>
    <col min="1" max="1" width="17.83203125" customWidth="1"/>
    <col min="2" max="2" width="8.83203125" style="8"/>
    <col min="6" max="6" width="20.33203125" bestFit="1" customWidth="1"/>
  </cols>
  <sheetData>
    <row r="1" spans="1:2" x14ac:dyDescent="0.2">
      <c r="A1" t="s">
        <v>32</v>
      </c>
    </row>
    <row r="6" spans="1:2" x14ac:dyDescent="0.2">
      <c r="B6" s="14"/>
    </row>
    <row r="7" spans="1:2" x14ac:dyDescent="0.2">
      <c r="B7" s="14"/>
    </row>
    <row r="8" spans="1:2" x14ac:dyDescent="0.2">
      <c r="B8" s="14"/>
    </row>
    <row r="9" spans="1:2" x14ac:dyDescent="0.2">
      <c r="A9" s="6"/>
    </row>
    <row r="20" spans="1:2" x14ac:dyDescent="0.2">
      <c r="A20" s="13" t="s">
        <v>33</v>
      </c>
    </row>
    <row r="21" spans="1:2" x14ac:dyDescent="0.2">
      <c r="A21" s="21" t="s">
        <v>34</v>
      </c>
    </row>
    <row r="24" spans="1:2" ht="17" x14ac:dyDescent="0.2">
      <c r="A24" s="15" t="s">
        <v>31</v>
      </c>
      <c r="B24" s="16">
        <v>0.62</v>
      </c>
    </row>
    <row r="25" spans="1:2" ht="17" x14ac:dyDescent="0.2">
      <c r="A25" s="17" t="s">
        <v>14</v>
      </c>
      <c r="B25" s="18">
        <v>0.5</v>
      </c>
    </row>
    <row r="26" spans="1:2" ht="17" x14ac:dyDescent="0.2">
      <c r="A26" s="17" t="s">
        <v>23</v>
      </c>
      <c r="B26" s="18">
        <v>0.46</v>
      </c>
    </row>
    <row r="27" spans="1:2" ht="17" x14ac:dyDescent="0.2">
      <c r="A27" s="17" t="s">
        <v>26</v>
      </c>
      <c r="B27" s="18">
        <v>0.37</v>
      </c>
    </row>
    <row r="28" spans="1:2" ht="17" x14ac:dyDescent="0.2">
      <c r="A28" s="17" t="s">
        <v>24</v>
      </c>
      <c r="B28" s="18">
        <v>0.36</v>
      </c>
    </row>
    <row r="29" spans="1:2" ht="17" x14ac:dyDescent="0.2">
      <c r="A29" s="17" t="s">
        <v>25</v>
      </c>
      <c r="B29" s="18">
        <v>0.31</v>
      </c>
    </row>
    <row r="30" spans="1:2" ht="17" x14ac:dyDescent="0.2">
      <c r="A30" s="19" t="s">
        <v>15</v>
      </c>
      <c r="B30" s="20">
        <v>0.25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99C3-D122-4719-9BF3-3F5894F172AD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26" customWidth="1"/>
    <col min="2" max="2" width="8.83203125" style="8"/>
  </cols>
  <sheetData>
    <row r="1" spans="1:1" x14ac:dyDescent="0.2">
      <c r="A1" t="s">
        <v>38</v>
      </c>
    </row>
    <row r="20" spans="1:2" x14ac:dyDescent="0.2">
      <c r="A20" s="13" t="s">
        <v>37</v>
      </c>
    </row>
    <row r="21" spans="1:2" x14ac:dyDescent="0.2">
      <c r="A21" s="21" t="s">
        <v>34</v>
      </c>
    </row>
    <row r="24" spans="1:2" x14ac:dyDescent="0.2">
      <c r="A24" s="2" t="s">
        <v>14</v>
      </c>
      <c r="B24" s="22">
        <v>45.22</v>
      </c>
    </row>
    <row r="25" spans="1:2" x14ac:dyDescent="0.2">
      <c r="A25" t="s">
        <v>35</v>
      </c>
      <c r="B25" s="23">
        <v>12.52</v>
      </c>
    </row>
    <row r="26" spans="1:2" x14ac:dyDescent="0.2">
      <c r="A26" t="s">
        <v>40</v>
      </c>
      <c r="B26" s="23">
        <v>30.26</v>
      </c>
    </row>
    <row r="27" spans="1:2" x14ac:dyDescent="0.2">
      <c r="A27" t="s">
        <v>36</v>
      </c>
      <c r="B27" s="23">
        <v>1.04</v>
      </c>
    </row>
    <row r="28" spans="1:2" x14ac:dyDescent="0.2">
      <c r="A28" s="3" t="s">
        <v>15</v>
      </c>
      <c r="B28" s="24">
        <v>10.96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AD00-6306-431E-ABA0-9CB4E699A703}">
  <dimension ref="A1:E34"/>
  <sheetViews>
    <sheetView zoomScale="125" zoomScaleNormal="125" workbookViewId="0"/>
  </sheetViews>
  <sheetFormatPr baseColWidth="10" defaultColWidth="8.83203125" defaultRowHeight="16" x14ac:dyDescent="0.2"/>
  <cols>
    <col min="1" max="1" width="22.1640625" customWidth="1"/>
    <col min="2" max="5" width="8.83203125" style="8"/>
  </cols>
  <sheetData>
    <row r="1" spans="1:2" x14ac:dyDescent="0.2">
      <c r="A1" t="s">
        <v>41</v>
      </c>
    </row>
    <row r="15" spans="1:2" x14ac:dyDescent="0.2">
      <c r="B15" s="25"/>
    </row>
    <row r="24" spans="1:5" x14ac:dyDescent="0.2">
      <c r="A24" s="13" t="s">
        <v>37</v>
      </c>
    </row>
    <row r="25" spans="1:5" x14ac:dyDescent="0.2">
      <c r="A25" s="21" t="s">
        <v>34</v>
      </c>
    </row>
    <row r="26" spans="1:5" x14ac:dyDescent="0.2">
      <c r="A26" s="21"/>
    </row>
    <row r="28" spans="1:5" x14ac:dyDescent="0.2">
      <c r="A28" s="1"/>
      <c r="B28" s="26" t="s">
        <v>3</v>
      </c>
      <c r="C28" s="12" t="s">
        <v>0</v>
      </c>
      <c r="D28" s="12" t="s">
        <v>1</v>
      </c>
      <c r="E28" s="12" t="s">
        <v>2</v>
      </c>
    </row>
    <row r="29" spans="1:5" x14ac:dyDescent="0.2">
      <c r="A29" t="s">
        <v>39</v>
      </c>
      <c r="B29" s="23">
        <v>23.56</v>
      </c>
      <c r="C29" s="23">
        <v>26.44</v>
      </c>
      <c r="D29" s="23">
        <v>29.89</v>
      </c>
      <c r="E29" s="23">
        <v>20.11</v>
      </c>
    </row>
    <row r="30" spans="1:5" x14ac:dyDescent="0.2">
      <c r="A30" t="s">
        <v>35</v>
      </c>
      <c r="B30" s="23">
        <v>16.670000000000002</v>
      </c>
      <c r="C30" s="23">
        <v>25</v>
      </c>
      <c r="D30" s="23">
        <v>26.39</v>
      </c>
      <c r="E30" s="23">
        <v>31.94</v>
      </c>
    </row>
    <row r="31" spans="1:5" x14ac:dyDescent="0.2">
      <c r="A31" t="s">
        <v>14</v>
      </c>
      <c r="B31" s="23">
        <v>23.85</v>
      </c>
      <c r="C31" s="23">
        <v>28.46</v>
      </c>
      <c r="D31" s="23">
        <v>23.08</v>
      </c>
      <c r="E31" s="23">
        <v>24.62</v>
      </c>
    </row>
    <row r="32" spans="1:5" x14ac:dyDescent="0.2">
      <c r="A32" t="s">
        <v>36</v>
      </c>
      <c r="B32" s="23">
        <v>0</v>
      </c>
      <c r="C32" s="23">
        <v>0</v>
      </c>
      <c r="D32" s="23">
        <v>50</v>
      </c>
      <c r="E32" s="23">
        <v>50</v>
      </c>
    </row>
    <row r="33" spans="1:5" x14ac:dyDescent="0.2">
      <c r="A33" t="s">
        <v>15</v>
      </c>
      <c r="B33" s="23">
        <v>22.22</v>
      </c>
      <c r="C33" s="23">
        <v>19.05</v>
      </c>
      <c r="D33" s="23">
        <v>44.44</v>
      </c>
      <c r="E33" s="23">
        <v>14.29</v>
      </c>
    </row>
    <row r="34" spans="1:5" x14ac:dyDescent="0.2">
      <c r="A34" s="3" t="s">
        <v>8</v>
      </c>
      <c r="B34" s="24">
        <v>22.43</v>
      </c>
      <c r="C34" s="24">
        <v>26.09</v>
      </c>
      <c r="D34" s="24">
        <v>28.17</v>
      </c>
      <c r="E34" s="24">
        <v>23.3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0DFB-466A-4354-B1C3-8303BE479ED3}">
  <dimension ref="A1:P27"/>
  <sheetViews>
    <sheetView zoomScale="125" zoomScaleNormal="125" workbookViewId="0"/>
  </sheetViews>
  <sheetFormatPr baseColWidth="10" defaultColWidth="8.83203125" defaultRowHeight="16" x14ac:dyDescent="0.2"/>
  <cols>
    <col min="2" max="2" width="8.83203125" style="8"/>
  </cols>
  <sheetData>
    <row r="1" spans="1:2" x14ac:dyDescent="0.2">
      <c r="A1" t="s">
        <v>42</v>
      </c>
    </row>
    <row r="8" spans="1:2" x14ac:dyDescent="0.2">
      <c r="B8" s="27"/>
    </row>
    <row r="20" spans="1:16" x14ac:dyDescent="0.2">
      <c r="A20" s="13" t="s">
        <v>37</v>
      </c>
    </row>
    <row r="21" spans="1:16" x14ac:dyDescent="0.2">
      <c r="A21" s="21" t="s">
        <v>34</v>
      </c>
    </row>
    <row r="22" spans="1:16" x14ac:dyDescent="0.2">
      <c r="N22" s="4"/>
      <c r="P22" s="4"/>
    </row>
    <row r="24" spans="1:16" x14ac:dyDescent="0.2">
      <c r="A24" s="2" t="s">
        <v>4</v>
      </c>
      <c r="B24" s="22">
        <v>16.170000000000002</v>
      </c>
      <c r="N24" s="5"/>
    </row>
    <row r="25" spans="1:16" x14ac:dyDescent="0.2">
      <c r="A25" t="s">
        <v>5</v>
      </c>
      <c r="B25" s="23">
        <v>31.13</v>
      </c>
    </row>
    <row r="26" spans="1:16" x14ac:dyDescent="0.2">
      <c r="A26" t="s">
        <v>6</v>
      </c>
      <c r="B26" s="23">
        <v>35.83</v>
      </c>
    </row>
    <row r="27" spans="1:16" x14ac:dyDescent="0.2">
      <c r="A27" s="3" t="s">
        <v>7</v>
      </c>
      <c r="B27" s="24">
        <v>16.87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C6C0-EDBD-4E1B-8398-E49D659F700D}">
  <dimension ref="A1:E30"/>
  <sheetViews>
    <sheetView zoomScale="125" zoomScaleNormal="125" workbookViewId="0"/>
  </sheetViews>
  <sheetFormatPr baseColWidth="10" defaultColWidth="8.83203125" defaultRowHeight="16" x14ac:dyDescent="0.2"/>
  <cols>
    <col min="1" max="1" width="24.83203125" customWidth="1"/>
    <col min="2" max="2" width="9.1640625" style="29" bestFit="1" customWidth="1"/>
    <col min="3" max="3" width="9.5" style="29" bestFit="1" customWidth="1"/>
    <col min="4" max="5" width="8.83203125" style="8"/>
  </cols>
  <sheetData>
    <row r="1" spans="1:1" x14ac:dyDescent="0.2">
      <c r="A1" t="s">
        <v>44</v>
      </c>
    </row>
    <row r="20" spans="1:5" x14ac:dyDescent="0.2">
      <c r="A20" s="13" t="s">
        <v>37</v>
      </c>
    </row>
    <row r="21" spans="1:5" x14ac:dyDescent="0.2">
      <c r="A21" s="21" t="s">
        <v>34</v>
      </c>
    </row>
    <row r="24" spans="1:5" x14ac:dyDescent="0.2">
      <c r="A24" s="2"/>
      <c r="B24" s="30"/>
      <c r="C24" s="30"/>
      <c r="D24" s="45" t="s">
        <v>43</v>
      </c>
      <c r="E24" s="45"/>
    </row>
    <row r="25" spans="1:5" x14ac:dyDescent="0.2">
      <c r="A25" t="s">
        <v>14</v>
      </c>
      <c r="B25" s="29">
        <v>4.4952829999999997</v>
      </c>
      <c r="C25" s="29">
        <v>3.688679</v>
      </c>
      <c r="D25" s="8">
        <v>0</v>
      </c>
      <c r="E25" s="8">
        <v>7</v>
      </c>
    </row>
    <row r="26" spans="1:5" x14ac:dyDescent="0.2">
      <c r="A26" t="s">
        <v>35</v>
      </c>
      <c r="B26" s="29">
        <v>4.1666670000000003</v>
      </c>
      <c r="C26" s="29">
        <v>3.4666670000000002</v>
      </c>
      <c r="D26" s="8">
        <v>6</v>
      </c>
      <c r="E26" s="8">
        <v>6</v>
      </c>
    </row>
    <row r="27" spans="1:5" x14ac:dyDescent="0.2">
      <c r="A27" t="s">
        <v>40</v>
      </c>
      <c r="B27" s="29">
        <v>5.6184969999999996</v>
      </c>
      <c r="C27" s="29">
        <v>6.7732559999999999</v>
      </c>
    </row>
    <row r="28" spans="1:5" x14ac:dyDescent="0.2">
      <c r="A28" t="s">
        <v>36</v>
      </c>
      <c r="B28" s="29">
        <v>4.6666670000000003</v>
      </c>
      <c r="C28" s="29">
        <v>5.3333329999999997</v>
      </c>
      <c r="D28" s="45" t="s">
        <v>9</v>
      </c>
      <c r="E28" s="45"/>
    </row>
    <row r="29" spans="1:5" x14ac:dyDescent="0.2">
      <c r="A29" t="s">
        <v>15</v>
      </c>
      <c r="B29" s="29">
        <v>5</v>
      </c>
      <c r="C29" s="29">
        <v>3.2777780000000001</v>
      </c>
      <c r="D29" s="8">
        <v>3.5</v>
      </c>
      <c r="E29" s="8">
        <v>3.5</v>
      </c>
    </row>
    <row r="30" spans="1:5" x14ac:dyDescent="0.2">
      <c r="A30" s="3" t="s">
        <v>8</v>
      </c>
      <c r="B30" s="31">
        <v>4.89703</v>
      </c>
      <c r="C30" s="31">
        <v>4.6904760000000003</v>
      </c>
      <c r="D30" s="28">
        <v>0</v>
      </c>
      <c r="E30" s="28">
        <v>12</v>
      </c>
    </row>
  </sheetData>
  <mergeCells count="2">
    <mergeCell ref="D24:E24"/>
    <mergeCell ref="D28:E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4247-0A41-470B-8B57-76529698120C}">
  <dimension ref="A1:G32"/>
  <sheetViews>
    <sheetView zoomScale="125" zoomScaleNormal="125" workbookViewId="0"/>
  </sheetViews>
  <sheetFormatPr baseColWidth="10" defaultColWidth="8.83203125" defaultRowHeight="16" x14ac:dyDescent="0.2"/>
  <cols>
    <col min="2" max="2" width="16" style="8" customWidth="1"/>
    <col min="3" max="3" width="14" style="8" customWidth="1"/>
    <col min="4" max="7" width="12.83203125" style="8" customWidth="1"/>
  </cols>
  <sheetData>
    <row r="1" spans="1:1" x14ac:dyDescent="0.2">
      <c r="A1" t="s">
        <v>45</v>
      </c>
    </row>
    <row r="25" spans="1:7" x14ac:dyDescent="0.2">
      <c r="A25" s="13" t="s">
        <v>37</v>
      </c>
    </row>
    <row r="26" spans="1:7" x14ac:dyDescent="0.2">
      <c r="A26" s="21" t="s">
        <v>34</v>
      </c>
    </row>
    <row r="29" spans="1:7" ht="34" x14ac:dyDescent="0.2">
      <c r="A29" s="1"/>
      <c r="B29" s="32" t="s">
        <v>39</v>
      </c>
      <c r="C29" s="32" t="s">
        <v>35</v>
      </c>
      <c r="D29" s="32" t="s">
        <v>14</v>
      </c>
      <c r="E29" s="32" t="s">
        <v>36</v>
      </c>
      <c r="F29" s="32" t="s">
        <v>15</v>
      </c>
      <c r="G29" s="32" t="s">
        <v>8</v>
      </c>
    </row>
    <row r="30" spans="1:7" x14ac:dyDescent="0.2">
      <c r="A30" t="s">
        <v>17</v>
      </c>
      <c r="B30" s="23">
        <v>93.68</v>
      </c>
      <c r="C30" s="23">
        <v>52.54</v>
      </c>
      <c r="D30" s="23">
        <v>66.510000000000005</v>
      </c>
      <c r="E30" s="23">
        <v>83.33</v>
      </c>
      <c r="F30" s="23">
        <v>79.63</v>
      </c>
      <c r="G30" s="23">
        <v>75.84</v>
      </c>
    </row>
    <row r="31" spans="1:7" x14ac:dyDescent="0.2">
      <c r="A31" t="s">
        <v>18</v>
      </c>
      <c r="B31" s="23">
        <v>1.1499999999999999</v>
      </c>
      <c r="C31" s="23">
        <v>5.08</v>
      </c>
      <c r="D31" s="23">
        <v>4.72</v>
      </c>
      <c r="E31" s="23">
        <v>0</v>
      </c>
      <c r="F31" s="23">
        <v>5.56</v>
      </c>
      <c r="G31" s="23">
        <v>3.56</v>
      </c>
    </row>
    <row r="32" spans="1:7" x14ac:dyDescent="0.2">
      <c r="A32" s="3" t="s">
        <v>16</v>
      </c>
      <c r="B32" s="24">
        <v>5.17</v>
      </c>
      <c r="C32" s="24">
        <v>42.37</v>
      </c>
      <c r="D32" s="24">
        <v>28.77</v>
      </c>
      <c r="E32" s="24">
        <v>16.670000000000002</v>
      </c>
      <c r="F32" s="24">
        <v>14.81</v>
      </c>
      <c r="G32" s="24">
        <v>20.59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0174-389C-44C6-AFA3-F3A7DB5108F5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14" customWidth="1"/>
    <col min="2" max="2" width="8.83203125" style="8"/>
  </cols>
  <sheetData>
    <row r="1" spans="1:1" x14ac:dyDescent="0.2">
      <c r="A1" s="7" t="s">
        <v>46</v>
      </c>
    </row>
    <row r="20" spans="1:2" x14ac:dyDescent="0.2">
      <c r="A20" s="13" t="s">
        <v>37</v>
      </c>
    </row>
    <row r="21" spans="1:2" x14ac:dyDescent="0.2">
      <c r="A21" s="21" t="s">
        <v>34</v>
      </c>
    </row>
    <row r="24" spans="1:2" x14ac:dyDescent="0.2">
      <c r="A24" s="2" t="s">
        <v>28</v>
      </c>
      <c r="B24" s="33">
        <v>0.27179999999999999</v>
      </c>
    </row>
    <row r="25" spans="1:2" x14ac:dyDescent="0.2">
      <c r="A25" t="s">
        <v>29</v>
      </c>
      <c r="B25" s="14">
        <v>0.48809999999999998</v>
      </c>
    </row>
    <row r="26" spans="1:2" x14ac:dyDescent="0.2">
      <c r="A26" t="s">
        <v>30</v>
      </c>
      <c r="B26" s="14">
        <v>0.16070000000000001</v>
      </c>
    </row>
    <row r="27" spans="1:2" x14ac:dyDescent="0.2">
      <c r="A27" t="s">
        <v>27</v>
      </c>
      <c r="B27" s="14">
        <v>5.3600000000000002E-2</v>
      </c>
    </row>
    <row r="28" spans="1:2" x14ac:dyDescent="0.2">
      <c r="A28" s="3" t="s">
        <v>18</v>
      </c>
      <c r="B28" s="34">
        <v>2.58E-2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1A80-9DCD-4448-BDB2-6995998337ED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15.6640625" customWidth="1"/>
    <col min="2" max="2" width="13.6640625" style="8" bestFit="1" customWidth="1"/>
    <col min="3" max="3" width="14.1640625" style="8" customWidth="1"/>
    <col min="4" max="4" width="9.5" bestFit="1" customWidth="1"/>
    <col min="5" max="5" width="20.33203125" bestFit="1" customWidth="1"/>
  </cols>
  <sheetData>
    <row r="1" spans="1:1" x14ac:dyDescent="0.2">
      <c r="A1" t="s">
        <v>47</v>
      </c>
    </row>
    <row r="20" spans="1:3" x14ac:dyDescent="0.2">
      <c r="A20" s="13" t="s">
        <v>48</v>
      </c>
    </row>
    <row r="21" spans="1:3" x14ac:dyDescent="0.2">
      <c r="A21" s="21" t="s">
        <v>34</v>
      </c>
    </row>
    <row r="24" spans="1:3" x14ac:dyDescent="0.2">
      <c r="A24" s="1"/>
      <c r="B24" s="12" t="s">
        <v>19</v>
      </c>
      <c r="C24" s="12" t="s">
        <v>20</v>
      </c>
    </row>
    <row r="25" spans="1:3" x14ac:dyDescent="0.2">
      <c r="A25" s="35" t="s">
        <v>21</v>
      </c>
      <c r="B25" s="36">
        <v>0.52</v>
      </c>
      <c r="C25" s="36">
        <v>0.63</v>
      </c>
    </row>
    <row r="26" spans="1:3" x14ac:dyDescent="0.2">
      <c r="A26" s="35" t="s">
        <v>22</v>
      </c>
      <c r="B26" s="36">
        <v>0.43000000000000005</v>
      </c>
      <c r="C26" s="14">
        <v>0.33999999999999997</v>
      </c>
    </row>
    <row r="27" spans="1:3" x14ac:dyDescent="0.2">
      <c r="A27" s="37" t="s">
        <v>18</v>
      </c>
      <c r="B27" s="38">
        <v>0.04</v>
      </c>
      <c r="C27" s="38">
        <v>0.03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EBC1-8DCD-4C87-B677-029456024D78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47.1640625" bestFit="1" customWidth="1"/>
    <col min="2" max="2" width="8.83203125" style="42"/>
  </cols>
  <sheetData>
    <row r="1" spans="1:1" x14ac:dyDescent="0.2">
      <c r="A1" t="s">
        <v>52</v>
      </c>
    </row>
    <row r="12" spans="1:1" x14ac:dyDescent="0.2">
      <c r="A12" s="11"/>
    </row>
    <row r="13" spans="1:1" x14ac:dyDescent="0.2">
      <c r="A13" s="11"/>
    </row>
    <row r="14" spans="1:1" x14ac:dyDescent="0.2">
      <c r="A14" s="11"/>
    </row>
    <row r="15" spans="1:1" x14ac:dyDescent="0.2">
      <c r="A15" s="9"/>
    </row>
    <row r="16" spans="1:1" x14ac:dyDescent="0.2">
      <c r="A16" s="10"/>
    </row>
    <row r="17" spans="1:2" x14ac:dyDescent="0.2">
      <c r="A17" s="10"/>
    </row>
    <row r="18" spans="1:2" x14ac:dyDescent="0.2">
      <c r="A18" s="10"/>
    </row>
    <row r="19" spans="1:2" x14ac:dyDescent="0.2">
      <c r="A19" s="10"/>
    </row>
    <row r="20" spans="1:2" x14ac:dyDescent="0.2">
      <c r="A20" s="39" t="s">
        <v>53</v>
      </c>
    </row>
    <row r="21" spans="1:2" x14ac:dyDescent="0.2">
      <c r="A21" s="13" t="s">
        <v>48</v>
      </c>
    </row>
    <row r="22" spans="1:2" x14ac:dyDescent="0.2">
      <c r="A22" s="21" t="s">
        <v>34</v>
      </c>
    </row>
    <row r="23" spans="1:2" x14ac:dyDescent="0.2">
      <c r="A23" s="10"/>
    </row>
    <row r="24" spans="1:2" x14ac:dyDescent="0.2">
      <c r="A24" s="10"/>
    </row>
    <row r="25" spans="1:2" ht="17" x14ac:dyDescent="0.2">
      <c r="A25" s="40" t="s">
        <v>49</v>
      </c>
      <c r="B25" s="43">
        <v>0.12748689999999999</v>
      </c>
    </row>
    <row r="26" spans="1:2" x14ac:dyDescent="0.2">
      <c r="A26" t="s">
        <v>10</v>
      </c>
      <c r="B26" s="42">
        <v>0.18751619999999999</v>
      </c>
    </row>
    <row r="27" spans="1:2" x14ac:dyDescent="0.2">
      <c r="A27" t="s">
        <v>13</v>
      </c>
      <c r="B27" s="42">
        <v>0.09</v>
      </c>
    </row>
    <row r="28" spans="1:2" x14ac:dyDescent="0.2">
      <c r="A28" t="s">
        <v>12</v>
      </c>
      <c r="B28" s="42">
        <v>0.1107764</v>
      </c>
    </row>
    <row r="29" spans="1:2" x14ac:dyDescent="0.2">
      <c r="A29" t="s">
        <v>11</v>
      </c>
      <c r="B29" s="42">
        <v>-0.13</v>
      </c>
    </row>
    <row r="30" spans="1:2" x14ac:dyDescent="0.2">
      <c r="A30" s="41" t="s">
        <v>50</v>
      </c>
      <c r="B30" s="42">
        <v>0.1</v>
      </c>
    </row>
    <row r="31" spans="1:2" x14ac:dyDescent="0.2">
      <c r="A31" s="3" t="s">
        <v>51</v>
      </c>
      <c r="B31" s="44">
        <v>0.26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2025-11-17T15:43:23Z</dcterms:created>
  <dcterms:modified xsi:type="dcterms:W3CDTF">2026-04-15T20:49:28Z</dcterms:modified>
</cp:coreProperties>
</file>