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25-22 Pacific Life\Data download\"/>
    </mc:Choice>
  </mc:AlternateContent>
  <xr:revisionPtr revIDLastSave="0" documentId="13_ncr:1_{30C37250-59C0-4FC8-821E-3472C88C065B}" xr6:coauthVersionLast="36" xr6:coauthVersionMax="47" xr10:uidLastSave="{00000000-0000-0000-0000-000000000000}"/>
  <bookViews>
    <workbookView xWindow="0" yWindow="0" windowWidth="18050" windowHeight="6450" xr2:uid="{00000000-000D-0000-FFFF-FFFF00000000}"/>
  </bookViews>
  <sheets>
    <sheet name="Figure 1" sheetId="28" r:id="rId1"/>
    <sheet name="Figure 2" sheetId="24" r:id="rId2"/>
    <sheet name="Figure 3" sheetId="25" r:id="rId3"/>
    <sheet name="Figure 4" sheetId="26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<sst xmlns="http://schemas.openxmlformats.org/spreadsheetml/2006/main" count="33" uniqueCount="24">
  <si>
    <t>Received data on living to older ages</t>
  </si>
  <si>
    <t>Received data on living to older ages + longer than parents</t>
  </si>
  <si>
    <t>Has financial advisor</t>
  </si>
  <si>
    <t>Age 75</t>
  </si>
  <si>
    <t>Age 80</t>
  </si>
  <si>
    <t xml:space="preserve">Age 85 </t>
  </si>
  <si>
    <t>Age 85</t>
  </si>
  <si>
    <t>Age 90</t>
  </si>
  <si>
    <t xml:space="preserve">Age 90 </t>
  </si>
  <si>
    <t>Age 95</t>
  </si>
  <si>
    <t>Age</t>
  </si>
  <si>
    <t>* When using these data, please cite the Center for Retirement Research at Boston College.</t>
  </si>
  <si>
    <r>
      <t xml:space="preserve">Figure 1. </t>
    </r>
    <r>
      <rPr>
        <i/>
        <sz val="12"/>
        <rFont val="Times New Roman"/>
        <family val="1"/>
      </rPr>
      <t>Objective and Subjective Probabilities of Living to Ages 75, 80, 85, and 95</t>
    </r>
  </si>
  <si>
    <t>Received intervention</t>
  </si>
  <si>
    <t>Note: All results are statistically significant.</t>
  </si>
  <si>
    <r>
      <rPr>
        <i/>
        <sz val="10"/>
        <color theme="1"/>
        <rFont val="Times New Roman"/>
        <family val="1"/>
      </rPr>
      <t>Source</t>
    </r>
    <r>
      <rPr>
        <sz val="10"/>
        <color theme="1"/>
        <rFont val="Times New Roman"/>
        <family val="1"/>
      </rPr>
      <t xml:space="preserve">: </t>
    </r>
    <r>
      <rPr>
        <i/>
        <sz val="10"/>
        <color theme="1"/>
        <rFont val="Times New Roman"/>
        <family val="1"/>
      </rPr>
      <t>Retirement Income Security Study</t>
    </r>
    <r>
      <rPr>
        <sz val="10"/>
        <color theme="1"/>
        <rFont val="Times New Roman"/>
        <family val="1"/>
      </rPr>
      <t xml:space="preserve"> (2025).</t>
    </r>
  </si>
  <si>
    <r>
      <t xml:space="preserve">Figure 2. </t>
    </r>
    <r>
      <rPr>
        <i/>
        <sz val="12"/>
        <color theme="1"/>
        <rFont val="Times New Roman"/>
        <family val="1"/>
      </rPr>
      <t>Increase in Self-Assessed Chances of Living to Different Ages for Those Who Base Predictions on Professional Advice, by Intervention Group</t>
    </r>
  </si>
  <si>
    <r>
      <t>Figure 3.</t>
    </r>
    <r>
      <rPr>
        <i/>
        <sz val="12"/>
        <color theme="1"/>
        <rFont val="Times New Roman"/>
        <family val="1"/>
      </rPr>
      <t xml:space="preserve"> Impact of Advisors vs. Intervention on Increasing Self-Assessed Chances of Living to Different Ages, for Those Who Base Predictions on Professional Advice</t>
    </r>
  </si>
  <si>
    <r>
      <rPr>
        <i/>
        <sz val="10"/>
        <rFont val="Times New Roman"/>
        <family val="1"/>
      </rPr>
      <t>Source</t>
    </r>
    <r>
      <rPr>
        <sz val="10"/>
        <rFont val="Times New Roman"/>
        <family val="1"/>
      </rPr>
      <t>: Arapakis and Wettstein (2023).</t>
    </r>
  </si>
  <si>
    <t>Notes: All results are statistically significant.  The two groups include some overlap – i.e., those receiving the intervention (red bars) include people who also have a financial advisor; and those with an advisor (gray bars) include those who also received an intervention.</t>
  </si>
  <si>
    <t>Figure 4. Impact of Literacy vs Intervention on Increasing Self-Assessed Chances of Living to Different Ages, for Those Who Base Predictions on Professional Advice</t>
  </si>
  <si>
    <t>Note: Solid bars are statistically significant.  The three groups include some overlap – i.e., those receiving the intervention (red bars) include people who also have high literacy scores; and the groups with high literacy scores (gray and white bars) include those who also received an intervention.</t>
  </si>
  <si>
    <t>High financial literacy score</t>
  </si>
  <si>
    <t>High annuity literacy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</si>
</sst>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</font>
    <font>
      <i/>
      <sz val="12"/>
      <name val="Times New Roman"/>
      <family val="1"/>
    </font>
    <font>
      <sz val="11"/>
      <name val="Calibri"/>
      <family val="2"/>
    </font>
    <font>
      <i/>
      <sz val="10"/>
      <color indexed="8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9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1" applyFont="1"/>
    <xf numFmtId="0" fontId="1" fillId="0" borderId="0" xfId="1" applyFont="1" applyAlignment="1">
      <alignment horizontal="left"/>
    </xf>
    <xf numFmtId="0" fontId="1" fillId="0" borderId="2" xfId="1" applyFont="1" applyBorder="1" applyAlignment="1">
      <alignment horizontal="left"/>
    </xf>
    <xf numFmtId="1" fontId="1" fillId="0" borderId="0" xfId="1" applyNumberFormat="1" applyFont="1" applyAlignment="1">
      <alignment horizontal="left"/>
    </xf>
    <xf numFmtId="0" fontId="1" fillId="0" borderId="0" xfId="1" applyFont="1" applyAlignment="1">
      <alignment horizontal="center"/>
    </xf>
    <xf numFmtId="0" fontId="1" fillId="0" borderId="2" xfId="1" applyFont="1" applyBorder="1" applyAlignment="1">
      <alignment horizontal="center"/>
    </xf>
    <xf numFmtId="1" fontId="1" fillId="0" borderId="0" xfId="1" applyNumberFormat="1" applyFont="1" applyAlignment="1">
      <alignment horizontal="center"/>
    </xf>
    <xf numFmtId="1" fontId="1" fillId="0" borderId="1" xfId="1" applyNumberFormat="1" applyFont="1" applyBorder="1" applyAlignment="1">
      <alignment horizontal="left"/>
    </xf>
    <xf numFmtId="1" fontId="1" fillId="0" borderId="1" xfId="1" applyNumberFormat="1" applyFont="1" applyBorder="1" applyAlignment="1">
      <alignment horizontal="center"/>
    </xf>
    <xf numFmtId="0" fontId="5" fillId="0" borderId="0" xfId="2" applyFont="1"/>
    <xf numFmtId="0" fontId="6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6" fillId="0" borderId="0" xfId="0" applyNumberFormat="1" applyFont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6" fillId="0" borderId="0" xfId="0" applyFont="1" applyBorder="1"/>
    <xf numFmtId="0" fontId="7" fillId="0" borderId="0" xfId="0" applyFont="1"/>
    <xf numFmtId="0" fontId="10" fillId="0" borderId="0" xfId="1" applyFont="1" applyAlignment="1">
      <alignment horizontal="left"/>
    </xf>
    <xf numFmtId="1" fontId="6" fillId="0" borderId="0" xfId="0" applyNumberFormat="1" applyFont="1" applyBorder="1" applyAlignment="1">
      <alignment horizontal="left"/>
    </xf>
    <xf numFmtId="1" fontId="6" fillId="0" borderId="0" xfId="0" applyNumberFormat="1" applyFont="1" applyBorder="1" applyAlignment="1">
      <alignment horizontal="center"/>
    </xf>
  </cellXfs>
  <cellStyles count="4">
    <cellStyle name="Normal" xfId="0" builtinId="0"/>
    <cellStyle name="Normal 2" xfId="1" xr:uid="{808E08F0-A143-411A-AA97-5759FA4027BF}"/>
    <cellStyle name="Normal 3" xfId="2" xr:uid="{00000000-0005-0000-0000-000030000000}"/>
    <cellStyle name="Percent 2" xfId="3" xr:uid="{00000000-0005-0000-0000-000031000000}"/>
  </cellStyles>
  <dxfs count="0"/>
  <tableStyles count="0" defaultTableStyle="TableStyleMedium2" defaultPivotStyle="PivotStyleLight16"/>
  <colors>
    <mruColors>
      <color rgb="FFBFBFB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363517060367459E-2"/>
          <c:y val="3.6724307766613909E-2"/>
          <c:w val="0.86281938325991203"/>
          <c:h val="0.5002505936757905"/>
        </c:manualLayout>
      </c:layout>
      <c:scatterChart>
        <c:scatterStyle val="lineMarker"/>
        <c:varyColors val="0"/>
        <c:ser>
          <c:idx val="2"/>
          <c:order val="0"/>
          <c:tx>
            <c:strRef>
              <c:f>'Figure 1'!$C$25</c:f>
              <c:strCache>
                <c:ptCount val="1"/>
                <c:pt idx="0">
                  <c:v>Age 75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0-F296-4AC8-9545-751E01B874A1}"/>
              </c:ext>
            </c:extLst>
          </c:dPt>
          <c:xVal>
            <c:numRef>
              <c:f>'Figure 1'!$A$26:$A$55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1'!$C$26:$C$55</c:f>
              <c:numCache>
                <c:formatCode>0</c:formatCode>
                <c:ptCount val="30"/>
                <c:pt idx="0">
                  <c:v>74.624298095703125</c:v>
                </c:pt>
                <c:pt idx="1">
                  <c:v>75.65045166015625</c:v>
                </c:pt>
                <c:pt idx="2">
                  <c:v>75.700935363769531</c:v>
                </c:pt>
                <c:pt idx="3">
                  <c:v>76.739540100097656</c:v>
                </c:pt>
                <c:pt idx="4">
                  <c:v>76.840538024902344</c:v>
                </c:pt>
                <c:pt idx="5">
                  <c:v>77.512420654296875</c:v>
                </c:pt>
                <c:pt idx="6">
                  <c:v>78.423713684082031</c:v>
                </c:pt>
                <c:pt idx="7">
                  <c:v>78.936729431152344</c:v>
                </c:pt>
                <c:pt idx="8">
                  <c:v>79.853691101074219</c:v>
                </c:pt>
                <c:pt idx="9">
                  <c:v>80.463119506835938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296-4AC8-9545-751E01B874A1}"/>
            </c:ext>
          </c:extLst>
        </c:ser>
        <c:ser>
          <c:idx val="0"/>
          <c:order val="1"/>
          <c:tx>
            <c:strRef>
              <c:f>'Figure 1'!$B$25</c:f>
              <c:strCache>
                <c:ptCount val="1"/>
                <c:pt idx="0">
                  <c:v>Age 75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1'!$A$26:$A$55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1'!$B$26:$B$55</c:f>
              <c:numCache>
                <c:formatCode>0</c:formatCode>
                <c:ptCount val="30"/>
                <c:pt idx="0">
                  <c:v>67.168815612792969</c:v>
                </c:pt>
                <c:pt idx="1">
                  <c:v>68.287948608398438</c:v>
                </c:pt>
                <c:pt idx="2">
                  <c:v>66.4732666015625</c:v>
                </c:pt>
                <c:pt idx="3">
                  <c:v>68.232093811035156</c:v>
                </c:pt>
                <c:pt idx="4">
                  <c:v>66.859886169433594</c:v>
                </c:pt>
                <c:pt idx="5">
                  <c:v>69.004776000976563</c:v>
                </c:pt>
                <c:pt idx="6">
                  <c:v>67.91729736328125</c:v>
                </c:pt>
                <c:pt idx="7">
                  <c:v>69.984764099121094</c:v>
                </c:pt>
                <c:pt idx="8">
                  <c:v>69.020721435546875</c:v>
                </c:pt>
                <c:pt idx="9">
                  <c:v>70.516685485839844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296-4AC8-9545-751E01B874A1}"/>
            </c:ext>
          </c:extLst>
        </c:ser>
        <c:ser>
          <c:idx val="3"/>
          <c:order val="2"/>
          <c:tx>
            <c:strRef>
              <c:f>'Figure 1'!$E$25</c:f>
              <c:strCache>
                <c:ptCount val="1"/>
                <c:pt idx="0">
                  <c:v>Age 80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'Figure 1'!$A$26:$A$55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1'!$E$26:$E$55</c:f>
              <c:numCache>
                <c:formatCode>0</c:formatCode>
                <c:ptCount val="30"/>
                <c:pt idx="10">
                  <c:v>67.315582275390625</c:v>
                </c:pt>
                <c:pt idx="11">
                  <c:v>68.280517578125</c:v>
                </c:pt>
                <c:pt idx="12">
                  <c:v>69.519454956054688</c:v>
                </c:pt>
                <c:pt idx="13">
                  <c:v>70.00775146484375</c:v>
                </c:pt>
                <c:pt idx="14">
                  <c:v>71.377365112304688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296-4AC8-9545-751E01B874A1}"/>
            </c:ext>
          </c:extLst>
        </c:ser>
        <c:ser>
          <c:idx val="1"/>
          <c:order val="3"/>
          <c:tx>
            <c:strRef>
              <c:f>'Figure 1'!$D$25</c:f>
              <c:strCache>
                <c:ptCount val="1"/>
                <c:pt idx="0">
                  <c:v>Age 80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1'!$A$26:$A$55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1'!$D$26:$D$55</c:f>
              <c:numCache>
                <c:formatCode>0</c:formatCode>
                <c:ptCount val="30"/>
                <c:pt idx="10">
                  <c:v>60.713958740234375</c:v>
                </c:pt>
                <c:pt idx="11">
                  <c:v>64.054389953613281</c:v>
                </c:pt>
                <c:pt idx="12">
                  <c:v>64.370368957519531</c:v>
                </c:pt>
                <c:pt idx="13">
                  <c:v>66.210693359375</c:v>
                </c:pt>
                <c:pt idx="14">
                  <c:v>64.083648681640625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296-4AC8-9545-751E01B874A1}"/>
            </c:ext>
          </c:extLst>
        </c:ser>
        <c:ser>
          <c:idx val="5"/>
          <c:order val="4"/>
          <c:tx>
            <c:strRef>
              <c:f>'Figure 1'!$G$25</c:f>
              <c:strCache>
                <c:ptCount val="1"/>
                <c:pt idx="0">
                  <c:v>Age 85</c:v>
                </c:pt>
              </c:strCache>
            </c:strRef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1'!$A$26:$A$55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1'!$G$26:$G$55</c:f>
              <c:numCache>
                <c:formatCode>0</c:formatCode>
                <c:ptCount val="30"/>
                <c:pt idx="15">
                  <c:v>53.189971923828125</c:v>
                </c:pt>
                <c:pt idx="16">
                  <c:v>53.690105438232422</c:v>
                </c:pt>
                <c:pt idx="17">
                  <c:v>54.261981964111328</c:v>
                </c:pt>
                <c:pt idx="18">
                  <c:v>55.917251586914063</c:v>
                </c:pt>
                <c:pt idx="19">
                  <c:v>55.964630126953125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296-4AC8-9545-751E01B874A1}"/>
            </c:ext>
          </c:extLst>
        </c:ser>
        <c:ser>
          <c:idx val="4"/>
          <c:order val="5"/>
          <c:tx>
            <c:strRef>
              <c:f>'Figure 1'!$F$25</c:f>
              <c:strCache>
                <c:ptCount val="1"/>
                <c:pt idx="0">
                  <c:v>Age 85 </c:v>
                </c:pt>
              </c:strCache>
            </c:strRef>
          </c:tx>
          <c:spPr>
            <a:ln w="25400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1'!$A$26:$A$55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1'!$F$26:$F$55</c:f>
              <c:numCache>
                <c:formatCode>0</c:formatCode>
                <c:ptCount val="30"/>
                <c:pt idx="15">
                  <c:v>60.732757568359375</c:v>
                </c:pt>
                <c:pt idx="16">
                  <c:v>61.443244934082031</c:v>
                </c:pt>
                <c:pt idx="17">
                  <c:v>62.276596069335938</c:v>
                </c:pt>
                <c:pt idx="18">
                  <c:v>60.714286804199219</c:v>
                </c:pt>
                <c:pt idx="19">
                  <c:v>58.586208343505859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296-4AC8-9545-751E01B874A1}"/>
            </c:ext>
          </c:extLst>
        </c:ser>
        <c:ser>
          <c:idx val="7"/>
          <c:order val="6"/>
          <c:tx>
            <c:strRef>
              <c:f>'Figure 1'!$I$25</c:f>
              <c:strCache>
                <c:ptCount val="1"/>
                <c:pt idx="0">
                  <c:v>Age 90 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1'!$A$26:$A$55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1'!$I$26:$I$55</c:f>
              <c:numCache>
                <c:formatCode>0</c:formatCode>
                <c:ptCount val="30"/>
                <c:pt idx="20">
                  <c:v>34.797222137451172</c:v>
                </c:pt>
                <c:pt idx="21">
                  <c:v>33.802299499511719</c:v>
                </c:pt>
                <c:pt idx="22">
                  <c:v>35.332138061523438</c:v>
                </c:pt>
                <c:pt idx="23">
                  <c:v>36.284767150878906</c:v>
                </c:pt>
                <c:pt idx="24">
                  <c:v>37.787574768066406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296-4AC8-9545-751E01B874A1}"/>
            </c:ext>
          </c:extLst>
        </c:ser>
        <c:ser>
          <c:idx val="6"/>
          <c:order val="7"/>
          <c:tx>
            <c:strRef>
              <c:f>'Figure 1'!$H$25</c:f>
              <c:strCache>
                <c:ptCount val="1"/>
                <c:pt idx="0">
                  <c:v>Age 90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1'!$A$26:$A$55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1'!$H$26:$H$55</c:f>
              <c:numCache>
                <c:formatCode>0</c:formatCode>
                <c:ptCount val="30"/>
                <c:pt idx="20">
                  <c:v>47.56756591796875</c:v>
                </c:pt>
                <c:pt idx="21">
                  <c:v>41.833332061767578</c:v>
                </c:pt>
                <c:pt idx="22">
                  <c:v>39.946430206298828</c:v>
                </c:pt>
                <c:pt idx="23">
                  <c:v>53.578948974609375</c:v>
                </c:pt>
                <c:pt idx="24">
                  <c:v>52.527778625488281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296-4AC8-9545-751E01B874A1}"/>
            </c:ext>
          </c:extLst>
        </c:ser>
        <c:ser>
          <c:idx val="9"/>
          <c:order val="8"/>
          <c:tx>
            <c:strRef>
              <c:f>'Figure 1'!$K$25</c:f>
              <c:strCache>
                <c:ptCount val="1"/>
                <c:pt idx="0">
                  <c:v>Age 95</c:v>
                </c:pt>
              </c:strCache>
            </c:strRef>
          </c:tx>
          <c:spPr>
            <a:ln w="25400" cap="rnd">
              <a:solidFill>
                <a:srgbClr val="9F8B79"/>
              </a:solidFill>
              <a:round/>
            </a:ln>
            <a:effectLst/>
          </c:spPr>
          <c:marker>
            <c:symbol val="none"/>
          </c:marker>
          <c:xVal>
            <c:numRef>
              <c:f>'Figure 1'!$A$26:$A$55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1'!$K$26:$K$55</c:f>
              <c:numCache>
                <c:formatCode>0</c:formatCode>
                <c:ptCount val="30"/>
                <c:pt idx="25">
                  <c:v>14.393982887268066</c:v>
                </c:pt>
                <c:pt idx="26">
                  <c:v>14.103858947753906</c:v>
                </c:pt>
                <c:pt idx="27">
                  <c:v>14.657798767089844</c:v>
                </c:pt>
                <c:pt idx="28">
                  <c:v>15.912605285644531</c:v>
                </c:pt>
                <c:pt idx="29">
                  <c:v>16.969572067260742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296-4AC8-9545-751E01B874A1}"/>
            </c:ext>
          </c:extLst>
        </c:ser>
        <c:ser>
          <c:idx val="8"/>
          <c:order val="9"/>
          <c:tx>
            <c:strRef>
              <c:f>'Figure 1'!$J$25</c:f>
              <c:strCache>
                <c:ptCount val="1"/>
                <c:pt idx="0">
                  <c:v>Age 95</c:v>
                </c:pt>
              </c:strCache>
            </c:strRef>
          </c:tx>
          <c:spPr>
            <a:ln w="25400" cap="rnd">
              <a:solidFill>
                <a:srgbClr val="9F8B79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1'!$A$26:$A$55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1'!$J$26:$J$55</c:f>
              <c:numCache>
                <c:formatCode>0</c:formatCode>
                <c:ptCount val="30"/>
                <c:pt idx="25">
                  <c:v>44.799999237060547</c:v>
                </c:pt>
                <c:pt idx="26">
                  <c:v>40.538459777832031</c:v>
                </c:pt>
                <c:pt idx="27">
                  <c:v>42.043479919433594</c:v>
                </c:pt>
                <c:pt idx="28">
                  <c:v>46.214286804199219</c:v>
                </c:pt>
                <c:pt idx="29">
                  <c:v>45.307693481445313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F296-4AC8-9545-751E01B87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4433071"/>
        <c:axId val="1"/>
      </c:scatterChart>
      <c:valAx>
        <c:axId val="1524433071"/>
        <c:scaling>
          <c:orientation val="minMax"/>
          <c:max val="85"/>
          <c:min val="55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24433071"/>
        <c:crosses val="autoZero"/>
        <c:crossBetween val="midCat"/>
        <c:majorUnit val="25"/>
      </c:valAx>
      <c:spPr>
        <a:solidFill>
          <a:schemeClr val="bg1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6786920384951873"/>
          <c:y val="0.73032527184101992"/>
          <c:w val="0.53116644794400703"/>
          <c:h val="0.24709661292338458"/>
        </c:manualLayout>
      </c:layout>
      <c:overlay val="0"/>
      <c:spPr>
        <a:solidFill>
          <a:schemeClr val="bg1"/>
        </a:solidFill>
        <a:ln w="3175">
          <a:solidFill>
            <a:schemeClr val="bg1"/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26365323581413"/>
          <c:y val="2.6426401601015573E-2"/>
          <c:w val="0.87778937007874014"/>
          <c:h val="0.783803452453058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[1]Regression!$F$8</c:f>
              <c:strCache>
                <c:ptCount val="1"/>
                <c:pt idx="0">
                  <c:v>Received data on living to older ages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[1]Regression!$A$1:$E$1</c:f>
              <c:numCache>
                <c:formatCode>General</c:formatCode>
                <c:ptCount val="5"/>
                <c:pt idx="0">
                  <c:v>75</c:v>
                </c:pt>
                <c:pt idx="1">
                  <c:v>80</c:v>
                </c:pt>
                <c:pt idx="2">
                  <c:v>85</c:v>
                </c:pt>
                <c:pt idx="3">
                  <c:v>90</c:v>
                </c:pt>
                <c:pt idx="4">
                  <c:v>95</c:v>
                </c:pt>
              </c:numCache>
            </c:numRef>
          </c:cat>
          <c:val>
            <c:numRef>
              <c:f>[1]Regression!$A$8:$E$8</c:f>
              <c:numCache>
                <c:formatCode>General</c:formatCode>
                <c:ptCount val="5"/>
                <c:pt idx="0">
                  <c:v>5.7252869999999998</c:v>
                </c:pt>
                <c:pt idx="1">
                  <c:v>7.7625279999999988</c:v>
                </c:pt>
                <c:pt idx="2">
                  <c:v>8.4705929999999992</c:v>
                </c:pt>
                <c:pt idx="3">
                  <c:v>6.2445089999999999</c:v>
                </c:pt>
                <c:pt idx="4">
                  <c:v>4.6622630000000003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C-48C3-8638-864B75B794C7}"/>
            </c:ext>
          </c:extLst>
        </c:ser>
        <c:ser>
          <c:idx val="1"/>
          <c:order val="1"/>
          <c:tx>
            <c:strRef>
              <c:f>[1]Regression!$F$9</c:f>
              <c:strCache>
                <c:ptCount val="1"/>
                <c:pt idx="0">
                  <c:v>Received data on living to older ages + longer than parents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[1]Regression!$A$1:$E$1</c:f>
              <c:numCache>
                <c:formatCode>General</c:formatCode>
                <c:ptCount val="5"/>
                <c:pt idx="0">
                  <c:v>75</c:v>
                </c:pt>
                <c:pt idx="1">
                  <c:v>80</c:v>
                </c:pt>
                <c:pt idx="2">
                  <c:v>85</c:v>
                </c:pt>
                <c:pt idx="3">
                  <c:v>90</c:v>
                </c:pt>
                <c:pt idx="4">
                  <c:v>95</c:v>
                </c:pt>
              </c:numCache>
            </c:numRef>
          </c:cat>
          <c:val>
            <c:numRef>
              <c:f>[1]Regression!$A$9:$E$9</c:f>
              <c:numCache>
                <c:formatCode>General</c:formatCode>
                <c:ptCount val="5"/>
                <c:pt idx="0">
                  <c:v>5.771763</c:v>
                </c:pt>
                <c:pt idx="1">
                  <c:v>7.1944980000000003</c:v>
                </c:pt>
                <c:pt idx="2">
                  <c:v>6.1886419999999998</c:v>
                </c:pt>
                <c:pt idx="3">
                  <c:v>6.493055</c:v>
                </c:pt>
                <c:pt idx="4">
                  <c:v>2.744567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1C-48C3-8638-864B75B79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032224"/>
        <c:axId val="90020224"/>
      </c:barChart>
      <c:catAx>
        <c:axId val="90032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Increased self-assessed probability of living to older ages</a:t>
                </a:r>
              </a:p>
            </c:rich>
          </c:tx>
          <c:layout>
            <c:manualLayout>
              <c:xMode val="edge"/>
              <c:yMode val="edge"/>
              <c:x val="0.14739515126398675"/>
              <c:y val="0.925402786190187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0020224"/>
        <c:crosses val="autoZero"/>
        <c:auto val="1"/>
        <c:lblAlgn val="ctr"/>
        <c:lblOffset val="100"/>
        <c:noMultiLvlLbl val="0"/>
      </c:catAx>
      <c:valAx>
        <c:axId val="90020224"/>
        <c:scaling>
          <c:orientation val="minMax"/>
          <c:max val="15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Percentage point</a:t>
                </a:r>
              </a:p>
            </c:rich>
          </c:tx>
          <c:layout>
            <c:manualLayout>
              <c:xMode val="edge"/>
              <c:yMode val="edge"/>
              <c:x val="2.9237463738085375E-4"/>
              <c:y val="0.253480617807389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003222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696350717666568"/>
          <c:y val="4.3875116526740636E-2"/>
          <c:w val="0.87162850459592123"/>
          <c:h val="0.17045544911731522"/>
        </c:manualLayout>
      </c:layout>
      <c:overlay val="0"/>
      <c:spPr>
        <a:solidFill>
          <a:sysClr val="window" lastClr="FFFFFF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100" b="0" i="0" u="none" strike="noStrike" kern="1200" baseline="0">
          <a:solidFill>
            <a:schemeClr val="tx1"/>
          </a:solidFill>
          <a:latin typeface="Times New Roman" panose="02020603050405020304" pitchFamily="18" charset="0"/>
          <a:ea typeface="+mn-ea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8772965879265"/>
          <c:y val="2.636920384951881E-2"/>
          <c:w val="0.855567147856518"/>
          <c:h val="0.80697475315585554"/>
        </c:manualLayout>
      </c:layout>
      <c:barChart>
        <c:barDir val="col"/>
        <c:grouping val="clustered"/>
        <c:varyColors val="0"/>
        <c:ser>
          <c:idx val="0"/>
          <c:order val="0"/>
          <c:tx>
            <c:v>Received intervention</c:v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[1]Regression!$A$1:$E$1</c:f>
              <c:numCache>
                <c:formatCode>General</c:formatCode>
                <c:ptCount val="5"/>
                <c:pt idx="0">
                  <c:v>75</c:v>
                </c:pt>
                <c:pt idx="1">
                  <c:v>80</c:v>
                </c:pt>
                <c:pt idx="2">
                  <c:v>85</c:v>
                </c:pt>
                <c:pt idx="3">
                  <c:v>90</c:v>
                </c:pt>
                <c:pt idx="4">
                  <c:v>95</c:v>
                </c:pt>
              </c:numCache>
            </c:numRef>
          </c:cat>
          <c:val>
            <c:numRef>
              <c:f>[1]Regression!$A$8:$E$8</c:f>
              <c:numCache>
                <c:formatCode>General</c:formatCode>
                <c:ptCount val="5"/>
                <c:pt idx="0">
                  <c:v>5.7252869999999998</c:v>
                </c:pt>
                <c:pt idx="1">
                  <c:v>7.7625279999999988</c:v>
                </c:pt>
                <c:pt idx="2">
                  <c:v>8.4705929999999992</c:v>
                </c:pt>
                <c:pt idx="3">
                  <c:v>6.2445089999999999</c:v>
                </c:pt>
                <c:pt idx="4">
                  <c:v>4.6622630000000003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5C-4C42-86A1-A50C87AFD610}"/>
            </c:ext>
          </c:extLst>
        </c:ser>
        <c:ser>
          <c:idx val="1"/>
          <c:order val="1"/>
          <c:tx>
            <c:v>Has financial advisor</c:v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[1]Regression!$A$1:$E$1</c:f>
              <c:numCache>
                <c:formatCode>General</c:formatCode>
                <c:ptCount val="5"/>
                <c:pt idx="0">
                  <c:v>75</c:v>
                </c:pt>
                <c:pt idx="1">
                  <c:v>80</c:v>
                </c:pt>
                <c:pt idx="2">
                  <c:v>85</c:v>
                </c:pt>
                <c:pt idx="3">
                  <c:v>90</c:v>
                </c:pt>
                <c:pt idx="4">
                  <c:v>95</c:v>
                </c:pt>
              </c:numCache>
            </c:numRef>
          </c:cat>
          <c:val>
            <c:numRef>
              <c:f>[1]Regression!$A$23:$E$23</c:f>
              <c:numCache>
                <c:formatCode>General</c:formatCode>
                <c:ptCount val="5"/>
                <c:pt idx="0">
                  <c:v>7.1335899999999999</c:v>
                </c:pt>
                <c:pt idx="1">
                  <c:v>10.959860000000001</c:v>
                </c:pt>
                <c:pt idx="2">
                  <c:v>7.5778040000000004</c:v>
                </c:pt>
                <c:pt idx="3">
                  <c:v>5.7928709999999999</c:v>
                </c:pt>
                <c:pt idx="4">
                  <c:v>6.5605000000000002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5C-4C42-86A1-A50C87AFD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032224"/>
        <c:axId val="90020224"/>
      </c:barChart>
      <c:catAx>
        <c:axId val="90032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Increased self-assessed probability of living to older ages</a:t>
                </a:r>
              </a:p>
            </c:rich>
          </c:tx>
          <c:layout>
            <c:manualLayout>
              <c:xMode val="edge"/>
              <c:yMode val="edge"/>
              <c:x val="0.14978062117235347"/>
              <c:y val="0.914078552680914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0020224"/>
        <c:crosses val="autoZero"/>
        <c:auto val="1"/>
        <c:lblAlgn val="ctr"/>
        <c:lblOffset val="100"/>
        <c:noMultiLvlLbl val="0"/>
      </c:catAx>
      <c:valAx>
        <c:axId val="90020224"/>
        <c:scaling>
          <c:orientation val="minMax"/>
          <c:max val="15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Percentage point</a:t>
                </a:r>
              </a:p>
            </c:rich>
          </c:tx>
          <c:layout>
            <c:manualLayout>
              <c:xMode val="edge"/>
              <c:yMode val="edge"/>
              <c:x val="8.2531350247885688E-3"/>
              <c:y val="0.237897573254162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003222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7176086435547835"/>
          <c:y val="4.3874949535363639E-2"/>
          <c:w val="0.39293763367512591"/>
          <c:h val="0.10799180327868854"/>
        </c:manualLayout>
      </c:layout>
      <c:overlay val="0"/>
      <c:spPr>
        <a:solidFill>
          <a:sysClr val="window" lastClr="FFFFFF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100" b="0" i="0" u="none" strike="noStrike" kern="1200" baseline="0">
          <a:solidFill>
            <a:schemeClr val="tx1"/>
          </a:solidFill>
          <a:latin typeface="Times New Roman" panose="02020603050405020304" pitchFamily="18" charset="0"/>
          <a:ea typeface="+mn-ea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86111111111111"/>
          <c:y val="2.636920384951881E-2"/>
          <c:w val="0.88413888888888903"/>
          <c:h val="0.76427477815273093"/>
        </c:manualLayout>
      </c:layout>
      <c:barChart>
        <c:barDir val="col"/>
        <c:grouping val="clustered"/>
        <c:varyColors val="0"/>
        <c:ser>
          <c:idx val="0"/>
          <c:order val="0"/>
          <c:tx>
            <c:v>Received intervention</c:v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[1]Regression!$A$1:$E$1</c:f>
              <c:numCache>
                <c:formatCode>General</c:formatCode>
                <c:ptCount val="5"/>
                <c:pt idx="0">
                  <c:v>75</c:v>
                </c:pt>
                <c:pt idx="1">
                  <c:v>80</c:v>
                </c:pt>
                <c:pt idx="2">
                  <c:v>85</c:v>
                </c:pt>
                <c:pt idx="3">
                  <c:v>90</c:v>
                </c:pt>
                <c:pt idx="4">
                  <c:v>95</c:v>
                </c:pt>
              </c:numCache>
            </c:numRef>
          </c:cat>
          <c:val>
            <c:numRef>
              <c:f>[1]Regression!$A$8:$E$8</c:f>
              <c:numCache>
                <c:formatCode>General</c:formatCode>
                <c:ptCount val="5"/>
                <c:pt idx="0">
                  <c:v>5.7252869999999998</c:v>
                </c:pt>
                <c:pt idx="1">
                  <c:v>7.7625279999999988</c:v>
                </c:pt>
                <c:pt idx="2">
                  <c:v>8.4705929999999992</c:v>
                </c:pt>
                <c:pt idx="3">
                  <c:v>6.2445089999999999</c:v>
                </c:pt>
                <c:pt idx="4">
                  <c:v>4.6622630000000003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3F-4336-907B-87C9960A4AED}"/>
            </c:ext>
          </c:extLst>
        </c:ser>
        <c:ser>
          <c:idx val="1"/>
          <c:order val="1"/>
          <c:tx>
            <c:v>High financial literacy score</c:v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C3F-4336-907B-87C9960A4AED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C3F-4336-907B-87C9960A4AED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C3F-4336-907B-87C9960A4AED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[1]Regression!$A$1:$E$1</c:f>
              <c:numCache>
                <c:formatCode>General</c:formatCode>
                <c:ptCount val="5"/>
                <c:pt idx="0">
                  <c:v>75</c:v>
                </c:pt>
                <c:pt idx="1">
                  <c:v>80</c:v>
                </c:pt>
                <c:pt idx="2">
                  <c:v>85</c:v>
                </c:pt>
                <c:pt idx="3">
                  <c:v>90</c:v>
                </c:pt>
                <c:pt idx="4">
                  <c:v>95</c:v>
                </c:pt>
              </c:numCache>
            </c:numRef>
          </c:cat>
          <c:val>
            <c:numRef>
              <c:f>[1]Regression!$A$43:$E$43</c:f>
              <c:numCache>
                <c:formatCode>General</c:formatCode>
                <c:ptCount val="5"/>
                <c:pt idx="0">
                  <c:v>7.6611120000000001</c:v>
                </c:pt>
                <c:pt idx="1">
                  <c:v>4.1031449999999996</c:v>
                </c:pt>
                <c:pt idx="2">
                  <c:v>3.458828</c:v>
                </c:pt>
                <c:pt idx="3">
                  <c:v>3.4671509999999994</c:v>
                </c:pt>
                <c:pt idx="4">
                  <c:v>-1.5137350000000001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C3F-4336-907B-87C9960A4AED}"/>
            </c:ext>
          </c:extLst>
        </c:ser>
        <c:ser>
          <c:idx val="2"/>
          <c:order val="2"/>
          <c:tx>
            <c:v>High annuity literacy score</c:v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9550342130987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C3F-4336-907B-87C9960A4AE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[1]Regression!$A$64:$E$64</c:f>
              <c:numCache>
                <c:formatCode>General</c:formatCode>
                <c:ptCount val="5"/>
                <c:pt idx="0">
                  <c:v>9.0695209999999999</c:v>
                </c:pt>
                <c:pt idx="1">
                  <c:v>10.89317</c:v>
                </c:pt>
                <c:pt idx="2">
                  <c:v>10.864089999999999</c:v>
                </c:pt>
                <c:pt idx="3">
                  <c:v>9.2908709999999992</c:v>
                </c:pt>
                <c:pt idx="4">
                  <c:v>5.9134000000000002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C3F-4336-907B-87C9960A4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032224"/>
        <c:axId val="90020224"/>
      </c:barChart>
      <c:catAx>
        <c:axId val="90032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Increased self-assessed probability of living to older ages</a:t>
                </a:r>
              </a:p>
            </c:rich>
          </c:tx>
          <c:layout>
            <c:manualLayout>
              <c:xMode val="edge"/>
              <c:yMode val="edge"/>
              <c:x val="0.18771981627296586"/>
              <c:y val="0.86031746031746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0020224"/>
        <c:crosses val="autoZero"/>
        <c:auto val="1"/>
        <c:lblAlgn val="ctr"/>
        <c:lblOffset val="100"/>
        <c:noMultiLvlLbl val="0"/>
      </c:catAx>
      <c:valAx>
        <c:axId val="90020224"/>
        <c:scaling>
          <c:orientation val="minMax"/>
          <c:max val="15"/>
          <c:min val="-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Percentage point</a:t>
                </a:r>
              </a:p>
            </c:rich>
          </c:tx>
          <c:layout>
            <c:manualLayout>
              <c:xMode val="edge"/>
              <c:yMode val="edge"/>
              <c:x val="1.9722222222222224E-3"/>
              <c:y val="0.268194600674915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003222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127712160979877"/>
          <c:y val="0.62032808398950123"/>
          <c:w val="0.50720800524934373"/>
          <c:h val="0.17041057367829021"/>
        </c:manualLayout>
      </c:layout>
      <c:overlay val="0"/>
      <c:spPr>
        <a:solidFill>
          <a:sysClr val="window" lastClr="FFFFFF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400" b="0" i="0" u="none" strike="noStrike" kern="1200" baseline="0">
          <a:solidFill>
            <a:schemeClr val="tx1"/>
          </a:solidFill>
          <a:latin typeface="Times New Roman" panose="02020603050405020304" pitchFamily="18" charset="0"/>
          <a:ea typeface="+mn-ea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76200</xdr:rowOff>
    </xdr:from>
    <xdr:to>
      <xdr:col>7</xdr:col>
      <xdr:colOff>279400</xdr:colOff>
      <xdr:row>17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5D723A-4DD6-44D3-86C1-034676D9B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0.31806</cdr:x>
      <cdr:y>0.65476</cdr:y>
    </cdr:from>
    <cdr:to>
      <cdr:x>0.49861</cdr:x>
      <cdr:y>0.74008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ACD6B98-C6DB-4596-B4BB-30B26BC4D3EF}"/>
            </a:ext>
          </a:extLst>
        </cdr:cNvPr>
        <cdr:cNvSpPr txBox="1"/>
      </cdr:nvSpPr>
      <cdr:spPr>
        <a:xfrm xmlns:a="http://schemas.openxmlformats.org/drawingml/2006/main">
          <a:off x="1454150" y="2095500"/>
          <a:ext cx="825500" cy="273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Objective</a:t>
          </a:r>
        </a:p>
      </cdr:txBody>
    </cdr:sp>
  </cdr:relSizeAnchor>
  <cdr:relSizeAnchor xmlns:cdr="http://schemas.openxmlformats.org/drawingml/2006/chartDrawing">
    <cdr:from>
      <cdr:x>0.57917</cdr:x>
      <cdr:y>0.65476</cdr:y>
    </cdr:from>
    <cdr:to>
      <cdr:x>0.79028</cdr:x>
      <cdr:y>0.74008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0238401-5F59-4CED-A860-AC51DA0C92E9}"/>
            </a:ext>
          </a:extLst>
        </cdr:cNvPr>
        <cdr:cNvSpPr txBox="1"/>
      </cdr:nvSpPr>
      <cdr:spPr>
        <a:xfrm xmlns:a="http://schemas.openxmlformats.org/drawingml/2006/main">
          <a:off x="2647950" y="2095500"/>
          <a:ext cx="965200" cy="273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Subjective</a:t>
          </a:r>
        </a:p>
      </cdr:txBody>
    </cdr:sp>
  </cdr:relSizeAnchor>
  <cdr:relSizeAnchor xmlns:cdr="http://schemas.openxmlformats.org/drawingml/2006/chartDrawing">
    <cdr:from>
      <cdr:x>0.27917</cdr:x>
      <cdr:y>0.65476</cdr:y>
    </cdr:from>
    <cdr:to>
      <cdr:x>0.7875</cdr:x>
      <cdr:y>0.98611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9124F370-78F4-4462-94DA-886CC90210C2}"/>
            </a:ext>
          </a:extLst>
        </cdr:cNvPr>
        <cdr:cNvSpPr/>
      </cdr:nvSpPr>
      <cdr:spPr>
        <a:xfrm xmlns:a="http://schemas.openxmlformats.org/drawingml/2006/main">
          <a:off x="1276350" y="2095500"/>
          <a:ext cx="2324100" cy="1060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74707" y="460686"/>
    <xdr:ext cx="4572000" cy="32004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FD50112-DC23-4E47-B062-DCE25220E30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84667</xdr:colOff>
      <xdr:row>1</xdr:row>
      <xdr:rowOff>63500</xdr:rowOff>
    </xdr:from>
    <xdr:to>
      <xdr:col>7</xdr:col>
      <xdr:colOff>359834</xdr:colOff>
      <xdr:row>17</xdr:row>
      <xdr:rowOff>46566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E2402F-8B4B-4472-B44E-78BF1111B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89436</xdr:colOff>
      <xdr:row>1</xdr:row>
      <xdr:rowOff>80492</xdr:rowOff>
    </xdr:from>
    <xdr:to>
      <xdr:col>7</xdr:col>
      <xdr:colOff>404253</xdr:colOff>
      <xdr:row>17</xdr:row>
      <xdr:rowOff>132723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C7FC5223-58B3-4B49-9AEF-7079B6B8CC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Publications/Issues_in_Brief/IB_25-22%20Pacific%20Life/survey_grap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"/>
      <sheetName val="Figure 2"/>
      <sheetName val="Figure 3"/>
      <sheetName val="Figure 4"/>
      <sheetName val="Screening"/>
      <sheetName val="General"/>
      <sheetName val="Fin Adv"/>
      <sheetName val="Personal Income"/>
      <sheetName val="Investable Assets"/>
      <sheetName val="DC401K"/>
      <sheetName val="hh DC401K"/>
      <sheetName val="K-General Finances"/>
      <sheetName val="K-Annuities"/>
      <sheetName val="q16"/>
      <sheetName val="q17"/>
      <sheetName val="Longevity"/>
      <sheetName val="New Longevity"/>
      <sheetName val="Attitudes"/>
      <sheetName val="Confidence"/>
      <sheetName val="Information Intervention"/>
      <sheetName val="Financial Literacy"/>
      <sheetName val="Annuity Literacy"/>
      <sheetName val="Regres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">
          <cell r="A1">
            <v>75</v>
          </cell>
          <cell r="B1">
            <v>80</v>
          </cell>
          <cell r="C1">
            <v>85</v>
          </cell>
          <cell r="D1">
            <v>90</v>
          </cell>
          <cell r="E1">
            <v>95</v>
          </cell>
        </row>
        <row r="8">
          <cell r="A8">
            <v>5.7252869999999998</v>
          </cell>
          <cell r="B8">
            <v>7.7625279999999988</v>
          </cell>
          <cell r="C8">
            <v>8.4705929999999992</v>
          </cell>
          <cell r="D8">
            <v>6.2445089999999999</v>
          </cell>
          <cell r="E8">
            <v>4.6622630000000003</v>
          </cell>
          <cell r="F8" t="str">
            <v>Received data on living to older ages</v>
          </cell>
        </row>
        <row r="9">
          <cell r="A9">
            <v>5.771763</v>
          </cell>
          <cell r="B9">
            <v>7.1944980000000003</v>
          </cell>
          <cell r="C9">
            <v>6.1886419999999998</v>
          </cell>
          <cell r="D9">
            <v>6.493055</v>
          </cell>
          <cell r="E9">
            <v>2.744567</v>
          </cell>
          <cell r="F9" t="str">
            <v>Received data on living to older ages + longer than parents</v>
          </cell>
        </row>
        <row r="23">
          <cell r="A23">
            <v>7.1335899999999999</v>
          </cell>
          <cell r="B23">
            <v>10.959860000000001</v>
          </cell>
          <cell r="C23">
            <v>7.5778040000000004</v>
          </cell>
          <cell r="D23">
            <v>5.7928709999999999</v>
          </cell>
          <cell r="E23">
            <v>6.5605000000000002</v>
          </cell>
        </row>
        <row r="43">
          <cell r="A43">
            <v>7.6611120000000001</v>
          </cell>
          <cell r="B43">
            <v>4.1031449999999996</v>
          </cell>
          <cell r="C43">
            <v>3.458828</v>
          </cell>
          <cell r="D43">
            <v>3.4671509999999994</v>
          </cell>
          <cell r="E43">
            <v>-1.5137350000000001</v>
          </cell>
        </row>
        <row r="64">
          <cell r="A64">
            <v>9.0695209999999999</v>
          </cell>
          <cell r="B64">
            <v>10.89317</v>
          </cell>
          <cell r="C64">
            <v>10.864089999999999</v>
          </cell>
          <cell r="D64">
            <v>9.2908709999999992</v>
          </cell>
          <cell r="E64">
            <v>5.9134000000000002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71FA8-F051-4C1D-95EB-1D4F3246A16E}">
  <dimension ref="A1:K55"/>
  <sheetViews>
    <sheetView tabSelected="1" zoomScale="125" zoomScaleNormal="125" workbookViewId="0"/>
  </sheetViews>
  <sheetFormatPr defaultColWidth="8.81640625" defaultRowHeight="15.5" x14ac:dyDescent="0.35"/>
  <cols>
    <col min="1" max="1" width="8.81640625" style="2"/>
    <col min="2" max="11" width="8.81640625" style="5"/>
    <col min="12" max="16384" width="8.81640625" style="1"/>
  </cols>
  <sheetData>
    <row r="1" spans="1:1" x14ac:dyDescent="0.35">
      <c r="A1" s="2" t="s">
        <v>12</v>
      </c>
    </row>
    <row r="20" spans="1:11" x14ac:dyDescent="0.35">
      <c r="A20" s="22" t="s">
        <v>18</v>
      </c>
    </row>
    <row r="21" spans="1:11" x14ac:dyDescent="0.35">
      <c r="A21" s="10" t="s">
        <v>11</v>
      </c>
    </row>
    <row r="22" spans="1:11" x14ac:dyDescent="0.35">
      <c r="A22" s="1"/>
    </row>
    <row r="25" spans="1:11" x14ac:dyDescent="0.35">
      <c r="A25" s="3" t="s">
        <v>10</v>
      </c>
      <c r="B25" s="6" t="s">
        <v>3</v>
      </c>
      <c r="C25" s="6" t="s">
        <v>3</v>
      </c>
      <c r="D25" s="6" t="s">
        <v>4</v>
      </c>
      <c r="E25" s="6" t="s">
        <v>4</v>
      </c>
      <c r="F25" s="6" t="s">
        <v>5</v>
      </c>
      <c r="G25" s="6" t="s">
        <v>6</v>
      </c>
      <c r="H25" s="6" t="s">
        <v>7</v>
      </c>
      <c r="I25" s="6" t="s">
        <v>8</v>
      </c>
      <c r="J25" s="6" t="s">
        <v>9</v>
      </c>
      <c r="K25" s="6" t="s">
        <v>9</v>
      </c>
    </row>
    <row r="26" spans="1:11" x14ac:dyDescent="0.35">
      <c r="A26" s="4">
        <v>55</v>
      </c>
      <c r="B26" s="7">
        <v>67.168815612792969</v>
      </c>
      <c r="C26" s="7">
        <v>74.624298095703125</v>
      </c>
      <c r="D26" s="7"/>
      <c r="E26" s="7"/>
      <c r="F26" s="7"/>
      <c r="G26" s="7"/>
      <c r="H26" s="7"/>
      <c r="I26" s="7"/>
      <c r="J26" s="7"/>
      <c r="K26" s="7"/>
    </row>
    <row r="27" spans="1:11" x14ac:dyDescent="0.35">
      <c r="A27" s="4">
        <v>56</v>
      </c>
      <c r="B27" s="7">
        <v>68.287948608398438</v>
      </c>
      <c r="C27" s="7">
        <v>75.65045166015625</v>
      </c>
      <c r="D27" s="7"/>
      <c r="E27" s="7"/>
      <c r="F27" s="7"/>
      <c r="G27" s="7"/>
      <c r="H27" s="7"/>
      <c r="I27" s="7"/>
      <c r="J27" s="7"/>
      <c r="K27" s="7"/>
    </row>
    <row r="28" spans="1:11" x14ac:dyDescent="0.35">
      <c r="A28" s="4">
        <v>57</v>
      </c>
      <c r="B28" s="7">
        <v>66.4732666015625</v>
      </c>
      <c r="C28" s="7">
        <v>75.700935363769531</v>
      </c>
      <c r="D28" s="7"/>
      <c r="E28" s="7"/>
      <c r="F28" s="7"/>
      <c r="G28" s="7"/>
      <c r="H28" s="7"/>
      <c r="I28" s="7"/>
      <c r="J28" s="7"/>
      <c r="K28" s="7"/>
    </row>
    <row r="29" spans="1:11" x14ac:dyDescent="0.35">
      <c r="A29" s="4">
        <v>58</v>
      </c>
      <c r="B29" s="7">
        <v>68.232093811035156</v>
      </c>
      <c r="C29" s="7">
        <v>76.739540100097656</v>
      </c>
      <c r="D29" s="7"/>
      <c r="E29" s="7"/>
      <c r="F29" s="7"/>
      <c r="G29" s="7"/>
      <c r="H29" s="7"/>
      <c r="I29" s="7"/>
      <c r="J29" s="7"/>
      <c r="K29" s="7"/>
    </row>
    <row r="30" spans="1:11" x14ac:dyDescent="0.35">
      <c r="A30" s="4">
        <v>59</v>
      </c>
      <c r="B30" s="7">
        <v>66.859886169433594</v>
      </c>
      <c r="C30" s="7">
        <v>76.840538024902344</v>
      </c>
      <c r="D30" s="7"/>
      <c r="E30" s="7"/>
      <c r="F30" s="7"/>
      <c r="G30" s="7"/>
      <c r="H30" s="7"/>
      <c r="I30" s="7"/>
      <c r="J30" s="7"/>
      <c r="K30" s="7"/>
    </row>
    <row r="31" spans="1:11" x14ac:dyDescent="0.35">
      <c r="A31" s="4">
        <v>60</v>
      </c>
      <c r="B31" s="7">
        <v>69.004776000976563</v>
      </c>
      <c r="C31" s="7">
        <v>77.512420654296875</v>
      </c>
      <c r="D31" s="7"/>
      <c r="E31" s="7"/>
      <c r="F31" s="7"/>
      <c r="G31" s="7"/>
      <c r="H31" s="7"/>
      <c r="I31" s="7"/>
      <c r="J31" s="7"/>
      <c r="K31" s="7"/>
    </row>
    <row r="32" spans="1:11" x14ac:dyDescent="0.35">
      <c r="A32" s="4">
        <v>61</v>
      </c>
      <c r="B32" s="7">
        <v>67.91729736328125</v>
      </c>
      <c r="C32" s="7">
        <v>78.423713684082031</v>
      </c>
      <c r="D32" s="7"/>
      <c r="E32" s="7"/>
      <c r="F32" s="7"/>
      <c r="G32" s="7"/>
      <c r="H32" s="7"/>
      <c r="I32" s="7"/>
      <c r="J32" s="7"/>
      <c r="K32" s="7"/>
    </row>
    <row r="33" spans="1:11" x14ac:dyDescent="0.35">
      <c r="A33" s="4">
        <v>62</v>
      </c>
      <c r="B33" s="7">
        <v>69.984764099121094</v>
      </c>
      <c r="C33" s="7">
        <v>78.936729431152344</v>
      </c>
      <c r="D33" s="7"/>
      <c r="E33" s="7"/>
      <c r="F33" s="7"/>
      <c r="G33" s="7"/>
      <c r="H33" s="7"/>
      <c r="I33" s="7"/>
      <c r="J33" s="7"/>
      <c r="K33" s="7"/>
    </row>
    <row r="34" spans="1:11" x14ac:dyDescent="0.35">
      <c r="A34" s="4">
        <v>63</v>
      </c>
      <c r="B34" s="7">
        <v>69.020721435546875</v>
      </c>
      <c r="C34" s="7">
        <v>79.853691101074219</v>
      </c>
      <c r="D34" s="7"/>
      <c r="E34" s="7"/>
      <c r="F34" s="7"/>
      <c r="G34" s="7"/>
      <c r="H34" s="7"/>
      <c r="I34" s="7"/>
      <c r="J34" s="7"/>
      <c r="K34" s="7"/>
    </row>
    <row r="35" spans="1:11" x14ac:dyDescent="0.35">
      <c r="A35" s="4">
        <v>64</v>
      </c>
      <c r="B35" s="7">
        <v>70.516685485839844</v>
      </c>
      <c r="C35" s="7">
        <v>80.463119506835938</v>
      </c>
      <c r="D35" s="7"/>
      <c r="E35" s="7"/>
      <c r="F35" s="7"/>
      <c r="G35" s="7"/>
      <c r="H35" s="7"/>
      <c r="I35" s="7"/>
      <c r="J35" s="7"/>
      <c r="K35" s="7"/>
    </row>
    <row r="36" spans="1:11" x14ac:dyDescent="0.35">
      <c r="A36" s="4">
        <v>65</v>
      </c>
      <c r="B36" s="7"/>
      <c r="C36" s="7"/>
      <c r="D36" s="7">
        <v>60.713958740234375</v>
      </c>
      <c r="E36" s="7">
        <v>67.315582275390625</v>
      </c>
      <c r="F36" s="7"/>
      <c r="G36" s="7"/>
      <c r="H36" s="7"/>
      <c r="I36" s="7"/>
      <c r="J36" s="7"/>
      <c r="K36" s="7"/>
    </row>
    <row r="37" spans="1:11" x14ac:dyDescent="0.35">
      <c r="A37" s="4">
        <v>66</v>
      </c>
      <c r="B37" s="7"/>
      <c r="C37" s="7"/>
      <c r="D37" s="7">
        <v>64.054389953613281</v>
      </c>
      <c r="E37" s="7">
        <v>68.280517578125</v>
      </c>
      <c r="F37" s="7"/>
      <c r="G37" s="7"/>
      <c r="H37" s="7"/>
      <c r="I37" s="7"/>
      <c r="J37" s="7"/>
      <c r="K37" s="7"/>
    </row>
    <row r="38" spans="1:11" x14ac:dyDescent="0.35">
      <c r="A38" s="4">
        <v>67</v>
      </c>
      <c r="B38" s="7"/>
      <c r="C38" s="7"/>
      <c r="D38" s="7">
        <v>64.370368957519531</v>
      </c>
      <c r="E38" s="7">
        <v>69.519454956054688</v>
      </c>
      <c r="F38" s="7"/>
      <c r="G38" s="7"/>
      <c r="H38" s="7"/>
      <c r="I38" s="7"/>
      <c r="J38" s="7"/>
      <c r="K38" s="7"/>
    </row>
    <row r="39" spans="1:11" x14ac:dyDescent="0.35">
      <c r="A39" s="4">
        <v>68</v>
      </c>
      <c r="B39" s="7"/>
      <c r="C39" s="7"/>
      <c r="D39" s="7">
        <v>66.210693359375</v>
      </c>
      <c r="E39" s="7">
        <v>70.00775146484375</v>
      </c>
      <c r="F39" s="7"/>
      <c r="G39" s="7"/>
      <c r="H39" s="7"/>
      <c r="I39" s="7"/>
      <c r="J39" s="7"/>
      <c r="K39" s="7"/>
    </row>
    <row r="40" spans="1:11" x14ac:dyDescent="0.35">
      <c r="A40" s="4">
        <v>69</v>
      </c>
      <c r="B40" s="7"/>
      <c r="C40" s="7"/>
      <c r="D40" s="7">
        <v>64.083648681640625</v>
      </c>
      <c r="E40" s="7">
        <v>71.377365112304688</v>
      </c>
      <c r="F40" s="7"/>
      <c r="G40" s="7"/>
      <c r="H40" s="7"/>
      <c r="I40" s="7"/>
      <c r="J40" s="7"/>
      <c r="K40" s="7"/>
    </row>
    <row r="41" spans="1:11" x14ac:dyDescent="0.35">
      <c r="A41" s="4">
        <v>70</v>
      </c>
      <c r="B41" s="7"/>
      <c r="C41" s="7"/>
      <c r="D41" s="7"/>
      <c r="E41" s="7"/>
      <c r="F41" s="7">
        <v>60.732757568359375</v>
      </c>
      <c r="G41" s="7">
        <v>53.189971923828125</v>
      </c>
      <c r="H41" s="7"/>
      <c r="I41" s="7"/>
      <c r="J41" s="7"/>
      <c r="K41" s="7"/>
    </row>
    <row r="42" spans="1:11" x14ac:dyDescent="0.35">
      <c r="A42" s="4">
        <v>71</v>
      </c>
      <c r="B42" s="7"/>
      <c r="C42" s="7"/>
      <c r="D42" s="7"/>
      <c r="E42" s="7"/>
      <c r="F42" s="7">
        <v>61.443244934082031</v>
      </c>
      <c r="G42" s="7">
        <v>53.690105438232422</v>
      </c>
      <c r="H42" s="7"/>
      <c r="I42" s="7"/>
      <c r="J42" s="7"/>
      <c r="K42" s="7"/>
    </row>
    <row r="43" spans="1:11" x14ac:dyDescent="0.35">
      <c r="A43" s="4">
        <v>72</v>
      </c>
      <c r="B43" s="7"/>
      <c r="C43" s="7"/>
      <c r="D43" s="7"/>
      <c r="E43" s="7"/>
      <c r="F43" s="7">
        <v>62.276596069335938</v>
      </c>
      <c r="G43" s="7">
        <v>54.261981964111328</v>
      </c>
      <c r="H43" s="7"/>
      <c r="I43" s="7"/>
      <c r="J43" s="7"/>
      <c r="K43" s="7"/>
    </row>
    <row r="44" spans="1:11" x14ac:dyDescent="0.35">
      <c r="A44" s="4">
        <v>73</v>
      </c>
      <c r="B44" s="7"/>
      <c r="C44" s="7"/>
      <c r="D44" s="7"/>
      <c r="E44" s="7"/>
      <c r="F44" s="7">
        <v>60.714286804199219</v>
      </c>
      <c r="G44" s="7">
        <v>55.917251586914063</v>
      </c>
      <c r="H44" s="7"/>
      <c r="I44" s="7"/>
      <c r="J44" s="7"/>
      <c r="K44" s="7"/>
    </row>
    <row r="45" spans="1:11" x14ac:dyDescent="0.35">
      <c r="A45" s="4">
        <v>74</v>
      </c>
      <c r="B45" s="7"/>
      <c r="C45" s="7"/>
      <c r="D45" s="7"/>
      <c r="E45" s="7"/>
      <c r="F45" s="7">
        <v>58.586208343505859</v>
      </c>
      <c r="G45" s="7">
        <v>55.964630126953125</v>
      </c>
      <c r="H45" s="7"/>
      <c r="I45" s="7"/>
      <c r="J45" s="7"/>
      <c r="K45" s="7"/>
    </row>
    <row r="46" spans="1:11" x14ac:dyDescent="0.35">
      <c r="A46" s="4">
        <v>75</v>
      </c>
      <c r="B46" s="7"/>
      <c r="C46" s="7"/>
      <c r="D46" s="7"/>
      <c r="E46" s="7"/>
      <c r="F46" s="7"/>
      <c r="G46" s="7"/>
      <c r="H46" s="7">
        <v>47.56756591796875</v>
      </c>
      <c r="I46" s="7">
        <v>34.797222137451172</v>
      </c>
      <c r="J46" s="7"/>
      <c r="K46" s="7"/>
    </row>
    <row r="47" spans="1:11" x14ac:dyDescent="0.35">
      <c r="A47" s="4">
        <v>76</v>
      </c>
      <c r="B47" s="7"/>
      <c r="C47" s="7"/>
      <c r="D47" s="7"/>
      <c r="E47" s="7"/>
      <c r="F47" s="7"/>
      <c r="G47" s="7"/>
      <c r="H47" s="7">
        <v>41.833332061767578</v>
      </c>
      <c r="I47" s="7">
        <v>33.802299499511719</v>
      </c>
      <c r="J47" s="7"/>
      <c r="K47" s="7"/>
    </row>
    <row r="48" spans="1:11" x14ac:dyDescent="0.35">
      <c r="A48" s="4">
        <v>77</v>
      </c>
      <c r="B48" s="7"/>
      <c r="C48" s="7"/>
      <c r="D48" s="7"/>
      <c r="E48" s="7"/>
      <c r="F48" s="7"/>
      <c r="G48" s="7"/>
      <c r="H48" s="7">
        <v>39.946430206298828</v>
      </c>
      <c r="I48" s="7">
        <v>35.332138061523438</v>
      </c>
      <c r="J48" s="7"/>
      <c r="K48" s="7"/>
    </row>
    <row r="49" spans="1:11" x14ac:dyDescent="0.35">
      <c r="A49" s="4">
        <v>78</v>
      </c>
      <c r="B49" s="7"/>
      <c r="C49" s="7"/>
      <c r="D49" s="7"/>
      <c r="E49" s="7"/>
      <c r="F49" s="7"/>
      <c r="G49" s="7"/>
      <c r="H49" s="7">
        <v>53.578948974609375</v>
      </c>
      <c r="I49" s="7">
        <v>36.284767150878906</v>
      </c>
      <c r="J49" s="7"/>
      <c r="K49" s="7"/>
    </row>
    <row r="50" spans="1:11" x14ac:dyDescent="0.35">
      <c r="A50" s="4">
        <v>79</v>
      </c>
      <c r="B50" s="7"/>
      <c r="C50" s="7"/>
      <c r="D50" s="7"/>
      <c r="E50" s="7"/>
      <c r="F50" s="7"/>
      <c r="G50" s="7"/>
      <c r="H50" s="7">
        <v>52.527778625488281</v>
      </c>
      <c r="I50" s="7">
        <v>37.787574768066406</v>
      </c>
      <c r="J50" s="7"/>
      <c r="K50" s="7"/>
    </row>
    <row r="51" spans="1:11" x14ac:dyDescent="0.35">
      <c r="A51" s="4">
        <v>80</v>
      </c>
      <c r="B51" s="7"/>
      <c r="C51" s="7"/>
      <c r="D51" s="7"/>
      <c r="E51" s="7"/>
      <c r="F51" s="7"/>
      <c r="G51" s="7"/>
      <c r="H51" s="7"/>
      <c r="I51" s="7"/>
      <c r="J51" s="7">
        <v>44.799999237060547</v>
      </c>
      <c r="K51" s="7">
        <v>14.393982887268066</v>
      </c>
    </row>
    <row r="52" spans="1:11" x14ac:dyDescent="0.35">
      <c r="A52" s="4">
        <v>81</v>
      </c>
      <c r="B52" s="7"/>
      <c r="C52" s="7"/>
      <c r="D52" s="7"/>
      <c r="E52" s="7"/>
      <c r="F52" s="7"/>
      <c r="G52" s="7"/>
      <c r="H52" s="7"/>
      <c r="I52" s="7"/>
      <c r="J52" s="7">
        <v>40.538459777832031</v>
      </c>
      <c r="K52" s="7">
        <v>14.103858947753906</v>
      </c>
    </row>
    <row r="53" spans="1:11" x14ac:dyDescent="0.35">
      <c r="A53" s="4">
        <v>82</v>
      </c>
      <c r="B53" s="7"/>
      <c r="C53" s="7"/>
      <c r="D53" s="7"/>
      <c r="E53" s="7"/>
      <c r="F53" s="7"/>
      <c r="G53" s="7"/>
      <c r="H53" s="7"/>
      <c r="I53" s="7"/>
      <c r="J53" s="7">
        <v>42.043479919433594</v>
      </c>
      <c r="K53" s="7">
        <v>14.657798767089844</v>
      </c>
    </row>
    <row r="54" spans="1:11" x14ac:dyDescent="0.35">
      <c r="A54" s="4">
        <v>83</v>
      </c>
      <c r="B54" s="7"/>
      <c r="C54" s="7"/>
      <c r="D54" s="7"/>
      <c r="E54" s="7"/>
      <c r="F54" s="7"/>
      <c r="G54" s="7"/>
      <c r="H54" s="7"/>
      <c r="I54" s="7"/>
      <c r="J54" s="7">
        <v>46.214286804199219</v>
      </c>
      <c r="K54" s="7">
        <v>15.912605285644531</v>
      </c>
    </row>
    <row r="55" spans="1:11" x14ac:dyDescent="0.35">
      <c r="A55" s="8">
        <v>84</v>
      </c>
      <c r="B55" s="9"/>
      <c r="C55" s="9"/>
      <c r="D55" s="9"/>
      <c r="E55" s="9"/>
      <c r="F55" s="9"/>
      <c r="G55" s="9"/>
      <c r="H55" s="9"/>
      <c r="I55" s="9"/>
      <c r="J55" s="9">
        <v>45.307693481445313</v>
      </c>
      <c r="K55" s="9">
        <v>16.969572067260742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65E02-E619-4600-98D8-BBB9D8ECA06D}">
  <dimension ref="A1:K27"/>
  <sheetViews>
    <sheetView zoomScale="125" zoomScaleNormal="125" workbookViewId="0">
      <selection activeCell="H32" sqref="H32"/>
    </sheetView>
  </sheetViews>
  <sheetFormatPr defaultRowHeight="14.5" x14ac:dyDescent="0.35"/>
  <sheetData>
    <row r="1" spans="1:1" s="11" customFormat="1" ht="15.5" x14ac:dyDescent="0.35">
      <c r="A1" s="11" t="s">
        <v>16</v>
      </c>
    </row>
    <row r="21" spans="1:11" x14ac:dyDescent="0.35">
      <c r="A21" s="21" t="s">
        <v>14</v>
      </c>
    </row>
    <row r="22" spans="1:11" x14ac:dyDescent="0.35">
      <c r="A22" s="21" t="s">
        <v>15</v>
      </c>
    </row>
    <row r="23" spans="1:11" x14ac:dyDescent="0.35">
      <c r="A23" s="10" t="s">
        <v>11</v>
      </c>
    </row>
    <row r="25" spans="1:11" s="11" customFormat="1" ht="15.5" x14ac:dyDescent="0.35">
      <c r="A25" s="14">
        <v>75</v>
      </c>
      <c r="B25" s="15">
        <v>80</v>
      </c>
      <c r="C25" s="15">
        <v>85</v>
      </c>
      <c r="D25" s="15">
        <v>90</v>
      </c>
      <c r="E25" s="15">
        <v>95</v>
      </c>
      <c r="F25" s="13"/>
      <c r="G25" s="13"/>
      <c r="H25" s="13"/>
      <c r="I25" s="13"/>
      <c r="J25" s="13"/>
      <c r="K25" s="13"/>
    </row>
    <row r="26" spans="1:11" s="11" customFormat="1" ht="15.5" x14ac:dyDescent="0.35">
      <c r="A26" s="23">
        <v>5.7252869999999998</v>
      </c>
      <c r="B26" s="24">
        <v>7.7625279999999988</v>
      </c>
      <c r="C26" s="24">
        <v>8.4705929999999992</v>
      </c>
      <c r="D26" s="24">
        <v>6.2445089999999999</v>
      </c>
      <c r="E26" s="24">
        <v>4.6622630000000003</v>
      </c>
      <c r="F26" s="20" t="s">
        <v>0</v>
      </c>
      <c r="G26" s="20"/>
      <c r="H26" s="20"/>
      <c r="I26" s="20"/>
      <c r="J26" s="20"/>
      <c r="K26" s="20"/>
    </row>
    <row r="27" spans="1:11" s="11" customFormat="1" ht="15.5" x14ac:dyDescent="0.35">
      <c r="A27" s="19">
        <v>5.771763</v>
      </c>
      <c r="B27" s="17">
        <v>7.1944980000000003</v>
      </c>
      <c r="C27" s="17">
        <v>6.1886419999999998</v>
      </c>
      <c r="D27" s="17">
        <v>6.493055</v>
      </c>
      <c r="E27" s="17">
        <v>2.744567</v>
      </c>
      <c r="F27" s="12" t="s">
        <v>1</v>
      </c>
      <c r="G27" s="12"/>
      <c r="H27" s="12"/>
      <c r="I27" s="12"/>
      <c r="J27" s="12"/>
      <c r="K27" s="1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8D1E-4F6E-48DC-B5EF-3101FFCD4A2F}">
  <dimension ref="A1:H27"/>
  <sheetViews>
    <sheetView topLeftCell="A4" zoomScale="125" zoomScaleNormal="125" workbookViewId="0">
      <selection activeCell="K16" sqref="K16"/>
    </sheetView>
  </sheetViews>
  <sheetFormatPr defaultRowHeight="15.5" x14ac:dyDescent="0.35"/>
  <cols>
    <col min="1" max="16384" width="8.7265625" style="11"/>
  </cols>
  <sheetData>
    <row r="1" spans="1:1" x14ac:dyDescent="0.35">
      <c r="A1" s="11" t="s">
        <v>17</v>
      </c>
    </row>
    <row r="19" spans="1:8" x14ac:dyDescent="0.35">
      <c r="A19" s="21" t="s">
        <v>19</v>
      </c>
    </row>
    <row r="20" spans="1:8" x14ac:dyDescent="0.35">
      <c r="A20" s="21" t="s">
        <v>15</v>
      </c>
    </row>
    <row r="21" spans="1:8" x14ac:dyDescent="0.35">
      <c r="A21" s="10" t="s">
        <v>11</v>
      </c>
    </row>
    <row r="24" spans="1:8" s="21" customFormat="1" ht="13" x14ac:dyDescent="0.3"/>
    <row r="25" spans="1:8" x14ac:dyDescent="0.35">
      <c r="A25" s="14">
        <v>75</v>
      </c>
      <c r="B25" s="15">
        <v>80</v>
      </c>
      <c r="C25" s="15">
        <v>85</v>
      </c>
      <c r="D25" s="15">
        <v>90</v>
      </c>
      <c r="E25" s="15">
        <v>95</v>
      </c>
      <c r="F25" s="13"/>
      <c r="G25" s="13"/>
      <c r="H25" s="13"/>
    </row>
    <row r="26" spans="1:8" x14ac:dyDescent="0.35">
      <c r="A26" s="18">
        <v>5.7252869999999998</v>
      </c>
      <c r="B26" s="16">
        <v>7.7625279999999988</v>
      </c>
      <c r="C26" s="16">
        <v>8.4705929999999992</v>
      </c>
      <c r="D26" s="16">
        <v>6.2445089999999999</v>
      </c>
      <c r="E26" s="16">
        <v>4.6622630000000003</v>
      </c>
      <c r="F26" s="20" t="s">
        <v>13</v>
      </c>
      <c r="G26" s="20"/>
      <c r="H26" s="20"/>
    </row>
    <row r="27" spans="1:8" x14ac:dyDescent="0.35">
      <c r="A27" s="19">
        <v>7.1335899999999999</v>
      </c>
      <c r="B27" s="17">
        <v>10.959860000000001</v>
      </c>
      <c r="C27" s="17">
        <v>7.5778040000000004</v>
      </c>
      <c r="D27" s="17">
        <v>5.7928709999999999</v>
      </c>
      <c r="E27" s="17">
        <v>6.5605000000000002</v>
      </c>
      <c r="F27" s="12" t="s">
        <v>2</v>
      </c>
      <c r="G27" s="12"/>
      <c r="H27" s="1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835E4-F095-4158-BEF7-38B1B25667CD}">
  <dimension ref="A1:H28"/>
  <sheetViews>
    <sheetView zoomScale="125" zoomScaleNormal="125" workbookViewId="0">
      <selection activeCell="J16" sqref="J16"/>
    </sheetView>
  </sheetViews>
  <sheetFormatPr defaultRowHeight="15.5" x14ac:dyDescent="0.35"/>
  <cols>
    <col min="1" max="16384" width="8.7265625" style="11"/>
  </cols>
  <sheetData>
    <row r="1" spans="1:1" x14ac:dyDescent="0.35">
      <c r="A1" s="11" t="s">
        <v>20</v>
      </c>
    </row>
    <row r="21" spans="1:8" s="21" customFormat="1" ht="13" x14ac:dyDescent="0.3">
      <c r="A21" s="21" t="s">
        <v>21</v>
      </c>
    </row>
    <row r="22" spans="1:8" s="21" customFormat="1" ht="13" x14ac:dyDescent="0.3">
      <c r="A22" s="21" t="s">
        <v>15</v>
      </c>
    </row>
    <row r="23" spans="1:8" s="21" customFormat="1" ht="13" x14ac:dyDescent="0.3">
      <c r="A23" s="10" t="s">
        <v>11</v>
      </c>
    </row>
    <row r="25" spans="1:8" x14ac:dyDescent="0.35">
      <c r="A25" s="14">
        <v>75</v>
      </c>
      <c r="B25" s="15">
        <v>80</v>
      </c>
      <c r="C25" s="15">
        <v>85</v>
      </c>
      <c r="D25" s="15">
        <v>90</v>
      </c>
      <c r="E25" s="15">
        <v>95</v>
      </c>
      <c r="F25" s="13"/>
      <c r="G25" s="13"/>
      <c r="H25" s="13"/>
    </row>
    <row r="26" spans="1:8" x14ac:dyDescent="0.35">
      <c r="A26" s="18">
        <v>5.7252869999999998</v>
      </c>
      <c r="B26" s="16">
        <v>7.7625279999999988</v>
      </c>
      <c r="C26" s="16">
        <v>8.4705929999999992</v>
      </c>
      <c r="D26" s="16">
        <v>6.2445089999999999</v>
      </c>
      <c r="E26" s="16">
        <v>4.6622630000000003</v>
      </c>
      <c r="F26" s="20" t="s">
        <v>13</v>
      </c>
      <c r="G26" s="20"/>
      <c r="H26" s="20"/>
    </row>
    <row r="27" spans="1:8" x14ac:dyDescent="0.35">
      <c r="A27" s="18">
        <v>7.6611120000000001</v>
      </c>
      <c r="B27" s="16">
        <v>4.1031449999999996</v>
      </c>
      <c r="C27" s="16">
        <v>3.458828</v>
      </c>
      <c r="D27" s="16">
        <v>3.4671509999999994</v>
      </c>
      <c r="E27" s="16">
        <v>-1.5137350000000001</v>
      </c>
      <c r="F27" s="11" t="s">
        <v>22</v>
      </c>
    </row>
    <row r="28" spans="1:8" x14ac:dyDescent="0.35">
      <c r="A28" s="19">
        <v>9.0695209999999999</v>
      </c>
      <c r="B28" s="17">
        <v>10.89317</v>
      </c>
      <c r="C28" s="17">
        <v>10.864089999999999</v>
      </c>
      <c r="D28" s="17">
        <v>9.2908709999999992</v>
      </c>
      <c r="E28" s="17">
        <v>5.9134000000000002</v>
      </c>
      <c r="F28" s="12" t="s">
        <v>23</v>
      </c>
      <c r="G28" s="12"/>
      <c r="H28" s="1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Yang</dc:creator>
  <cp:lastModifiedBy>Sarah Mack</cp:lastModifiedBy>
  <dcterms:created xsi:type="dcterms:W3CDTF">2015-06-05T18:17:20Z</dcterms:created>
  <dcterms:modified xsi:type="dcterms:W3CDTF">2025-10-16T16:14:54Z</dcterms:modified>
</cp:coreProperties>
</file>