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7 Marriage and saving\Data download\"/>
    </mc:Choice>
  </mc:AlternateContent>
  <bookViews>
    <workbookView xWindow="0" yWindow="0" windowWidth="21570" windowHeight="8055"/>
  </bookViews>
  <sheets>
    <sheet name="Figure 1" sheetId="1" r:id="rId1"/>
    <sheet name="Figures 2a and 2b" sheetId="2" r:id="rId2"/>
    <sheet name="Figure 3" sheetId="7" r:id="rId3"/>
  </sheets>
  <definedNames>
    <definedName name="cpi_bb" localSheetId="0">'Figure 1'!#REF!</definedName>
    <definedName name="cpi_bb">#REF!</definedName>
    <definedName name="cpi_genx" localSheetId="0">'Figure 1'!#REF!</definedName>
    <definedName name="cpi_genx">#REF!</definedName>
    <definedName name="cpi_m" localSheetId="0">'Figure 1'!#REF!</definedName>
    <definedName name="cpi_m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<sst xmlns="http://schemas.openxmlformats.org/spreadsheetml/2006/main" count="30" uniqueCount="20">
  <si>
    <t>* When using these data, please cite the Center for Retirement Research at Boston College.</t>
  </si>
  <si>
    <t>Age</t>
  </si>
  <si>
    <t>Late Baby Boomers</t>
  </si>
  <si>
    <t>Gen-Xers</t>
  </si>
  <si>
    <t>Millennials</t>
  </si>
  <si>
    <r>
      <t xml:space="preserve">Figure 2a. </t>
    </r>
    <r>
      <rPr>
        <i/>
        <sz val="12"/>
        <rFont val="Times New Roman"/>
        <family val="1"/>
      </rPr>
      <t>401(k) Participation Rates, Before and After Marriage</t>
    </r>
  </si>
  <si>
    <t>Men</t>
  </si>
  <si>
    <t>Women</t>
  </si>
  <si>
    <t>Before</t>
  </si>
  <si>
    <t>After</t>
  </si>
  <si>
    <t>Current</t>
  </si>
  <si>
    <t>Marriage delayed 
5 years</t>
  </si>
  <si>
    <r>
      <t xml:space="preserve">Figure 1. </t>
    </r>
    <r>
      <rPr>
        <i/>
        <sz val="12"/>
        <rFont val="Times New Roman"/>
        <family val="1"/>
      </rPr>
      <t>Percentage of Men Who Are Married, Ages 25-35</t>
    </r>
  </si>
  <si>
    <r>
      <t>Source</t>
    </r>
    <r>
      <rPr>
        <sz val="10"/>
        <rFont val="Times New Roman"/>
        <family val="1"/>
      </rPr>
      <t>: Munnell and Hou (2018).</t>
    </r>
  </si>
  <si>
    <r>
      <t xml:space="preserve">Figure 2b. </t>
    </r>
    <r>
      <rPr>
        <i/>
        <sz val="12"/>
        <rFont val="Times New Roman"/>
        <family val="1"/>
      </rPr>
      <t>401(k) Contribution Rates, Before and After Marriage</t>
    </r>
  </si>
  <si>
    <r>
      <t xml:space="preserve">Source: </t>
    </r>
    <r>
      <rPr>
        <sz val="10"/>
        <rFont val="Times New Roman"/>
        <family val="1"/>
      </rPr>
      <t>Authors’ calculations using the SIPP, 1993-2009 (from the 1996, 2001, 2004, and 2008 SIPP Panels) linked to 1990-2011 W-2 records.</t>
    </r>
  </si>
  <si>
    <r>
      <t>Source</t>
    </r>
    <r>
      <rPr>
        <sz val="10"/>
        <rFont val="Times New Roman"/>
        <family val="1"/>
      </rPr>
      <t>: Authors’ calculations.</t>
    </r>
  </si>
  <si>
    <t>Note: The observation years were 1989 for Late Boomers, 2004 for Gen-Xers, and 2016 for Millennials.</t>
  </si>
  <si>
    <r>
      <t xml:space="preserve">Figure 3. </t>
    </r>
    <r>
      <rPr>
        <i/>
        <sz val="12"/>
        <rFont val="Times New Roman"/>
        <family val="1"/>
      </rPr>
      <t>Illustrative Effect of Lower Participation and Contributions on Retirement Wealth at Age 65 If Marriage Is Delayed 5 Years</t>
    </r>
  </si>
  <si>
    <t>Note: This illustration assumes participants save from ages 25 to 65 and earn a real return of 4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</si>
</sst>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10">
    <font>
      <sz val="11"/>
      <name val="Calibri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7" fillId="0" borderId="0" xfId="2" applyFont="1" applyFill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/>
    </xf>
    <xf numFmtId="9" fontId="2" fillId="0" borderId="0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9" fontId="2" fillId="0" borderId="2" xfId="1" applyFont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0" xfId="4" applyFont="1"/>
    <xf numFmtId="0" fontId="9" fillId="0" borderId="2" xfId="4" applyFont="1" applyBorder="1" applyAlignment="1">
      <alignment horizontal="center"/>
    </xf>
    <xf numFmtId="0" fontId="9" fillId="0" borderId="4" xfId="4" applyFont="1" applyBorder="1" applyAlignment="1">
      <alignment horizontal="center" wrapText="1"/>
    </xf>
    <xf numFmtId="0" fontId="9" fillId="0" borderId="2" xfId="4" applyFont="1" applyBorder="1" applyAlignment="1">
      <alignment horizontal="center" wrapText="1"/>
    </xf>
    <xf numFmtId="6" fontId="9" fillId="0" borderId="1" xfId="4" applyNumberFormat="1" applyFont="1" applyBorder="1" applyAlignment="1">
      <alignment horizontal="center"/>
    </xf>
    <xf numFmtId="6" fontId="9" fillId="0" borderId="3" xfId="4" applyNumberFormat="1" applyFont="1" applyBorder="1" applyAlignment="1">
      <alignment horizontal="center"/>
    </xf>
    <xf numFmtId="0" fontId="9" fillId="0" borderId="0" xfId="4" applyFont="1" applyBorder="1"/>
    <xf numFmtId="0" fontId="9" fillId="0" borderId="0" xfId="4" applyFont="1" applyAlignment="1"/>
    <xf numFmtId="164" fontId="9" fillId="0" borderId="0" xfId="5" applyNumberFormat="1" applyFont="1" applyAlignme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4" applyFont="1" applyBorder="1" applyAlignment="1"/>
    <xf numFmtId="0" fontId="9" fillId="0" borderId="1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6">
    <cellStyle name="Normal" xfId="0" builtinId="0"/>
    <cellStyle name="Normal 2" xfId="4"/>
    <cellStyle name="Normal 3" xfId="2"/>
    <cellStyle name="Percent" xfId="1" builtinId="5"/>
    <cellStyle name="Percent 2" xfId="3"/>
    <cellStyle name="Percent 3" xf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469816272966"/>
          <c:y val="2.9652855893013402E-2"/>
          <c:w val="0.89197462817147899"/>
          <c:h val="0.8089648168978878"/>
        </c:manualLayout>
      </c:layout>
      <c:lineChart>
        <c:grouping val="standard"/>
        <c:varyColors val="0"/>
        <c:ser>
          <c:idx val="2"/>
          <c:order val="0"/>
          <c:tx>
            <c:strRef>
              <c:f>'Figure 1'!$B$26</c:f>
              <c:strCache>
                <c:ptCount val="1"/>
                <c:pt idx="0">
                  <c:v>Late Baby Boomers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1'!$A$27:$A$37</c:f>
              <c:numCache>
                <c:formatCode>General</c:formatCode>
                <c:ptCount val="1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numCache>
            </c:numRef>
          </c:cat>
          <c:val>
            <c:numRef>
              <c:f>'Figure 1'!$B$27:$B$37</c:f>
              <c:numCache>
                <c:formatCode>0%</c:formatCode>
                <c:ptCount val="11"/>
                <c:pt idx="0">
                  <c:v>0.35894542932510376</c:v>
                </c:pt>
                <c:pt idx="1">
                  <c:v>0.41716301441192627</c:v>
                </c:pt>
                <c:pt idx="2">
                  <c:v>0.50392884016036987</c:v>
                </c:pt>
                <c:pt idx="3">
                  <c:v>0.52835726737976074</c:v>
                </c:pt>
                <c:pt idx="4">
                  <c:v>0.55733740329742432</c:v>
                </c:pt>
                <c:pt idx="5">
                  <c:v>0.59060484170913696</c:v>
                </c:pt>
                <c:pt idx="6">
                  <c:v>0.61620247364044189</c:v>
                </c:pt>
                <c:pt idx="7">
                  <c:v>0.63047307729721069</c:v>
                </c:pt>
                <c:pt idx="8">
                  <c:v>0.64545285701751709</c:v>
                </c:pt>
                <c:pt idx="9">
                  <c:v>0.69120931625366211</c:v>
                </c:pt>
                <c:pt idx="10">
                  <c:v>0.6842380166053772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9-4544-A838-06DA121F6AFE}"/>
            </c:ext>
          </c:extLst>
        </c:ser>
        <c:ser>
          <c:idx val="3"/>
          <c:order val="1"/>
          <c:tx>
            <c:strRef>
              <c:f>'Figure 1'!$C$26</c:f>
              <c:strCache>
                <c:ptCount val="1"/>
                <c:pt idx="0">
                  <c:v>Gen-Xers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1'!$A$27:$A$37</c:f>
              <c:numCache>
                <c:formatCode>General</c:formatCode>
                <c:ptCount val="1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numCache>
            </c:numRef>
          </c:cat>
          <c:val>
            <c:numRef>
              <c:f>'Figure 1'!$C$27:$C$37</c:f>
              <c:numCache>
                <c:formatCode>0%</c:formatCode>
                <c:ptCount val="11"/>
                <c:pt idx="0">
                  <c:v>0.26395198702812195</c:v>
                </c:pt>
                <c:pt idx="1">
                  <c:v>0.37232980132102966</c:v>
                </c:pt>
                <c:pt idx="2">
                  <c:v>0.38161095976829529</c:v>
                </c:pt>
                <c:pt idx="3">
                  <c:v>0.43623778223991394</c:v>
                </c:pt>
                <c:pt idx="4">
                  <c:v>0.4850107729434967</c:v>
                </c:pt>
                <c:pt idx="5">
                  <c:v>0.52017074823379517</c:v>
                </c:pt>
                <c:pt idx="6">
                  <c:v>0.54983711242675781</c:v>
                </c:pt>
                <c:pt idx="7">
                  <c:v>0.59436649084091187</c:v>
                </c:pt>
                <c:pt idx="8">
                  <c:v>0.61925262212753296</c:v>
                </c:pt>
                <c:pt idx="9">
                  <c:v>0.62457185983657837</c:v>
                </c:pt>
                <c:pt idx="10">
                  <c:v>0.61386340856552124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9-4544-A838-06DA121F6AFE}"/>
            </c:ext>
          </c:extLst>
        </c:ser>
        <c:ser>
          <c:idx val="0"/>
          <c:order val="2"/>
          <c:tx>
            <c:strRef>
              <c:f>'Figure 1'!$D$26</c:f>
              <c:strCache>
                <c:ptCount val="1"/>
                <c:pt idx="0">
                  <c:v>Millennials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1'!$A$27:$A$37</c:f>
              <c:numCache>
                <c:formatCode>General</c:formatCode>
                <c:ptCount val="1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numCache>
            </c:numRef>
          </c:cat>
          <c:val>
            <c:numRef>
              <c:f>'Figure 1'!$D$27:$D$37</c:f>
              <c:numCache>
                <c:formatCode>0%</c:formatCode>
                <c:ptCount val="11"/>
                <c:pt idx="0">
                  <c:v>0.14864170551300049</c:v>
                </c:pt>
                <c:pt idx="1">
                  <c:v>0.2344670295715332</c:v>
                </c:pt>
                <c:pt idx="2">
                  <c:v>0.28697788715362549</c:v>
                </c:pt>
                <c:pt idx="3">
                  <c:v>0.35063230991363525</c:v>
                </c:pt>
                <c:pt idx="4">
                  <c:v>0.40022784471511841</c:v>
                </c:pt>
                <c:pt idx="5">
                  <c:v>0.40794345736503601</c:v>
                </c:pt>
                <c:pt idx="6">
                  <c:v>0.47759154438972473</c:v>
                </c:pt>
                <c:pt idx="7">
                  <c:v>0.50469636917114258</c:v>
                </c:pt>
                <c:pt idx="8">
                  <c:v>0.50999915599822998</c:v>
                </c:pt>
                <c:pt idx="9">
                  <c:v>0.55826759338378906</c:v>
                </c:pt>
                <c:pt idx="10">
                  <c:v>0.57060247659683228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99-4544-A838-06DA121F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823696"/>
        <c:axId val="238824256"/>
      </c:lineChart>
      <c:catAx>
        <c:axId val="23882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51235979877515314"/>
              <c:y val="0.92957005374328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charset="0"/>
                  <a:ea typeface="Times New Roman" charset="0"/>
                  <a:cs typeface="Times New Roman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38824256"/>
        <c:crosses val="autoZero"/>
        <c:auto val="1"/>
        <c:lblAlgn val="ctr"/>
        <c:lblOffset val="100"/>
        <c:noMultiLvlLbl val="0"/>
      </c:catAx>
      <c:valAx>
        <c:axId val="238824256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388236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429811898512688"/>
          <c:y val="0.58366016747906513"/>
          <c:w val="0.37208267716535431"/>
          <c:h val="0.1769222597175353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61429821272341E-2"/>
          <c:w val="0.90637489063867016"/>
          <c:h val="0.8844544431946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2a and 2b'!$B$25</c:f>
              <c:strCache>
                <c:ptCount val="1"/>
                <c:pt idx="0">
                  <c:v>Before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904761904761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5E-47A6-A333-33BD91681A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2b'!$A$26:$A$27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'Figures 2a and 2b'!$B$26:$B$27</c:f>
              <c:numCache>
                <c:formatCode>0%</c:formatCode>
                <c:ptCount val="2"/>
                <c:pt idx="0">
                  <c:v>0.38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E-47A6-A333-33BD91681A88}"/>
            </c:ext>
          </c:extLst>
        </c:ser>
        <c:ser>
          <c:idx val="1"/>
          <c:order val="1"/>
          <c:tx>
            <c:strRef>
              <c:f>'Figures 2a and 2b'!$C$25</c:f>
              <c:strCache>
                <c:ptCount val="1"/>
                <c:pt idx="0">
                  <c:v>After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2b'!$A$26:$A$27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'Figures 2a and 2b'!$C$26:$C$27</c:f>
              <c:numCache>
                <c:formatCode>0%</c:formatCode>
                <c:ptCount val="2"/>
                <c:pt idx="0">
                  <c:v>0.43</c:v>
                </c:pt>
                <c:pt idx="1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E-47A6-A333-33BD9168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422475312"/>
        <c:axId val="422480888"/>
      </c:barChart>
      <c:catAx>
        <c:axId val="42247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2480888"/>
        <c:crosses val="autoZero"/>
        <c:auto val="1"/>
        <c:lblAlgn val="ctr"/>
        <c:lblOffset val="100"/>
        <c:noMultiLvlLbl val="0"/>
      </c:catAx>
      <c:valAx>
        <c:axId val="422480888"/>
        <c:scaling>
          <c:orientation val="minMax"/>
          <c:max val="0.5"/>
          <c:min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24753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7515310586177"/>
          <c:y val="5.0963942007249095E-2"/>
          <c:w val="0.15664435695538056"/>
          <c:h val="0.1373109611298587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61429821272341E-2"/>
          <c:w val="0.90637489063867016"/>
          <c:h val="0.8844544431946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'Figures 2a and 2b'!$K$25</c:f>
              <c:strCache>
                <c:ptCount val="1"/>
                <c:pt idx="0">
                  <c:v>Before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3809523809523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99-403B-955D-92A75B990C86}"/>
                </c:ext>
              </c:extLst>
            </c:dLbl>
            <c:dLbl>
              <c:idx val="1"/>
              <c:layout>
                <c:manualLayout>
                  <c:x val="-1.0185067526415994E-16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99-403B-955D-92A75B990C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2b'!$J$26:$J$27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'Figures 2a and 2b'!$K$26:$K$27</c:f>
              <c:numCache>
                <c:formatCode>0.0%</c:formatCode>
                <c:ptCount val="2"/>
                <c:pt idx="0">
                  <c:v>5.1999999999999998E-2</c:v>
                </c:pt>
                <c:pt idx="1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9-403B-955D-92A75B990C86}"/>
            </c:ext>
          </c:extLst>
        </c:ser>
        <c:ser>
          <c:idx val="1"/>
          <c:order val="1"/>
          <c:tx>
            <c:strRef>
              <c:f>'Figures 2a and 2b'!$L$25</c:f>
              <c:strCache>
                <c:ptCount val="1"/>
                <c:pt idx="0">
                  <c:v>After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99-403B-955D-92A75B990C86}"/>
                </c:ext>
              </c:extLst>
            </c:dLbl>
            <c:dLbl>
              <c:idx val="1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99-403B-955D-92A75B990C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'Figures 2a and 2b'!$J$26:$J$27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'Figures 2a and 2b'!$L$26:$L$27</c:f>
              <c:numCache>
                <c:formatCode>0.0%</c:formatCode>
                <c:ptCount val="2"/>
                <c:pt idx="0">
                  <c:v>5.5E-2</c:v>
                </c:pt>
                <c:pt idx="1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99-403B-955D-92A75B99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422475312"/>
        <c:axId val="422480888"/>
      </c:barChart>
      <c:catAx>
        <c:axId val="42247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2480888"/>
        <c:crosses val="autoZero"/>
        <c:auto val="1"/>
        <c:lblAlgn val="ctr"/>
        <c:lblOffset val="100"/>
        <c:noMultiLvlLbl val="0"/>
      </c:catAx>
      <c:valAx>
        <c:axId val="422480888"/>
        <c:scaling>
          <c:orientation val="minMax"/>
          <c:max val="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247531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7515310586177"/>
          <c:y val="5.0963942007249095E-2"/>
          <c:w val="0.15664435695538056"/>
          <c:h val="0.13731096112985877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611111111111"/>
          <c:y val="2.8561429821272341E-2"/>
          <c:w val="0.83413888888888887"/>
          <c:h val="0.69389826271716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1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2-4C17-95F1-DB4CC3F33D8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2-4C17-95F1-DB4CC3F33D87}"/>
              </c:ext>
            </c:extLst>
          </c:dPt>
          <c:dLbls>
            <c:dLbl>
              <c:idx val="0"/>
              <c:layout>
                <c:manualLayout>
                  <c:x val="0"/>
                  <c:y val="7.9365079365079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82-4C17-95F1-DB4CC3F33D87}"/>
                </c:ext>
              </c:extLst>
            </c:dLbl>
            <c:dLbl>
              <c:idx val="1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82-4C17-95F1-DB4CC3F33D87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82-4C17-95F1-DB4CC3F33D87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82-4C17-95F1-DB4CC3F33D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3'!$A$26:$D$27</c:f>
              <c:multiLvlStrCache>
                <c:ptCount val="4"/>
                <c:lvl>
                  <c:pt idx="0">
                    <c:v>Current</c:v>
                  </c:pt>
                  <c:pt idx="1">
                    <c:v>Marriage delayed 
5 years</c:v>
                  </c:pt>
                  <c:pt idx="2">
                    <c:v>Current</c:v>
                  </c:pt>
                  <c:pt idx="3">
                    <c:v>Marriage delayed 
5 years</c:v>
                  </c:pt>
                </c:lvl>
                <c:lvl>
                  <c:pt idx="0">
                    <c:v>Men</c:v>
                  </c:pt>
                  <c:pt idx="2">
                    <c:v>Women</c:v>
                  </c:pt>
                </c:lvl>
              </c:multiLvlStrCache>
            </c:multiLvlStrRef>
          </c:cat>
          <c:val>
            <c:numRef>
              <c:f>'Figure 3'!$A$28:$D$28</c:f>
              <c:numCache>
                <c:formatCode>"$"#,##0_);[Red]\("$"#,##0\)</c:formatCode>
                <c:ptCount val="4"/>
                <c:pt idx="0">
                  <c:v>275385</c:v>
                </c:pt>
                <c:pt idx="1">
                  <c:v>266895</c:v>
                </c:pt>
                <c:pt idx="2">
                  <c:v>226752</c:v>
                </c:pt>
                <c:pt idx="3">
                  <c:v>219073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2-4C17-95F1-DB4CC3F33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911216"/>
        <c:axId val="434911872"/>
      </c:barChart>
      <c:catAx>
        <c:axId val="43491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4911872"/>
        <c:crosses val="autoZero"/>
        <c:auto val="1"/>
        <c:lblAlgn val="ctr"/>
        <c:lblOffset val="100"/>
        <c:noMultiLvlLbl val="0"/>
      </c:catAx>
      <c:valAx>
        <c:axId val="434911872"/>
        <c:scaling>
          <c:orientation val="minMax"/>
          <c:max val="300000"/>
          <c:min val="1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491121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9</xdr:col>
      <xdr:colOff>152400</xdr:colOff>
      <xdr:row>18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7</xdr:col>
      <xdr:colOff>304800</xdr:colOff>
      <xdr:row>18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180975</xdr:rowOff>
    </xdr:from>
    <xdr:to>
      <xdr:col>16</xdr:col>
      <xdr:colOff>304800</xdr:colOff>
      <xdr:row>18</xdr:row>
      <xdr:rowOff>142875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80962</xdr:rowOff>
    </xdr:from>
    <xdr:to>
      <xdr:col>3</xdr:col>
      <xdr:colOff>809625</xdr:colOff>
      <xdr:row>18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/>
  </sheetViews>
  <sheetFormatPr defaultColWidth="10.85546875" defaultRowHeight="15.75"/>
  <cols>
    <col min="1" max="1" width="10.85546875" style="1"/>
    <col min="2" max="4" width="14.85546875" style="2" customWidth="1"/>
    <col min="5" max="5" width="10.85546875" style="2"/>
    <col min="6" max="9" width="0" style="2" hidden="1" customWidth="1"/>
    <col min="10" max="16384" width="10.85546875" style="2"/>
  </cols>
  <sheetData>
    <row r="1" spans="1:1">
      <c r="A1" s="11" t="s">
        <v>12</v>
      </c>
    </row>
    <row r="21" spans="1:4">
      <c r="A21" s="40" t="s">
        <v>17</v>
      </c>
    </row>
    <row r="22" spans="1:4">
      <c r="A22" s="21" t="s">
        <v>13</v>
      </c>
    </row>
    <row r="23" spans="1:4">
      <c r="A23" s="3" t="s">
        <v>0</v>
      </c>
    </row>
    <row r="26" spans="1:4" s="6" customFormat="1" ht="31.5">
      <c r="A26" s="4" t="s">
        <v>1</v>
      </c>
      <c r="B26" s="5" t="s">
        <v>2</v>
      </c>
      <c r="C26" s="5" t="s">
        <v>3</v>
      </c>
      <c r="D26" s="5" t="s">
        <v>4</v>
      </c>
    </row>
    <row r="27" spans="1:4">
      <c r="A27" s="7">
        <v>25</v>
      </c>
      <c r="B27" s="8">
        <v>0.35894542932510376</v>
      </c>
      <c r="C27" s="8">
        <v>0.26395198702812195</v>
      </c>
      <c r="D27" s="8">
        <v>0.14864170551300049</v>
      </c>
    </row>
    <row r="28" spans="1:4">
      <c r="A28" s="7">
        <v>26</v>
      </c>
      <c r="B28" s="8">
        <v>0.41716301441192627</v>
      </c>
      <c r="C28" s="8">
        <v>0.37232980132102966</v>
      </c>
      <c r="D28" s="8">
        <v>0.2344670295715332</v>
      </c>
    </row>
    <row r="29" spans="1:4">
      <c r="A29" s="7">
        <v>27</v>
      </c>
      <c r="B29" s="8">
        <v>0.50392884016036987</v>
      </c>
      <c r="C29" s="8">
        <v>0.38161095976829529</v>
      </c>
      <c r="D29" s="8">
        <v>0.28697788715362549</v>
      </c>
    </row>
    <row r="30" spans="1:4">
      <c r="A30" s="7">
        <v>28</v>
      </c>
      <c r="B30" s="8">
        <v>0.52835726737976074</v>
      </c>
      <c r="C30" s="8">
        <v>0.43623778223991394</v>
      </c>
      <c r="D30" s="8">
        <v>0.35063230991363525</v>
      </c>
    </row>
    <row r="31" spans="1:4">
      <c r="A31" s="7">
        <v>29</v>
      </c>
      <c r="B31" s="8">
        <v>0.55733740329742432</v>
      </c>
      <c r="C31" s="8">
        <v>0.4850107729434967</v>
      </c>
      <c r="D31" s="8">
        <v>0.40022784471511841</v>
      </c>
    </row>
    <row r="32" spans="1:4">
      <c r="A32" s="7">
        <v>30</v>
      </c>
      <c r="B32" s="8">
        <v>0.59060484170913696</v>
      </c>
      <c r="C32" s="8">
        <v>0.52017074823379517</v>
      </c>
      <c r="D32" s="8">
        <v>0.40794345736503601</v>
      </c>
    </row>
    <row r="33" spans="1:4">
      <c r="A33" s="7">
        <v>31</v>
      </c>
      <c r="B33" s="8">
        <v>0.61620247364044189</v>
      </c>
      <c r="C33" s="8">
        <v>0.54983711242675781</v>
      </c>
      <c r="D33" s="8">
        <v>0.47759154438972473</v>
      </c>
    </row>
    <row r="34" spans="1:4">
      <c r="A34" s="7">
        <v>32</v>
      </c>
      <c r="B34" s="8">
        <v>0.63047307729721069</v>
      </c>
      <c r="C34" s="8">
        <v>0.59436649084091187</v>
      </c>
      <c r="D34" s="8">
        <v>0.50469636917114258</v>
      </c>
    </row>
    <row r="35" spans="1:4">
      <c r="A35" s="7">
        <v>33</v>
      </c>
      <c r="B35" s="8">
        <v>0.64545285701751709</v>
      </c>
      <c r="C35" s="8">
        <v>0.61925262212753296</v>
      </c>
      <c r="D35" s="8">
        <v>0.50999915599822998</v>
      </c>
    </row>
    <row r="36" spans="1:4">
      <c r="A36" s="7">
        <v>34</v>
      </c>
      <c r="B36" s="8">
        <v>0.69120931625366211</v>
      </c>
      <c r="C36" s="8">
        <v>0.62457185983657837</v>
      </c>
      <c r="D36" s="8">
        <v>0.55826759338378906</v>
      </c>
    </row>
    <row r="37" spans="1:4">
      <c r="A37" s="9">
        <v>35</v>
      </c>
      <c r="B37" s="10">
        <v>0.6842380166053772</v>
      </c>
      <c r="C37" s="10">
        <v>0.61386340856552124</v>
      </c>
      <c r="D37" s="10">
        <v>0.57060247659683228</v>
      </c>
    </row>
  </sheetData>
  <pageMargins left="0.25" right="0.25" top="0.75" bottom="0.75" header="0.3" footer="0.3"/>
  <pageSetup scale="9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5"/>
  <cols>
    <col min="1" max="1" width="9.140625" style="25"/>
    <col min="2" max="3" width="9.140625" style="22"/>
    <col min="10" max="10" width="9.140625" style="24"/>
    <col min="11" max="12" width="9.140625" style="22"/>
  </cols>
  <sheetData>
    <row r="1" spans="1:10" ht="15.75">
      <c r="A1" s="23" t="s">
        <v>5</v>
      </c>
      <c r="J1" s="11" t="s">
        <v>14</v>
      </c>
    </row>
    <row r="21" spans="1:12">
      <c r="A21" s="21" t="s">
        <v>15</v>
      </c>
    </row>
    <row r="22" spans="1:12">
      <c r="A22" s="3" t="s">
        <v>0</v>
      </c>
    </row>
    <row r="25" spans="1:12" ht="15.75">
      <c r="A25" s="28"/>
      <c r="B25" s="29" t="s">
        <v>8</v>
      </c>
      <c r="C25" s="29" t="s">
        <v>9</v>
      </c>
      <c r="D25" s="2"/>
      <c r="E25" s="2"/>
      <c r="F25" s="2"/>
      <c r="G25" s="2"/>
      <c r="H25" s="2"/>
      <c r="I25" s="2"/>
      <c r="J25" s="31"/>
      <c r="K25" s="29" t="s">
        <v>8</v>
      </c>
      <c r="L25" s="29" t="s">
        <v>9</v>
      </c>
    </row>
    <row r="26" spans="1:12" ht="15.75">
      <c r="A26" s="1" t="s">
        <v>6</v>
      </c>
      <c r="B26" s="27">
        <v>0.38</v>
      </c>
      <c r="C26" s="27">
        <v>0.43</v>
      </c>
      <c r="D26" s="2"/>
      <c r="E26" s="2"/>
      <c r="F26" s="2"/>
      <c r="G26" s="2"/>
      <c r="H26" s="2"/>
      <c r="I26" s="2"/>
      <c r="J26" s="26" t="s">
        <v>6</v>
      </c>
      <c r="K26" s="33">
        <v>5.1999999999999998E-2</v>
      </c>
      <c r="L26" s="33">
        <v>5.5E-2</v>
      </c>
    </row>
    <row r="27" spans="1:12" ht="15.75">
      <c r="A27" s="9" t="s">
        <v>7</v>
      </c>
      <c r="B27" s="30">
        <v>0.41</v>
      </c>
      <c r="C27" s="30">
        <v>0.43</v>
      </c>
      <c r="D27" s="2"/>
      <c r="E27" s="2"/>
      <c r="F27" s="2"/>
      <c r="G27" s="2"/>
      <c r="H27" s="2"/>
      <c r="I27" s="2"/>
      <c r="J27" s="32" t="s">
        <v>7</v>
      </c>
      <c r="K27" s="34">
        <v>4.8000000000000001E-2</v>
      </c>
      <c r="L27" s="34">
        <v>5.6000000000000001E-2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/>
  </sheetViews>
  <sheetFormatPr defaultRowHeight="15.75"/>
  <cols>
    <col min="1" max="1" width="19" style="12" customWidth="1"/>
    <col min="2" max="5" width="18.7109375" style="19" customWidth="1"/>
    <col min="6" max="16384" width="9.140625" style="12"/>
  </cols>
  <sheetData>
    <row r="1" spans="1:5">
      <c r="A1" s="2" t="s">
        <v>18</v>
      </c>
      <c r="B1" s="36"/>
      <c r="C1" s="36"/>
      <c r="D1" s="36"/>
      <c r="E1" s="36"/>
    </row>
    <row r="2" spans="1:5">
      <c r="A2" s="18"/>
    </row>
    <row r="5" spans="1:5">
      <c r="C5" s="20"/>
      <c r="E5" s="20"/>
    </row>
    <row r="21" spans="1:4">
      <c r="A21" s="35" t="s">
        <v>19</v>
      </c>
    </row>
    <row r="22" spans="1:4">
      <c r="A22" s="21" t="s">
        <v>16</v>
      </c>
    </row>
    <row r="23" spans="1:4">
      <c r="A23" s="3" t="s">
        <v>0</v>
      </c>
    </row>
    <row r="26" spans="1:4">
      <c r="A26" s="37" t="s">
        <v>6</v>
      </c>
      <c r="B26" s="38"/>
      <c r="C26" s="39" t="s">
        <v>7</v>
      </c>
      <c r="D26" s="37"/>
    </row>
    <row r="27" spans="1:4" ht="31.5">
      <c r="A27" s="13" t="s">
        <v>10</v>
      </c>
      <c r="B27" s="14" t="s">
        <v>11</v>
      </c>
      <c r="C27" s="13" t="s">
        <v>10</v>
      </c>
      <c r="D27" s="15" t="s">
        <v>11</v>
      </c>
    </row>
    <row r="28" spans="1:4">
      <c r="A28" s="16">
        <v>275385</v>
      </c>
      <c r="B28" s="17">
        <v>266895</v>
      </c>
      <c r="C28" s="16">
        <v>226752</v>
      </c>
      <c r="D28" s="16">
        <v>219073</v>
      </c>
    </row>
  </sheetData>
  <mergeCells count="2">
    <mergeCell ref="A26:B26"/>
    <mergeCell ref="C26:D26"/>
  </mergeCells>
  <printOptions horizontalCentered="1"/>
  <pageMargins left="0.7" right="0.7" top="0.75" bottom="0.75" header="0.3" footer="0.3"/>
  <pageSetup scale="9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Figures 2a and 2b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2019-03-04T21:21:41Z</dcterms:created>
  <dcterms:modified xsi:type="dcterms:W3CDTF">2019-03-29T13:20:53Z</dcterms:modified>
</cp:coreProperties>
</file>