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21 Preferred consumption/Data download/"/>
    </mc:Choice>
  </mc:AlternateContent>
  <xr:revisionPtr revIDLastSave="0" documentId="13_ncr:1_{243AB74A-4A22-4B47-B738-62A08A261144}" xr6:coauthVersionLast="47" xr6:coauthVersionMax="47" xr10:uidLastSave="{00000000-0000-0000-0000-000000000000}"/>
  <bookViews>
    <workbookView xWindow="700" yWindow="500" windowWidth="30480" windowHeight="20160" xr2:uid="{00000000-000D-0000-FFFF-FFFF00000000}"/>
  </bookViews>
  <sheets>
    <sheet name="Figure 1" sheetId="3" r:id="rId1"/>
    <sheet name="Figure 2" sheetId="2" r:id="rId2"/>
    <sheet name="Figure 3" sheetId="5" r:id="rId3"/>
    <sheet name="Figure 4" sheetId="6" r:id="rId4"/>
    <sheet name="Figure 5" sheetId="7" r:id="rId5"/>
    <sheet name="Figure 6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8" l="1"/>
  <c r="C61" i="8"/>
  <c r="C60" i="8"/>
  <c r="C59" i="8"/>
  <c r="C58" i="8"/>
  <c r="C57" i="8"/>
  <c r="C56" i="8"/>
  <c r="C55" i="8"/>
  <c r="C54" i="8"/>
  <c r="C53" i="8"/>
  <c r="C52" i="8"/>
  <c r="C49" i="8"/>
  <c r="C48" i="8"/>
  <c r="C47" i="8"/>
  <c r="C46" i="8"/>
  <c r="C27" i="5" l="1"/>
  <c r="C28" i="5"/>
  <c r="C29" i="5"/>
  <c r="C30" i="5"/>
  <c r="C31" i="5"/>
  <c r="C32" i="5"/>
  <c r="C33" i="5"/>
  <c r="C34" i="5"/>
  <c r="C35" i="5"/>
  <c r="C36" i="5"/>
  <c r="C37" i="5"/>
  <c r="C40" i="5"/>
  <c r="C41" i="5"/>
  <c r="C42" i="5"/>
  <c r="C43" i="5"/>
  <c r="C44" i="5"/>
  <c r="C45" i="5"/>
  <c r="C46" i="5"/>
  <c r="C47" i="5"/>
  <c r="C48" i="5"/>
  <c r="C49" i="5"/>
  <c r="C50" i="5"/>
  <c r="C53" i="5"/>
  <c r="C54" i="5"/>
  <c r="C55" i="5"/>
  <c r="C56" i="5"/>
  <c r="C57" i="5"/>
  <c r="C58" i="5"/>
  <c r="C59" i="5"/>
  <c r="C60" i="5"/>
  <c r="C61" i="5"/>
  <c r="C62" i="5"/>
  <c r="C63" i="5"/>
  <c r="C26" i="8"/>
  <c r="C27" i="8"/>
  <c r="C28" i="8"/>
  <c r="C29" i="8"/>
  <c r="C30" i="8"/>
  <c r="C31" i="8"/>
  <c r="C32" i="8"/>
  <c r="C33" i="8"/>
  <c r="C34" i="8"/>
  <c r="C35" i="8"/>
  <c r="C36" i="8"/>
  <c r="C39" i="8"/>
  <c r="C40" i="8"/>
  <c r="C41" i="8"/>
  <c r="C42" i="8"/>
  <c r="C43" i="8"/>
  <c r="C44" i="8"/>
  <c r="C45" i="8"/>
</calcChain>
</file>

<file path=xl/sharedStrings.xml><?xml version="1.0" encoding="utf-8"?>
<sst xmlns="http://schemas.openxmlformats.org/spreadsheetml/2006/main" count="116" uniqueCount="26">
  <si>
    <t>Margin</t>
  </si>
  <si>
    <t>[95% conf.</t>
  </si>
  <si>
    <t>interval]</t>
  </si>
  <si>
    <t>Years since retirement</t>
  </si>
  <si>
    <t>Margins</t>
  </si>
  <si>
    <t>std.</t>
  </si>
  <si>
    <t>Married</t>
  </si>
  <si>
    <t>Good health</t>
  </si>
  <si>
    <t>Very good/excellent health</t>
  </si>
  <si>
    <t>Single men</t>
  </si>
  <si>
    <t>Single women</t>
  </si>
  <si>
    <t>Bottom wealth tercile</t>
  </si>
  <si>
    <t>Middle wealth tercile</t>
  </si>
  <si>
    <t>Top wealth tercile</t>
  </si>
  <si>
    <t>Fair/poor health</t>
  </si>
  <si>
    <t xml:space="preserve">Figure 3b. </t>
  </si>
  <si>
    <r>
      <t xml:space="preserve">Figure 2. </t>
    </r>
    <r>
      <rPr>
        <i/>
        <sz val="12"/>
        <color theme="1"/>
        <rFont val="Times New Roman"/>
        <family val="1"/>
      </rPr>
      <t xml:space="preserve">Non-durable Consumption in Retirement, by Wealth Tercile at Retirement </t>
    </r>
  </si>
  <si>
    <r>
      <t xml:space="preserve">Figure 1. </t>
    </r>
    <r>
      <rPr>
        <i/>
        <sz val="12"/>
        <color theme="1"/>
        <rFont val="Times New Roman"/>
        <family val="1"/>
      </rPr>
      <t>Non-durable Consumption in Retirement</t>
    </r>
  </si>
  <si>
    <t>a. CAMS</t>
  </si>
  <si>
    <t>a. PSID</t>
  </si>
  <si>
    <r>
      <t xml:space="preserve">Sources: </t>
    </r>
    <r>
      <rPr>
        <sz val="10"/>
        <color rgb="FF211D1E"/>
        <rFont val="Times New Roman"/>
        <family val="1"/>
      </rPr>
      <t>Authors’ calculations from HRS/CAMS, SSA, and PSID. </t>
    </r>
  </si>
  <si>
    <t>* When using these data, please cite the Center for Retirement Research at Boston College.</t>
  </si>
  <si>
    <r>
      <t xml:space="preserve">Figure 3. </t>
    </r>
    <r>
      <rPr>
        <i/>
        <sz val="12"/>
        <color rgb="FF000000"/>
        <rFont val="Times New Roman"/>
        <family val="1"/>
      </rPr>
      <t>CAMS: Non-durable Consumption in Retirement, by Self-Reported Health at Retirement</t>
    </r>
  </si>
  <si>
    <r>
      <t xml:space="preserve">Figure 4. </t>
    </r>
    <r>
      <rPr>
        <i/>
        <sz val="12"/>
        <color theme="1"/>
        <rFont val="Times New Roman"/>
        <family val="1"/>
      </rPr>
      <t>CAMS: Non-durable Consumption in Retirement for the Top Wealth Tercile, by Self-reported Health at Retirement</t>
    </r>
  </si>
  <si>
    <r>
      <t xml:space="preserve">Figure 5. </t>
    </r>
    <r>
      <rPr>
        <i/>
        <sz val="12"/>
        <color theme="1"/>
        <rFont val="Times New Roman"/>
        <family val="1"/>
      </rPr>
      <t>CAMS: Non-durable Consumption in Retirement, by Marital Status at Retirement </t>
    </r>
  </si>
  <si>
    <r>
      <t xml:space="preserve">Figure 6. </t>
    </r>
    <r>
      <rPr>
        <i/>
        <sz val="12"/>
        <color rgb="FF000000"/>
        <rFont val="Times New Roman"/>
        <family val="1"/>
      </rPr>
      <t>CAMS: Non-durable Consumption in Retirement for the Top Wealth Tercile, by Marital Status at Retirement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</si>
</sst>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9369771332962"/>
          <c:y val="2.8005759980391558E-2"/>
          <c:w val="0.84104852203011715"/>
          <c:h val="0.82546677287907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</c:errBars>
          <c:errBars>
            <c:errDir val="y"/>
            <c:errBarType val="both"/>
            <c:errValType val="cust"/>
            <c:noEndCap val="0"/>
            <c:plus>
              <c:numRef>
                <c:f>'Figure 1'!$J$27:$J$37</c:f>
                <c:numCache>
                  <c:formatCode>General</c:formatCode>
                  <c:ptCount val="11"/>
                  <c:pt idx="0">
                    <c:v>2.461500000000072E-2</c:v>
                  </c:pt>
                  <c:pt idx="1">
                    <c:v>1.9909999999999428E-2</c:v>
                  </c:pt>
                  <c:pt idx="2">
                    <c:v>1.9214999999999094E-2</c:v>
                  </c:pt>
                  <c:pt idx="3">
                    <c:v>1.9595000000000695E-2</c:v>
                  </c:pt>
                  <c:pt idx="4">
                    <c:v>1.9683999999999813E-2</c:v>
                  </c:pt>
                  <c:pt idx="5">
                    <c:v>2.0345999999999975E-2</c:v>
                  </c:pt>
                  <c:pt idx="6">
                    <c:v>2.4188999999999794E-2</c:v>
                  </c:pt>
                  <c:pt idx="7">
                    <c:v>3.3308999999999145E-2</c:v>
                  </c:pt>
                  <c:pt idx="8">
                    <c:v>4.778699999999958E-2</c:v>
                  </c:pt>
                  <c:pt idx="9">
                    <c:v>6.7012000000000072E-2</c:v>
                  </c:pt>
                  <c:pt idx="10">
                    <c:v>9.0562999999999505E-2</c:v>
                  </c:pt>
                </c:numCache>
              </c:numRef>
            </c:plus>
            <c:minus>
              <c:numRef>
                <c:f>'Figure 1'!$J$27:$J$37</c:f>
                <c:numCache>
                  <c:formatCode>General</c:formatCode>
                  <c:ptCount val="11"/>
                  <c:pt idx="0">
                    <c:v>2.461500000000072E-2</c:v>
                  </c:pt>
                  <c:pt idx="1">
                    <c:v>1.9909999999999428E-2</c:v>
                  </c:pt>
                  <c:pt idx="2">
                    <c:v>1.9214999999999094E-2</c:v>
                  </c:pt>
                  <c:pt idx="3">
                    <c:v>1.9595000000000695E-2</c:v>
                  </c:pt>
                  <c:pt idx="4">
                    <c:v>1.9683999999999813E-2</c:v>
                  </c:pt>
                  <c:pt idx="5">
                    <c:v>2.0345999999999975E-2</c:v>
                  </c:pt>
                  <c:pt idx="6">
                    <c:v>2.4188999999999794E-2</c:v>
                  </c:pt>
                  <c:pt idx="7">
                    <c:v>3.3308999999999145E-2</c:v>
                  </c:pt>
                  <c:pt idx="8">
                    <c:v>4.778699999999958E-2</c:v>
                  </c:pt>
                  <c:pt idx="9">
                    <c:v>6.7012000000000072E-2</c:v>
                  </c:pt>
                  <c:pt idx="10">
                    <c:v>9.0562999999999505E-2</c:v>
                  </c:pt>
                </c:numCache>
              </c:numRef>
            </c:minus>
            <c:spPr>
              <a:ln>
                <a:solidFill>
                  <a:srgbClr val="800000"/>
                </a:solidFill>
              </a:ln>
            </c:spPr>
          </c:errBars>
          <c:xVal>
            <c:numRef>
              <c:f>'Figure 1'!$H$27:$H$37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1'!$I$27:$I$37</c:f>
              <c:numCache>
                <c:formatCode>General</c:formatCode>
                <c:ptCount val="11"/>
                <c:pt idx="0">
                  <c:v>9.8925470000000004</c:v>
                </c:pt>
                <c:pt idx="1">
                  <c:v>9.8616869999999999</c:v>
                </c:pt>
                <c:pt idx="2">
                  <c:v>9.8310049999999993</c:v>
                </c:pt>
                <c:pt idx="3">
                  <c:v>9.8005019999999998</c:v>
                </c:pt>
                <c:pt idx="4">
                  <c:v>9.7701770000000003</c:v>
                </c:pt>
                <c:pt idx="5">
                  <c:v>9.7400300000000009</c:v>
                </c:pt>
                <c:pt idx="6">
                  <c:v>9.7100629999999999</c:v>
                </c:pt>
                <c:pt idx="7">
                  <c:v>9.6802729999999997</c:v>
                </c:pt>
                <c:pt idx="8">
                  <c:v>9.6506629999999998</c:v>
                </c:pt>
                <c:pt idx="9">
                  <c:v>9.6212300000000006</c:v>
                </c:pt>
                <c:pt idx="10">
                  <c:v>9.591977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98-4F34-B4CC-1B4D51E45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30600"/>
        <c:axId val="199830992"/>
      </c:scatterChart>
      <c:valAx>
        <c:axId val="199830600"/>
        <c:scaling>
          <c:orientation val="minMax"/>
          <c:max val="2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8602900167317344"/>
              <c:y val="0.936614785992217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0992"/>
        <c:crosses val="autoZero"/>
        <c:crossBetween val="midCat"/>
      </c:valAx>
      <c:valAx>
        <c:axId val="199830992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0.136439841906921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0600"/>
        <c:crosses val="autoZero"/>
        <c:crossBetween val="midCat"/>
        <c:majorUnit val="1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9369771332962"/>
          <c:y val="2.8005759980391558E-2"/>
          <c:w val="0.84104852203011715"/>
          <c:h val="0.82546677287907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1'!$C$27:$C$37</c:f>
                <c:numCache>
                  <c:formatCode>General</c:formatCode>
                  <c:ptCount val="11"/>
                  <c:pt idx="0">
                    <c:v>2.8000000000000469E-2</c:v>
                  </c:pt>
                  <c:pt idx="1">
                    <c:v>1.9235000000000113E-2</c:v>
                  </c:pt>
                  <c:pt idx="2">
                    <c:v>1.4937999999999008E-2</c:v>
                  </c:pt>
                  <c:pt idx="3">
                    <c:v>1.4438000000000173E-2</c:v>
                  </c:pt>
                  <c:pt idx="4">
                    <c:v>1.5392999999999546E-2</c:v>
                  </c:pt>
                  <c:pt idx="5">
                    <c:v>1.6304000000001651E-2</c:v>
                  </c:pt>
                  <c:pt idx="6">
                    <c:v>1.7263999999999058E-2</c:v>
                  </c:pt>
                  <c:pt idx="7">
                    <c:v>1.9590000000000884E-2</c:v>
                  </c:pt>
                  <c:pt idx="8">
                    <c:v>2.4853999999999488E-2</c:v>
                  </c:pt>
                  <c:pt idx="9">
                    <c:v>3.3801999999999666E-2</c:v>
                  </c:pt>
                  <c:pt idx="10">
                    <c:v>4.6313999999998856E-2</c:v>
                  </c:pt>
                </c:numCache>
              </c:numRef>
            </c:plus>
            <c:minus>
              <c:numRef>
                <c:f>'Figure 1'!$C$27:$C$37</c:f>
                <c:numCache>
                  <c:formatCode>General</c:formatCode>
                  <c:ptCount val="11"/>
                  <c:pt idx="0">
                    <c:v>2.8000000000000469E-2</c:v>
                  </c:pt>
                  <c:pt idx="1">
                    <c:v>1.9235000000000113E-2</c:v>
                  </c:pt>
                  <c:pt idx="2">
                    <c:v>1.4937999999999008E-2</c:v>
                  </c:pt>
                  <c:pt idx="3">
                    <c:v>1.4438000000000173E-2</c:v>
                  </c:pt>
                  <c:pt idx="4">
                    <c:v>1.5392999999999546E-2</c:v>
                  </c:pt>
                  <c:pt idx="5">
                    <c:v>1.6304000000001651E-2</c:v>
                  </c:pt>
                  <c:pt idx="6">
                    <c:v>1.7263999999999058E-2</c:v>
                  </c:pt>
                  <c:pt idx="7">
                    <c:v>1.9590000000000884E-2</c:v>
                  </c:pt>
                  <c:pt idx="8">
                    <c:v>2.4853999999999488E-2</c:v>
                  </c:pt>
                  <c:pt idx="9">
                    <c:v>3.3801999999999666E-2</c:v>
                  </c:pt>
                  <c:pt idx="10">
                    <c:v>4.6313999999998856E-2</c:v>
                  </c:pt>
                </c:numCache>
              </c:numRef>
            </c:minus>
            <c:spPr>
              <a:ln>
                <a:solidFill>
                  <a:srgbClr val="800000"/>
                </a:solidFill>
              </a:ln>
            </c:spPr>
          </c:errBars>
          <c:xVal>
            <c:numRef>
              <c:f>'Figure 1'!$A$27:$A$37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1'!$B$27:$B$37</c:f>
              <c:numCache>
                <c:formatCode>General</c:formatCode>
                <c:ptCount val="11"/>
                <c:pt idx="0">
                  <c:v>9.8832599999999999</c:v>
                </c:pt>
                <c:pt idx="1">
                  <c:v>9.8694299999999995</c:v>
                </c:pt>
                <c:pt idx="2">
                  <c:v>9.8511199999999999</c:v>
                </c:pt>
                <c:pt idx="3">
                  <c:v>9.8283299999999993</c:v>
                </c:pt>
                <c:pt idx="4">
                  <c:v>9.8010599999999997</c:v>
                </c:pt>
                <c:pt idx="5">
                  <c:v>9.7693100000000008</c:v>
                </c:pt>
                <c:pt idx="6">
                  <c:v>9.7330699999999997</c:v>
                </c:pt>
                <c:pt idx="7">
                  <c:v>9.6923600000000008</c:v>
                </c:pt>
                <c:pt idx="8">
                  <c:v>9.6471599999999995</c:v>
                </c:pt>
                <c:pt idx="9">
                  <c:v>9.5974900000000005</c:v>
                </c:pt>
                <c:pt idx="10">
                  <c:v>9.5433299999999992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C9-6241-A859-2C01698C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30600"/>
        <c:axId val="199830992"/>
      </c:scatterChart>
      <c:valAx>
        <c:axId val="199830600"/>
        <c:scaling>
          <c:orientation val="minMax"/>
          <c:max val="2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8602900167317344"/>
              <c:y val="0.936614785992217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0992"/>
        <c:crosses val="autoZero"/>
        <c:crossBetween val="midCat"/>
      </c:valAx>
      <c:valAx>
        <c:axId val="199830992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0.136439841906921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0600"/>
        <c:crosses val="autoZero"/>
        <c:crossBetween val="midCat"/>
        <c:majorUnit val="1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5048118985126"/>
          <c:y val="2.8551431071116112E-2"/>
          <c:w val="0.83762729658792656"/>
          <c:h val="0.812655293088363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Bottom wealth tercile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2'!$C$28:$C$38</c:f>
                <c:numCache>
                  <c:formatCode>General</c:formatCode>
                  <c:ptCount val="11"/>
                  <c:pt idx="0">
                    <c:v>5.1940000000000097E-2</c:v>
                  </c:pt>
                  <c:pt idx="1">
                    <c:v>3.30579999999987E-2</c:v>
                  </c:pt>
                  <c:pt idx="2">
                    <c:v>2.7244000000001378E-2</c:v>
                  </c:pt>
                  <c:pt idx="3">
                    <c:v>3.0744999999999578E-2</c:v>
                  </c:pt>
                  <c:pt idx="4">
                    <c:v>3.5926999999999154E-2</c:v>
                  </c:pt>
                  <c:pt idx="5">
                    <c:v>4.069199999999995E-2</c:v>
                  </c:pt>
                  <c:pt idx="6">
                    <c:v>4.6991999999999479E-2</c:v>
                  </c:pt>
                  <c:pt idx="7">
                    <c:v>5.8346999999999483E-2</c:v>
                  </c:pt>
                  <c:pt idx="8">
                    <c:v>7.7382999999999313E-2</c:v>
                  </c:pt>
                  <c:pt idx="9">
                    <c:v>0.10486799999999974</c:v>
                  </c:pt>
                  <c:pt idx="10">
                    <c:v>0.14054400000000022</c:v>
                  </c:pt>
                </c:numCache>
              </c:numRef>
            </c:plus>
            <c:minus>
              <c:numRef>
                <c:f>'Figure 2'!$C$28:$C$38</c:f>
                <c:numCache>
                  <c:formatCode>General</c:formatCode>
                  <c:ptCount val="11"/>
                  <c:pt idx="0">
                    <c:v>5.1940000000000097E-2</c:v>
                  </c:pt>
                  <c:pt idx="1">
                    <c:v>3.30579999999987E-2</c:v>
                  </c:pt>
                  <c:pt idx="2">
                    <c:v>2.7244000000001378E-2</c:v>
                  </c:pt>
                  <c:pt idx="3">
                    <c:v>3.0744999999999578E-2</c:v>
                  </c:pt>
                  <c:pt idx="4">
                    <c:v>3.5926999999999154E-2</c:v>
                  </c:pt>
                  <c:pt idx="5">
                    <c:v>4.069199999999995E-2</c:v>
                  </c:pt>
                  <c:pt idx="6">
                    <c:v>4.6991999999999479E-2</c:v>
                  </c:pt>
                  <c:pt idx="7">
                    <c:v>5.8346999999999483E-2</c:v>
                  </c:pt>
                  <c:pt idx="8">
                    <c:v>7.7382999999999313E-2</c:v>
                  </c:pt>
                  <c:pt idx="9">
                    <c:v>0.10486799999999974</c:v>
                  </c:pt>
                  <c:pt idx="10">
                    <c:v>0.14054400000000022</c:v>
                  </c:pt>
                </c:numCache>
              </c:numRef>
            </c:minus>
            <c:spPr>
              <a:ln>
                <a:solidFill>
                  <a:schemeClr val="tx1"/>
                </a:solidFill>
              </a:ln>
            </c:spPr>
          </c:errBars>
          <c:xVal>
            <c:numRef>
              <c:f>'Figure 2'!$A$28:$A$38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2'!$B$28:$B$38</c:f>
              <c:numCache>
                <c:formatCode>General</c:formatCode>
                <c:ptCount val="11"/>
                <c:pt idx="0">
                  <c:v>9.5246300000000002</c:v>
                </c:pt>
                <c:pt idx="1">
                  <c:v>9.5038699999999992</c:v>
                </c:pt>
                <c:pt idx="2">
                  <c:v>9.4770800000000008</c:v>
                </c:pt>
                <c:pt idx="3">
                  <c:v>9.4442599999999999</c:v>
                </c:pt>
                <c:pt idx="4">
                  <c:v>9.4054099999999998</c:v>
                </c:pt>
                <c:pt idx="5">
                  <c:v>9.3605199999999993</c:v>
                </c:pt>
                <c:pt idx="6">
                  <c:v>9.3095999999999997</c:v>
                </c:pt>
                <c:pt idx="7">
                  <c:v>9.2526499999999992</c:v>
                </c:pt>
                <c:pt idx="8">
                  <c:v>9.1896599999999999</c:v>
                </c:pt>
                <c:pt idx="9">
                  <c:v>9.1206499999999995</c:v>
                </c:pt>
                <c:pt idx="10">
                  <c:v>9.0456000000000003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9-44DE-8446-C89F87184133}"/>
            </c:ext>
          </c:extLst>
        </c:ser>
        <c:ser>
          <c:idx val="1"/>
          <c:order val="1"/>
          <c:tx>
            <c:strRef>
              <c:f>'Figure 2'!$A$39</c:f>
              <c:strCache>
                <c:ptCount val="1"/>
                <c:pt idx="0">
                  <c:v>Middle wealth tercile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2'!$C$41:$C$51</c:f>
                <c:numCache>
                  <c:formatCode>General</c:formatCode>
                  <c:ptCount val="11"/>
                  <c:pt idx="0">
                    <c:v>4.0559000000000012E-2</c:v>
                  </c:pt>
                  <c:pt idx="1">
                    <c:v>2.6671000000000333E-2</c:v>
                  </c:pt>
                  <c:pt idx="2">
                    <c:v>2.0761999999999503E-2</c:v>
                  </c:pt>
                  <c:pt idx="3">
                    <c:v>2.1415999999998547E-2</c:v>
                  </c:pt>
                  <c:pt idx="4">
                    <c:v>2.3911999999999267E-2</c:v>
                  </c:pt>
                  <c:pt idx="5">
                    <c:v>2.598099999999981E-2</c:v>
                  </c:pt>
                  <c:pt idx="6">
                    <c:v>2.8211999999999904E-2</c:v>
                  </c:pt>
                  <c:pt idx="7">
                    <c:v>3.2994000000000412E-2</c:v>
                  </c:pt>
                  <c:pt idx="8">
                    <c:v>4.2798999999998699E-2</c:v>
                  </c:pt>
                  <c:pt idx="9">
                    <c:v>5.8556999999998638E-2</c:v>
                  </c:pt>
                  <c:pt idx="10">
                    <c:v>8.0055999999999017E-2</c:v>
                  </c:pt>
                </c:numCache>
              </c:numRef>
            </c:plus>
            <c:minus>
              <c:numRef>
                <c:f>'Figure 2'!$C$41:$C$51</c:f>
                <c:numCache>
                  <c:formatCode>General</c:formatCode>
                  <c:ptCount val="11"/>
                  <c:pt idx="0">
                    <c:v>4.0559000000000012E-2</c:v>
                  </c:pt>
                  <c:pt idx="1">
                    <c:v>2.6671000000000333E-2</c:v>
                  </c:pt>
                  <c:pt idx="2">
                    <c:v>2.0761999999999503E-2</c:v>
                  </c:pt>
                  <c:pt idx="3">
                    <c:v>2.1415999999998547E-2</c:v>
                  </c:pt>
                  <c:pt idx="4">
                    <c:v>2.3911999999999267E-2</c:v>
                  </c:pt>
                  <c:pt idx="5">
                    <c:v>2.598099999999981E-2</c:v>
                  </c:pt>
                  <c:pt idx="6">
                    <c:v>2.8211999999999904E-2</c:v>
                  </c:pt>
                  <c:pt idx="7">
                    <c:v>3.2994000000000412E-2</c:v>
                  </c:pt>
                  <c:pt idx="8">
                    <c:v>4.2798999999998699E-2</c:v>
                  </c:pt>
                  <c:pt idx="9">
                    <c:v>5.8556999999998638E-2</c:v>
                  </c:pt>
                  <c:pt idx="10">
                    <c:v>8.0055999999999017E-2</c:v>
                  </c:pt>
                </c:numCache>
              </c:numRef>
            </c:minus>
            <c:spPr>
              <a:ln>
                <a:solidFill>
                  <a:srgbClr val="800000"/>
                </a:solidFill>
              </a:ln>
            </c:spPr>
          </c:errBars>
          <c:xVal>
            <c:numRef>
              <c:f>'Figure 2'!$A$41:$A$51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2'!$B$41:$B$51</c:f>
              <c:numCache>
                <c:formatCode>General</c:formatCode>
                <c:ptCount val="11"/>
                <c:pt idx="0">
                  <c:v>9.9291800000000006</c:v>
                </c:pt>
                <c:pt idx="1">
                  <c:v>9.9103200000000005</c:v>
                </c:pt>
                <c:pt idx="2">
                  <c:v>9.8879900000000003</c:v>
                </c:pt>
                <c:pt idx="3">
                  <c:v>9.8622099999999993</c:v>
                </c:pt>
                <c:pt idx="4">
                  <c:v>9.8329599999999999</c:v>
                </c:pt>
                <c:pt idx="5">
                  <c:v>9.8002599999999997</c:v>
                </c:pt>
                <c:pt idx="6">
                  <c:v>9.7640899999999995</c:v>
                </c:pt>
                <c:pt idx="7">
                  <c:v>9.7244600000000005</c:v>
                </c:pt>
                <c:pt idx="8">
                  <c:v>9.6813699999999994</c:v>
                </c:pt>
                <c:pt idx="9">
                  <c:v>9.6348199999999995</c:v>
                </c:pt>
                <c:pt idx="10">
                  <c:v>9.5848099999999992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9-44DE-8446-C89F87184133}"/>
            </c:ext>
          </c:extLst>
        </c:ser>
        <c:ser>
          <c:idx val="2"/>
          <c:order val="2"/>
          <c:tx>
            <c:strRef>
              <c:f>'Figure 2'!$A$52</c:f>
              <c:strCache>
                <c:ptCount val="1"/>
                <c:pt idx="0">
                  <c:v>Top wealth tercile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2'!$C$54:$C$64</c:f>
                <c:numCache>
                  <c:formatCode>General</c:formatCode>
                  <c:ptCount val="11"/>
                  <c:pt idx="0">
                    <c:v>4.1170000000001039E-2</c:v>
                  </c:pt>
                  <c:pt idx="1">
                    <c:v>2.6919999999998723E-2</c:v>
                  </c:pt>
                  <c:pt idx="2">
                    <c:v>2.120000000000033E-2</c:v>
                  </c:pt>
                  <c:pt idx="3">
                    <c:v>2.2210000000001173E-2</c:v>
                  </c:pt>
                  <c:pt idx="4">
                    <c:v>2.4900000000000588E-2</c:v>
                  </c:pt>
                  <c:pt idx="5">
                    <c:v>2.7099999999999014E-2</c:v>
                  </c:pt>
                  <c:pt idx="6">
                    <c:v>2.9820000000000846E-2</c:v>
                  </c:pt>
                  <c:pt idx="7">
                    <c:v>3.560000000000052E-2</c:v>
                  </c:pt>
                  <c:pt idx="8">
                    <c:v>4.6979999999999578E-2</c:v>
                  </c:pt>
                  <c:pt idx="9">
                    <c:v>6.4519000000000659E-2</c:v>
                  </c:pt>
                  <c:pt idx="10">
                    <c:v>8.8131000000000626E-2</c:v>
                  </c:pt>
                </c:numCache>
              </c:numRef>
            </c:plus>
            <c:minus>
              <c:numRef>
                <c:f>'Figure 2'!$C$54:$C$64</c:f>
                <c:numCache>
                  <c:formatCode>General</c:formatCode>
                  <c:ptCount val="11"/>
                  <c:pt idx="0">
                    <c:v>4.1170000000001039E-2</c:v>
                  </c:pt>
                  <c:pt idx="1">
                    <c:v>2.6919999999998723E-2</c:v>
                  </c:pt>
                  <c:pt idx="2">
                    <c:v>2.120000000000033E-2</c:v>
                  </c:pt>
                  <c:pt idx="3">
                    <c:v>2.2210000000001173E-2</c:v>
                  </c:pt>
                  <c:pt idx="4">
                    <c:v>2.4900000000000588E-2</c:v>
                  </c:pt>
                  <c:pt idx="5">
                    <c:v>2.7099999999999014E-2</c:v>
                  </c:pt>
                  <c:pt idx="6">
                    <c:v>2.9820000000000846E-2</c:v>
                  </c:pt>
                  <c:pt idx="7">
                    <c:v>3.560000000000052E-2</c:v>
                  </c:pt>
                  <c:pt idx="8">
                    <c:v>4.6979999999999578E-2</c:v>
                  </c:pt>
                  <c:pt idx="9">
                    <c:v>6.4519000000000659E-2</c:v>
                  </c:pt>
                  <c:pt idx="10">
                    <c:v>8.8131000000000626E-2</c:v>
                  </c:pt>
                </c:numCache>
              </c:numRef>
            </c:minus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xVal>
            <c:numRef>
              <c:f>'Figure 2'!$A$54:$A$64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2'!$B$54:$B$64</c:f>
              <c:numCache>
                <c:formatCode>General</c:formatCode>
                <c:ptCount val="11"/>
                <c:pt idx="0">
                  <c:v>10.1653</c:v>
                </c:pt>
                <c:pt idx="1">
                  <c:v>10.141999999999999</c:v>
                </c:pt>
                <c:pt idx="2">
                  <c:v>10.1214</c:v>
                </c:pt>
                <c:pt idx="3">
                  <c:v>10.1035</c:v>
                </c:pt>
                <c:pt idx="4">
                  <c:v>10.0883</c:v>
                </c:pt>
                <c:pt idx="5">
                  <c:v>10.075799999999999</c:v>
                </c:pt>
                <c:pt idx="6">
                  <c:v>10.0661</c:v>
                </c:pt>
                <c:pt idx="7">
                  <c:v>10.059100000000001</c:v>
                </c:pt>
                <c:pt idx="8">
                  <c:v>10.0549</c:v>
                </c:pt>
                <c:pt idx="9">
                  <c:v>10.0533</c:v>
                </c:pt>
                <c:pt idx="10">
                  <c:v>10.054500000000001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09-44DE-8446-C89F87184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9816"/>
        <c:axId val="199835696"/>
      </c:scatterChart>
      <c:valAx>
        <c:axId val="199829816"/>
        <c:scaling>
          <c:orientation val="minMax"/>
          <c:max val="2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650196850393701"/>
              <c:y val="0.930972065991751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5696"/>
        <c:crosses val="autoZero"/>
        <c:crossBetween val="midCat"/>
      </c:valAx>
      <c:valAx>
        <c:axId val="199835696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9.677384076990376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29816"/>
        <c:crosses val="autoZero"/>
        <c:crossBetween val="midCat"/>
        <c:majorUnit val="1"/>
      </c:valAx>
    </c:plotArea>
    <c:legend>
      <c:legendPos val="tr"/>
      <c:layout>
        <c:manualLayout>
          <c:xMode val="edge"/>
          <c:yMode val="edge"/>
          <c:x val="0.56634623797025374"/>
          <c:y val="4.298931383577053E-2"/>
          <c:w val="0.39476487314085745"/>
          <c:h val="0.186978745795200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668791801064"/>
          <c:y val="2.8923900410499914E-2"/>
          <c:w val="0.84739129483814524"/>
          <c:h val="0.814699100112485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Fair/poor health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3'!$C$27:$C$37</c:f>
                <c:numCache>
                  <c:formatCode>General</c:formatCode>
                  <c:ptCount val="11"/>
                  <c:pt idx="0">
                    <c:v>8.536999999999928E-2</c:v>
                  </c:pt>
                  <c:pt idx="1">
                    <c:v>5.4180000000000561E-2</c:v>
                  </c:pt>
                  <c:pt idx="2">
                    <c:v>4.4259999999999522E-2</c:v>
                  </c:pt>
                  <c:pt idx="3">
                    <c:v>4.9510000000001497E-2</c:v>
                  </c:pt>
                  <c:pt idx="4">
                    <c:v>5.7689999999999131E-2</c:v>
                  </c:pt>
                  <c:pt idx="5">
                    <c:v>6.5789999999999793E-2</c:v>
                  </c:pt>
                  <c:pt idx="6">
                    <c:v>7.7600000000000335E-2</c:v>
                  </c:pt>
                  <c:pt idx="7">
                    <c:v>9.897999999999918E-2</c:v>
                  </c:pt>
                  <c:pt idx="8">
                    <c:v>0.13368999999999964</c:v>
                  </c:pt>
                  <c:pt idx="9">
                    <c:v>0.18245999999999896</c:v>
                  </c:pt>
                  <c:pt idx="10">
                    <c:v>0.24480000000000146</c:v>
                  </c:pt>
                </c:numCache>
              </c:numRef>
            </c:plus>
            <c:minus>
              <c:numRef>
                <c:f>'Figure 3'!$C$27:$C$37</c:f>
                <c:numCache>
                  <c:formatCode>General</c:formatCode>
                  <c:ptCount val="11"/>
                  <c:pt idx="0">
                    <c:v>8.536999999999928E-2</c:v>
                  </c:pt>
                  <c:pt idx="1">
                    <c:v>5.4180000000000561E-2</c:v>
                  </c:pt>
                  <c:pt idx="2">
                    <c:v>4.4259999999999522E-2</c:v>
                  </c:pt>
                  <c:pt idx="3">
                    <c:v>4.9510000000001497E-2</c:v>
                  </c:pt>
                  <c:pt idx="4">
                    <c:v>5.7689999999999131E-2</c:v>
                  </c:pt>
                  <c:pt idx="5">
                    <c:v>6.5789999999999793E-2</c:v>
                  </c:pt>
                  <c:pt idx="6">
                    <c:v>7.7600000000000335E-2</c:v>
                  </c:pt>
                  <c:pt idx="7">
                    <c:v>9.897999999999918E-2</c:v>
                  </c:pt>
                  <c:pt idx="8">
                    <c:v>0.13368999999999964</c:v>
                  </c:pt>
                  <c:pt idx="9">
                    <c:v>0.18245999999999896</c:v>
                  </c:pt>
                  <c:pt idx="10">
                    <c:v>0.24480000000000146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'Figure 3'!$A$27:$A$37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3'!$B$27:$B$37</c:f>
              <c:numCache>
                <c:formatCode>General</c:formatCode>
                <c:ptCount val="11"/>
                <c:pt idx="0">
                  <c:v>9.7326999999999995</c:v>
                </c:pt>
                <c:pt idx="1">
                  <c:v>9.6386099999999999</c:v>
                </c:pt>
                <c:pt idx="2">
                  <c:v>9.5542099999999994</c:v>
                </c:pt>
                <c:pt idx="3">
                  <c:v>9.4795200000000008</c:v>
                </c:pt>
                <c:pt idx="4">
                  <c:v>9.4145299999999992</c:v>
                </c:pt>
                <c:pt idx="5">
                  <c:v>9.3592300000000002</c:v>
                </c:pt>
                <c:pt idx="6">
                  <c:v>9.3136399999999995</c:v>
                </c:pt>
                <c:pt idx="7">
                  <c:v>9.2777399999999997</c:v>
                </c:pt>
                <c:pt idx="8">
                  <c:v>9.2515499999999999</c:v>
                </c:pt>
                <c:pt idx="9">
                  <c:v>9.2350499999999993</c:v>
                </c:pt>
                <c:pt idx="10">
                  <c:v>9.2282600000000006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6C-4650-BC73-14D2D68F2D76}"/>
            </c:ext>
          </c:extLst>
        </c:ser>
        <c:ser>
          <c:idx val="1"/>
          <c:order val="1"/>
          <c:tx>
            <c:strRef>
              <c:f>'Figure 3'!$A$38</c:f>
              <c:strCache>
                <c:ptCount val="1"/>
                <c:pt idx="0">
                  <c:v>Good health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3'!$C$40:$C$50</c:f>
                <c:numCache>
                  <c:formatCode>General</c:formatCode>
                  <c:ptCount val="11"/>
                  <c:pt idx="0">
                    <c:v>4.0919999999999845E-2</c:v>
                  </c:pt>
                  <c:pt idx="1">
                    <c:v>2.6550000000000296E-2</c:v>
                  </c:pt>
                  <c:pt idx="2">
                    <c:v>2.1580000000000155E-2</c:v>
                  </c:pt>
                  <c:pt idx="3">
                    <c:v>2.3299999999998988E-2</c:v>
                  </c:pt>
                  <c:pt idx="4">
                    <c:v>2.6320000000000121E-2</c:v>
                  </c:pt>
                  <c:pt idx="5">
                    <c:v>2.8980000000000672E-2</c:v>
                  </c:pt>
                  <c:pt idx="6">
                    <c:v>3.2889999999998309E-2</c:v>
                  </c:pt>
                  <c:pt idx="7">
                    <c:v>4.1019999999999612E-2</c:v>
                  </c:pt>
                  <c:pt idx="8">
                    <c:v>5.5500000000000327E-2</c:v>
                  </c:pt>
                  <c:pt idx="9">
                    <c:v>7.6690000000001035E-2</c:v>
                  </c:pt>
                  <c:pt idx="10">
                    <c:v>0.10422999999999938</c:v>
                  </c:pt>
                </c:numCache>
              </c:numRef>
            </c:plus>
            <c:minus>
              <c:numRef>
                <c:f>'Figure 3'!$C$40:$C$50</c:f>
                <c:numCache>
                  <c:formatCode>General</c:formatCode>
                  <c:ptCount val="11"/>
                  <c:pt idx="0">
                    <c:v>4.0919999999999845E-2</c:v>
                  </c:pt>
                  <c:pt idx="1">
                    <c:v>2.6550000000000296E-2</c:v>
                  </c:pt>
                  <c:pt idx="2">
                    <c:v>2.1580000000000155E-2</c:v>
                  </c:pt>
                  <c:pt idx="3">
                    <c:v>2.3299999999998988E-2</c:v>
                  </c:pt>
                  <c:pt idx="4">
                    <c:v>2.6320000000000121E-2</c:v>
                  </c:pt>
                  <c:pt idx="5">
                    <c:v>2.8980000000000672E-2</c:v>
                  </c:pt>
                  <c:pt idx="6">
                    <c:v>3.2889999999998309E-2</c:v>
                  </c:pt>
                  <c:pt idx="7">
                    <c:v>4.1019999999999612E-2</c:v>
                  </c:pt>
                  <c:pt idx="8">
                    <c:v>5.5500000000000327E-2</c:v>
                  </c:pt>
                  <c:pt idx="9">
                    <c:v>7.6690000000001035E-2</c:v>
                  </c:pt>
                  <c:pt idx="10">
                    <c:v>0.10422999999999938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800000"/>
                </a:solidFill>
                <a:round/>
              </a:ln>
              <a:effectLst/>
            </c:spPr>
          </c:errBars>
          <c:xVal>
            <c:numRef>
              <c:f>'Figure 3'!$A$40:$A$50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3'!$B$40:$B$50</c:f>
              <c:numCache>
                <c:formatCode>General</c:formatCode>
                <c:ptCount val="11"/>
                <c:pt idx="0">
                  <c:v>9.8242499999999993</c:v>
                </c:pt>
                <c:pt idx="1">
                  <c:v>9.8348399999999998</c:v>
                </c:pt>
                <c:pt idx="2">
                  <c:v>9.8338099999999997</c:v>
                </c:pt>
                <c:pt idx="3">
                  <c:v>9.8211499999999994</c:v>
                </c:pt>
                <c:pt idx="4">
                  <c:v>9.7968799999999998</c:v>
                </c:pt>
                <c:pt idx="5">
                  <c:v>9.76098</c:v>
                </c:pt>
                <c:pt idx="6">
                  <c:v>9.7134699999999992</c:v>
                </c:pt>
                <c:pt idx="7">
                  <c:v>9.6543299999999999</c:v>
                </c:pt>
                <c:pt idx="8">
                  <c:v>9.5835699999999999</c:v>
                </c:pt>
                <c:pt idx="9">
                  <c:v>9.5012000000000008</c:v>
                </c:pt>
                <c:pt idx="10">
                  <c:v>9.4071999999999996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6C-4650-BC73-14D2D68F2D76}"/>
            </c:ext>
          </c:extLst>
        </c:ser>
        <c:ser>
          <c:idx val="2"/>
          <c:order val="2"/>
          <c:tx>
            <c:strRef>
              <c:f>'Figure 3'!$A$51</c:f>
              <c:strCache>
                <c:ptCount val="1"/>
                <c:pt idx="0">
                  <c:v>Very good/excellent health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3'!$C$53:$C$63</c:f>
                <c:numCache>
                  <c:formatCode>General</c:formatCode>
                  <c:ptCount val="11"/>
                  <c:pt idx="0">
                    <c:v>3.8429999999999964E-2</c:v>
                  </c:pt>
                  <c:pt idx="1">
                    <c:v>2.5239999999998375E-2</c:v>
                  </c:pt>
                  <c:pt idx="2">
                    <c:v>2.0109999999998962E-2</c:v>
                  </c:pt>
                  <c:pt idx="3">
                    <c:v>2.1219999999999573E-2</c:v>
                  </c:pt>
                  <c:pt idx="4">
                    <c:v>2.3820000000000618E-2</c:v>
                  </c:pt>
                  <c:pt idx="5">
                    <c:v>2.5900000000000034E-2</c:v>
                  </c:pt>
                  <c:pt idx="6">
                    <c:v>2.829999999999977E-2</c:v>
                  </c:pt>
                  <c:pt idx="7">
                    <c:v>3.344000000000058E-2</c:v>
                  </c:pt>
                  <c:pt idx="8">
                    <c:v>4.3659999999999144E-2</c:v>
                  </c:pt>
                  <c:pt idx="9">
                    <c:v>5.9760000000000701E-2</c:v>
                  </c:pt>
                  <c:pt idx="10">
                    <c:v>8.1500000000000128E-2</c:v>
                  </c:pt>
                </c:numCache>
              </c:numRef>
            </c:plus>
            <c:minus>
              <c:numRef>
                <c:f>'Figure 3'!$C$53:$C$63</c:f>
                <c:numCache>
                  <c:formatCode>General</c:formatCode>
                  <c:ptCount val="11"/>
                  <c:pt idx="0">
                    <c:v>3.8429999999999964E-2</c:v>
                  </c:pt>
                  <c:pt idx="1">
                    <c:v>2.5239999999998375E-2</c:v>
                  </c:pt>
                  <c:pt idx="2">
                    <c:v>2.0109999999998962E-2</c:v>
                  </c:pt>
                  <c:pt idx="3">
                    <c:v>2.1219999999999573E-2</c:v>
                  </c:pt>
                  <c:pt idx="4">
                    <c:v>2.3820000000000618E-2</c:v>
                  </c:pt>
                  <c:pt idx="5">
                    <c:v>2.5900000000000034E-2</c:v>
                  </c:pt>
                  <c:pt idx="6">
                    <c:v>2.829999999999977E-2</c:v>
                  </c:pt>
                  <c:pt idx="7">
                    <c:v>3.344000000000058E-2</c:v>
                  </c:pt>
                  <c:pt idx="8">
                    <c:v>4.3659999999999144E-2</c:v>
                  </c:pt>
                  <c:pt idx="9">
                    <c:v>5.9760000000000701E-2</c:v>
                  </c:pt>
                  <c:pt idx="10">
                    <c:v>8.1500000000000128E-2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xVal>
            <c:numRef>
              <c:f>'Figure 3'!$A$53:$A$63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3'!$B$53:$B$63</c:f>
              <c:numCache>
                <c:formatCode>General</c:formatCode>
                <c:ptCount val="11"/>
                <c:pt idx="0">
                  <c:v>9.9796499999999995</c:v>
                </c:pt>
                <c:pt idx="1">
                  <c:v>9.9518799999999992</c:v>
                </c:pt>
                <c:pt idx="2">
                  <c:v>9.9247099999999993</c:v>
                </c:pt>
                <c:pt idx="3">
                  <c:v>9.8981499999999993</c:v>
                </c:pt>
                <c:pt idx="4">
                  <c:v>9.8721800000000002</c:v>
                </c:pt>
                <c:pt idx="5">
                  <c:v>9.8468</c:v>
                </c:pt>
                <c:pt idx="6">
                  <c:v>9.8220299999999998</c:v>
                </c:pt>
                <c:pt idx="7">
                  <c:v>9.79786</c:v>
                </c:pt>
                <c:pt idx="8">
                  <c:v>9.7742799999999992</c:v>
                </c:pt>
                <c:pt idx="9">
                  <c:v>9.7513000000000005</c:v>
                </c:pt>
                <c:pt idx="10">
                  <c:v>9.7289200000000005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6C-4650-BC73-14D2D68F2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32168"/>
        <c:axId val="199832952"/>
      </c:scatterChart>
      <c:valAx>
        <c:axId val="199832168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8168635170603676"/>
              <c:y val="0.93097206599175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832952"/>
        <c:crosses val="autoZero"/>
        <c:crossBetween val="midCat"/>
      </c:valAx>
      <c:valAx>
        <c:axId val="199832952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0.1007420947381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832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2448709536307958"/>
          <c:y val="5.8474565679290089E-2"/>
          <c:w val="0.43651509186351706"/>
          <c:h val="0.2028802649668791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8648293963254"/>
          <c:y val="2.8561429821272341E-2"/>
          <c:w val="0.84739129483814524"/>
          <c:h val="0.814699100112485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4'!$A$25</c:f>
              <c:strCache>
                <c:ptCount val="1"/>
                <c:pt idx="0">
                  <c:v>Fair/poor health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4'!$C$27:$C$37</c:f>
                <c:numCache>
                  <c:formatCode>General</c:formatCode>
                  <c:ptCount val="11"/>
                  <c:pt idx="0">
                    <c:v>0.17152999999999885</c:v>
                  </c:pt>
                  <c:pt idx="1">
                    <c:v>0.1021099999999997</c:v>
                  </c:pt>
                  <c:pt idx="2">
                    <c:v>8.5259999999999891E-2</c:v>
                  </c:pt>
                  <c:pt idx="3">
                    <c:v>0.10043100000000038</c:v>
                  </c:pt>
                  <c:pt idx="4">
                    <c:v>0.11637099999999911</c:v>
                  </c:pt>
                  <c:pt idx="5">
                    <c:v>0.12975699999999968</c:v>
                  </c:pt>
                  <c:pt idx="6">
                    <c:v>0.15395700000000012</c:v>
                  </c:pt>
                  <c:pt idx="7">
                    <c:v>0.20592800000000011</c:v>
                  </c:pt>
                  <c:pt idx="8">
                    <c:v>0.29282899999999934</c:v>
                  </c:pt>
                  <c:pt idx="9">
                    <c:v>0.41359799999999858</c:v>
                  </c:pt>
                  <c:pt idx="10">
                    <c:v>0.56587800000000144</c:v>
                  </c:pt>
                </c:numCache>
              </c:numRef>
            </c:plus>
            <c:minus>
              <c:numRef>
                <c:f>'Figure 4'!$C$27:$C$37</c:f>
                <c:numCache>
                  <c:formatCode>General</c:formatCode>
                  <c:ptCount val="11"/>
                  <c:pt idx="0">
                    <c:v>0.17152999999999885</c:v>
                  </c:pt>
                  <c:pt idx="1">
                    <c:v>0.1021099999999997</c:v>
                  </c:pt>
                  <c:pt idx="2">
                    <c:v>8.5259999999999891E-2</c:v>
                  </c:pt>
                  <c:pt idx="3">
                    <c:v>0.10043100000000038</c:v>
                  </c:pt>
                  <c:pt idx="4">
                    <c:v>0.11637099999999911</c:v>
                  </c:pt>
                  <c:pt idx="5">
                    <c:v>0.12975699999999968</c:v>
                  </c:pt>
                  <c:pt idx="6">
                    <c:v>0.15395700000000012</c:v>
                  </c:pt>
                  <c:pt idx="7">
                    <c:v>0.20592800000000011</c:v>
                  </c:pt>
                  <c:pt idx="8">
                    <c:v>0.29282899999999934</c:v>
                  </c:pt>
                  <c:pt idx="9">
                    <c:v>0.41359799999999858</c:v>
                  </c:pt>
                  <c:pt idx="10">
                    <c:v>0.56587800000000144</c:v>
                  </c:pt>
                </c:numCache>
              </c:numRef>
            </c:minus>
            <c:spPr>
              <a:ln>
                <a:solidFill>
                  <a:schemeClr val="tx1"/>
                </a:solidFill>
              </a:ln>
            </c:spPr>
          </c:errBars>
          <c:xVal>
            <c:numRef>
              <c:f>'Figure 4'!$A$27:$A$37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4'!$B$27:$B$37</c:f>
              <c:numCache>
                <c:formatCode>General</c:formatCode>
                <c:ptCount val="11"/>
                <c:pt idx="0">
                  <c:v>10.200329999999999</c:v>
                </c:pt>
                <c:pt idx="1">
                  <c:v>10.05456</c:v>
                </c:pt>
                <c:pt idx="2">
                  <c:v>9.9347080000000005</c:v>
                </c:pt>
                <c:pt idx="3">
                  <c:v>9.8407879999999999</c:v>
                </c:pt>
                <c:pt idx="4">
                  <c:v>9.7727939999999993</c:v>
                </c:pt>
                <c:pt idx="5">
                  <c:v>9.7307269999999999</c:v>
                </c:pt>
                <c:pt idx="6">
                  <c:v>9.7145860000000006</c:v>
                </c:pt>
                <c:pt idx="7">
                  <c:v>9.7243709999999997</c:v>
                </c:pt>
                <c:pt idx="8">
                  <c:v>9.7600829999999998</c:v>
                </c:pt>
                <c:pt idx="9">
                  <c:v>9.8217219999999994</c:v>
                </c:pt>
                <c:pt idx="10">
                  <c:v>9.9092870000000008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C-43CB-86EB-2A8A6FF7FFF6}"/>
            </c:ext>
          </c:extLst>
        </c:ser>
        <c:ser>
          <c:idx val="1"/>
          <c:order val="1"/>
          <c:tx>
            <c:strRef>
              <c:f>'Figure 4'!$A$38</c:f>
              <c:strCache>
                <c:ptCount val="1"/>
                <c:pt idx="0">
                  <c:v>Good health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4'!$C$40:$C$50</c:f>
                <c:numCache>
                  <c:formatCode>General</c:formatCode>
                  <c:ptCount val="11"/>
                  <c:pt idx="0">
                    <c:v>7.0426999999998685E-2</c:v>
                  </c:pt>
                  <c:pt idx="1">
                    <c:v>4.5920000000000627E-2</c:v>
                  </c:pt>
                  <c:pt idx="2">
                    <c:v>3.700000000000081E-2</c:v>
                  </c:pt>
                  <c:pt idx="3">
                    <c:v>3.9369000000000653E-2</c:v>
                  </c:pt>
                  <c:pt idx="4">
                    <c:v>4.421799999999898E-2</c:v>
                  </c:pt>
                  <c:pt idx="5">
                    <c:v>4.8840000000000217E-2</c:v>
                  </c:pt>
                  <c:pt idx="6">
                    <c:v>5.6006E-2</c:v>
                  </c:pt>
                  <c:pt idx="7">
                    <c:v>7.0725000000001259E-2</c:v>
                  </c:pt>
                  <c:pt idx="8">
                    <c:v>9.6284999999999954E-2</c:v>
                  </c:pt>
                  <c:pt idx="9">
                    <c:v>0.13314699999999924</c:v>
                  </c:pt>
                  <c:pt idx="10">
                    <c:v>0.18070999999999948</c:v>
                  </c:pt>
                </c:numCache>
              </c:numRef>
            </c:plus>
            <c:minus>
              <c:numRef>
                <c:f>'Figure 4'!$C$40:$C$50</c:f>
                <c:numCache>
                  <c:formatCode>General</c:formatCode>
                  <c:ptCount val="11"/>
                  <c:pt idx="0">
                    <c:v>7.0426999999998685E-2</c:v>
                  </c:pt>
                  <c:pt idx="1">
                    <c:v>4.5920000000000627E-2</c:v>
                  </c:pt>
                  <c:pt idx="2">
                    <c:v>3.700000000000081E-2</c:v>
                  </c:pt>
                  <c:pt idx="3">
                    <c:v>3.9369000000000653E-2</c:v>
                  </c:pt>
                  <c:pt idx="4">
                    <c:v>4.421799999999898E-2</c:v>
                  </c:pt>
                  <c:pt idx="5">
                    <c:v>4.8840000000000217E-2</c:v>
                  </c:pt>
                  <c:pt idx="6">
                    <c:v>5.6006E-2</c:v>
                  </c:pt>
                  <c:pt idx="7">
                    <c:v>7.0725000000001259E-2</c:v>
                  </c:pt>
                  <c:pt idx="8">
                    <c:v>9.6284999999999954E-2</c:v>
                  </c:pt>
                  <c:pt idx="9">
                    <c:v>0.13314699999999924</c:v>
                  </c:pt>
                  <c:pt idx="10">
                    <c:v>0.18070999999999948</c:v>
                  </c:pt>
                </c:numCache>
              </c:numRef>
            </c:minus>
            <c:spPr>
              <a:ln>
                <a:solidFill>
                  <a:srgbClr val="800000"/>
                </a:solidFill>
              </a:ln>
            </c:spPr>
          </c:errBars>
          <c:xVal>
            <c:numRef>
              <c:f>'Figure 4'!$A$40:$A$50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4'!$B$40:$B$50</c:f>
              <c:numCache>
                <c:formatCode>General</c:formatCode>
                <c:ptCount val="11"/>
                <c:pt idx="0">
                  <c:v>10.066229999999999</c:v>
                </c:pt>
                <c:pt idx="1">
                  <c:v>10.05833</c:v>
                </c:pt>
                <c:pt idx="2">
                  <c:v>10.04631</c:v>
                </c:pt>
                <c:pt idx="3">
                  <c:v>10.03017</c:v>
                </c:pt>
                <c:pt idx="4">
                  <c:v>10.00991</c:v>
                </c:pt>
                <c:pt idx="5">
                  <c:v>9.9855309999999999</c:v>
                </c:pt>
                <c:pt idx="6">
                  <c:v>9.9570299999999996</c:v>
                </c:pt>
                <c:pt idx="7">
                  <c:v>9.9244090000000007</c:v>
                </c:pt>
                <c:pt idx="8">
                  <c:v>9.8876679999999997</c:v>
                </c:pt>
                <c:pt idx="9">
                  <c:v>9.8468070000000001</c:v>
                </c:pt>
                <c:pt idx="10">
                  <c:v>9.8018269999999994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C-43CB-86EB-2A8A6FF7FFF6}"/>
            </c:ext>
          </c:extLst>
        </c:ser>
        <c:ser>
          <c:idx val="2"/>
          <c:order val="2"/>
          <c:tx>
            <c:strRef>
              <c:f>'Figure 4'!$A$51:$B$51</c:f>
              <c:strCache>
                <c:ptCount val="1"/>
                <c:pt idx="0">
                  <c:v>Very good/excellent health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4'!$C$53:$C$63</c:f>
                <c:numCache>
                  <c:formatCode>General</c:formatCode>
                  <c:ptCount val="11"/>
                  <c:pt idx="0">
                    <c:v>5.5109999999999104E-2</c:v>
                  </c:pt>
                  <c:pt idx="1">
                    <c:v>3.6089999999999733E-2</c:v>
                  </c:pt>
                  <c:pt idx="2">
                    <c:v>2.8600000000000847E-2</c:v>
                  </c:pt>
                  <c:pt idx="3">
                    <c:v>2.9940000000001632E-2</c:v>
                  </c:pt>
                  <c:pt idx="4">
                    <c:v>3.3260000000000289E-2</c:v>
                  </c:pt>
                  <c:pt idx="5">
                    <c:v>3.5730000000000928E-2</c:v>
                  </c:pt>
                  <c:pt idx="6">
                    <c:v>3.8640000000000896E-2</c:v>
                  </c:pt>
                  <c:pt idx="7">
                    <c:v>4.5829999999998705E-2</c:v>
                  </c:pt>
                  <c:pt idx="8">
                    <c:v>6.0840000000000671E-2</c:v>
                  </c:pt>
                  <c:pt idx="9">
                    <c:v>8.4589999999998611E-2</c:v>
                  </c:pt>
                  <c:pt idx="10">
                    <c:v>0.11655000000000015</c:v>
                  </c:pt>
                </c:numCache>
              </c:numRef>
            </c:plus>
            <c:minus>
              <c:numRef>
                <c:f>'Figure 4'!$C$53:$C$63</c:f>
                <c:numCache>
                  <c:formatCode>General</c:formatCode>
                  <c:ptCount val="11"/>
                  <c:pt idx="0">
                    <c:v>5.5109999999999104E-2</c:v>
                  </c:pt>
                  <c:pt idx="1">
                    <c:v>3.6089999999999733E-2</c:v>
                  </c:pt>
                  <c:pt idx="2">
                    <c:v>2.8600000000000847E-2</c:v>
                  </c:pt>
                  <c:pt idx="3">
                    <c:v>2.9940000000001632E-2</c:v>
                  </c:pt>
                  <c:pt idx="4">
                    <c:v>3.3260000000000289E-2</c:v>
                  </c:pt>
                  <c:pt idx="5">
                    <c:v>3.5730000000000928E-2</c:v>
                  </c:pt>
                  <c:pt idx="6">
                    <c:v>3.8640000000000896E-2</c:v>
                  </c:pt>
                  <c:pt idx="7">
                    <c:v>4.5829999999998705E-2</c:v>
                  </c:pt>
                  <c:pt idx="8">
                    <c:v>6.0840000000000671E-2</c:v>
                  </c:pt>
                  <c:pt idx="9">
                    <c:v>8.4589999999998611E-2</c:v>
                  </c:pt>
                  <c:pt idx="10">
                    <c:v>0.11655000000000015</c:v>
                  </c:pt>
                </c:numCache>
              </c:numRef>
            </c:minus>
            <c:spPr>
              <a:ln>
                <a:solidFill>
                  <a:schemeClr val="bg1">
                    <a:lumMod val="65000"/>
                  </a:schemeClr>
                </a:solidFill>
              </a:ln>
            </c:spPr>
          </c:errBars>
          <c:xVal>
            <c:numRef>
              <c:f>'Figure 4'!$A$53:$A$63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4'!$B$53:$B$63</c:f>
              <c:numCache>
                <c:formatCode>General</c:formatCode>
                <c:ptCount val="11"/>
                <c:pt idx="0">
                  <c:v>10.26976</c:v>
                </c:pt>
                <c:pt idx="1">
                  <c:v>10.24225</c:v>
                </c:pt>
                <c:pt idx="2">
                  <c:v>10.21889</c:v>
                </c:pt>
                <c:pt idx="3">
                  <c:v>10.199680000000001</c:v>
                </c:pt>
                <c:pt idx="4">
                  <c:v>10.18463</c:v>
                </c:pt>
                <c:pt idx="5">
                  <c:v>10.173730000000001</c:v>
                </c:pt>
                <c:pt idx="6">
                  <c:v>10.166980000000001</c:v>
                </c:pt>
                <c:pt idx="7">
                  <c:v>10.164389999999999</c:v>
                </c:pt>
                <c:pt idx="8">
                  <c:v>10.16595</c:v>
                </c:pt>
                <c:pt idx="9">
                  <c:v>10.171659999999999</c:v>
                </c:pt>
                <c:pt idx="10">
                  <c:v>10.18153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7C-43CB-86EB-2A8A6FF7F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32168"/>
        <c:axId val="199832952"/>
      </c:scatterChart>
      <c:valAx>
        <c:axId val="199832168"/>
        <c:scaling>
          <c:orientation val="minMax"/>
          <c:max val="2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8168635170603676"/>
              <c:y val="0.930972065991751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2952"/>
        <c:crosses val="autoZero"/>
        <c:crossBetween val="midCat"/>
      </c:valAx>
      <c:valAx>
        <c:axId val="199832952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0.10074209473815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832168"/>
        <c:crosses val="autoZero"/>
        <c:crossBetween val="midCat"/>
        <c:majorUnit val="1"/>
      </c:valAx>
    </c:plotArea>
    <c:legend>
      <c:legendPos val="tr"/>
      <c:layout>
        <c:manualLayout>
          <c:xMode val="edge"/>
          <c:yMode val="edge"/>
          <c:x val="0.51857830271216099"/>
          <c:y val="0.6028031403932218"/>
          <c:w val="0.44242388451443571"/>
          <c:h val="0.2028802649668791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6426071741032"/>
          <c:y val="2.8561429821272341E-2"/>
          <c:w val="0.84461351706036758"/>
          <c:h val="0.810730846144231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5'!$A$24</c:f>
              <c:strCache>
                <c:ptCount val="1"/>
                <c:pt idx="0">
                  <c:v>Married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5'!$C$26:$C$36</c:f>
                <c:numCache>
                  <c:formatCode>General</c:formatCode>
                  <c:ptCount val="11"/>
                  <c:pt idx="0">
                    <c:v>5.1640000000000796E-2</c:v>
                  </c:pt>
                  <c:pt idx="1">
                    <c:v>3.4019999999999939E-2</c:v>
                  </c:pt>
                  <c:pt idx="2">
                    <c:v>2.6300000000000878E-2</c:v>
                  </c:pt>
                  <c:pt idx="3">
                    <c:v>2.6839999999999975E-2</c:v>
                  </c:pt>
                  <c:pt idx="4">
                    <c:v>2.9880000000000351E-2</c:v>
                  </c:pt>
                  <c:pt idx="5">
                    <c:v>3.2379999999999853E-2</c:v>
                  </c:pt>
                  <c:pt idx="6">
                    <c:v>3.5270000000000579E-2</c:v>
                  </c:pt>
                  <c:pt idx="7">
                    <c:v>4.132000000000069E-2</c:v>
                  </c:pt>
                  <c:pt idx="8">
                    <c:v>5.3690000000001348E-2</c:v>
                  </c:pt>
                  <c:pt idx="9">
                    <c:v>7.3539999999999495E-2</c:v>
                  </c:pt>
                  <c:pt idx="10">
                    <c:v>0.1005900000000004</c:v>
                  </c:pt>
                </c:numCache>
              </c:numRef>
            </c:plus>
            <c:minus>
              <c:numRef>
                <c:f>'Figure 5'!$C$26:$C$36</c:f>
                <c:numCache>
                  <c:formatCode>General</c:formatCode>
                  <c:ptCount val="11"/>
                  <c:pt idx="0">
                    <c:v>5.1640000000000796E-2</c:v>
                  </c:pt>
                  <c:pt idx="1">
                    <c:v>3.4019999999999939E-2</c:v>
                  </c:pt>
                  <c:pt idx="2">
                    <c:v>2.6300000000000878E-2</c:v>
                  </c:pt>
                  <c:pt idx="3">
                    <c:v>2.6839999999999975E-2</c:v>
                  </c:pt>
                  <c:pt idx="4">
                    <c:v>2.9880000000000351E-2</c:v>
                  </c:pt>
                  <c:pt idx="5">
                    <c:v>3.2379999999999853E-2</c:v>
                  </c:pt>
                  <c:pt idx="6">
                    <c:v>3.5270000000000579E-2</c:v>
                  </c:pt>
                  <c:pt idx="7">
                    <c:v>4.132000000000069E-2</c:v>
                  </c:pt>
                  <c:pt idx="8">
                    <c:v>5.3690000000001348E-2</c:v>
                  </c:pt>
                  <c:pt idx="9">
                    <c:v>7.3539999999999495E-2</c:v>
                  </c:pt>
                  <c:pt idx="10">
                    <c:v>0.1005900000000004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'Figure 5'!$A$26:$A$36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5'!$B$26:$B$36</c:f>
              <c:numCache>
                <c:formatCode>General</c:formatCode>
                <c:ptCount val="11"/>
                <c:pt idx="0">
                  <c:v>10.2491</c:v>
                </c:pt>
                <c:pt idx="1">
                  <c:v>10.227</c:v>
                </c:pt>
                <c:pt idx="2">
                  <c:v>10.208500000000001</c:v>
                </c:pt>
                <c:pt idx="3">
                  <c:v>10.1936</c:v>
                </c:pt>
                <c:pt idx="4">
                  <c:v>10.1823</c:v>
                </c:pt>
                <c:pt idx="5">
                  <c:v>10.1745</c:v>
                </c:pt>
                <c:pt idx="6">
                  <c:v>10.170400000000001</c:v>
                </c:pt>
                <c:pt idx="7">
                  <c:v>10.1698</c:v>
                </c:pt>
                <c:pt idx="8">
                  <c:v>10.172800000000001</c:v>
                </c:pt>
                <c:pt idx="9">
                  <c:v>10.179399999999999</c:v>
                </c:pt>
                <c:pt idx="10">
                  <c:v>10.1896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F-4CC5-9A5D-E4496CC67AD9}"/>
            </c:ext>
          </c:extLst>
        </c:ser>
        <c:ser>
          <c:idx val="1"/>
          <c:order val="1"/>
          <c:tx>
            <c:strRef>
              <c:f>'Figure 5'!$A$37</c:f>
              <c:strCache>
                <c:ptCount val="1"/>
                <c:pt idx="0">
                  <c:v>Single 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5'!$C$52:$C$62</c:f>
                <c:numCache>
                  <c:formatCode>General</c:formatCode>
                  <c:ptCount val="11"/>
                  <c:pt idx="0">
                    <c:v>9.7832000000000363E-2</c:v>
                  </c:pt>
                  <c:pt idx="1">
                    <c:v>6.2435999999999936E-2</c:v>
                  </c:pt>
                  <c:pt idx="2">
                    <c:v>5.0037999999998917E-2</c:v>
                  </c:pt>
                  <c:pt idx="3">
                    <c:v>5.3879000000000232E-2</c:v>
                  </c:pt>
                  <c:pt idx="4">
                    <c:v>6.078699999999948E-2</c:v>
                  </c:pt>
                  <c:pt idx="5">
                    <c:v>6.7502000000001061E-2</c:v>
                  </c:pt>
                  <c:pt idx="6">
                    <c:v>7.9044999999998922E-2</c:v>
                  </c:pt>
                  <c:pt idx="7">
                    <c:v>0.1030079999999991</c:v>
                  </c:pt>
                  <c:pt idx="8">
                    <c:v>0.1433990000000005</c:v>
                  </c:pt>
                  <c:pt idx="9">
                    <c:v>0.20027699999999982</c:v>
                  </c:pt>
                  <c:pt idx="10">
                    <c:v>0.27264800000000022</c:v>
                  </c:pt>
                </c:numCache>
              </c:numRef>
            </c:plus>
            <c:minus>
              <c:numRef>
                <c:f>'Figure 5'!$C$52:$C$62</c:f>
                <c:numCache>
                  <c:formatCode>General</c:formatCode>
                  <c:ptCount val="11"/>
                  <c:pt idx="0">
                    <c:v>9.7832000000000363E-2</c:v>
                  </c:pt>
                  <c:pt idx="1">
                    <c:v>6.2435999999999936E-2</c:v>
                  </c:pt>
                  <c:pt idx="2">
                    <c:v>5.0037999999998917E-2</c:v>
                  </c:pt>
                  <c:pt idx="3">
                    <c:v>5.3879000000000232E-2</c:v>
                  </c:pt>
                  <c:pt idx="4">
                    <c:v>6.078699999999948E-2</c:v>
                  </c:pt>
                  <c:pt idx="5">
                    <c:v>6.7502000000001061E-2</c:v>
                  </c:pt>
                  <c:pt idx="6">
                    <c:v>7.9044999999998922E-2</c:v>
                  </c:pt>
                  <c:pt idx="7">
                    <c:v>0.1030079999999991</c:v>
                  </c:pt>
                  <c:pt idx="8">
                    <c:v>0.1433990000000005</c:v>
                  </c:pt>
                  <c:pt idx="9">
                    <c:v>0.20027699999999982</c:v>
                  </c:pt>
                  <c:pt idx="10">
                    <c:v>0.27264800000000022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5'!$A$39:$A$49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5'!$B$39:$B$49</c:f>
              <c:numCache>
                <c:formatCode>General</c:formatCode>
                <c:ptCount val="11"/>
                <c:pt idx="0">
                  <c:v>9.8988700000000005</c:v>
                </c:pt>
                <c:pt idx="1">
                  <c:v>9.8672299999999993</c:v>
                </c:pt>
                <c:pt idx="2">
                  <c:v>9.8358799999999995</c:v>
                </c:pt>
                <c:pt idx="3">
                  <c:v>9.8048099999999998</c:v>
                </c:pt>
                <c:pt idx="4">
                  <c:v>9.7740200000000002</c:v>
                </c:pt>
                <c:pt idx="5">
                  <c:v>9.7435200000000002</c:v>
                </c:pt>
                <c:pt idx="6">
                  <c:v>9.7133000000000003</c:v>
                </c:pt>
                <c:pt idx="7">
                  <c:v>9.6833600000000004</c:v>
                </c:pt>
                <c:pt idx="8">
                  <c:v>9.6537100000000002</c:v>
                </c:pt>
                <c:pt idx="9">
                  <c:v>9.6243499999999997</c:v>
                </c:pt>
                <c:pt idx="10">
                  <c:v>9.5952599999999997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0F-4CC5-9A5D-E4496CC67AD9}"/>
            </c:ext>
          </c:extLst>
        </c:ser>
        <c:ser>
          <c:idx val="2"/>
          <c:order val="2"/>
          <c:tx>
            <c:strRef>
              <c:f>'Figure 5'!$A$50</c:f>
              <c:strCache>
                <c:ptCount val="1"/>
                <c:pt idx="0">
                  <c:v>Single women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5'!$C$39:$C$49</c:f>
                <c:numCache>
                  <c:formatCode>General</c:formatCode>
                  <c:ptCount val="11"/>
                  <c:pt idx="0">
                    <c:v>8.9249000000000578E-2</c:v>
                  </c:pt>
                  <c:pt idx="1">
                    <c:v>5.6329999999999103E-2</c:v>
                  </c:pt>
                  <c:pt idx="2">
                    <c:v>4.7544000000000253E-2</c:v>
                  </c:pt>
                  <c:pt idx="3">
                    <c:v>5.4530999999998997E-2</c:v>
                  </c:pt>
                  <c:pt idx="4">
                    <c:v>6.3430000000000319E-2</c:v>
                  </c:pt>
                  <c:pt idx="5">
                    <c:v>7.1315000000000239E-2</c:v>
                  </c:pt>
                  <c:pt idx="6">
                    <c:v>8.2451000000000718E-2</c:v>
                  </c:pt>
                  <c:pt idx="7">
                    <c:v>0.10374200000000044</c:v>
                  </c:pt>
                  <c:pt idx="8">
                    <c:v>0.13980899999999963</c:v>
                  </c:pt>
                  <c:pt idx="9">
                    <c:v>0.19152500000000039</c:v>
                  </c:pt>
                  <c:pt idx="10">
                    <c:v>0.25817400000000035</c:v>
                  </c:pt>
                </c:numCache>
              </c:numRef>
            </c:plus>
            <c:minus>
              <c:numRef>
                <c:f>'Figure 5'!$C$39:$C$49</c:f>
                <c:numCache>
                  <c:formatCode>General</c:formatCode>
                  <c:ptCount val="11"/>
                  <c:pt idx="0">
                    <c:v>8.9249000000000578E-2</c:v>
                  </c:pt>
                  <c:pt idx="1">
                    <c:v>5.6329999999999103E-2</c:v>
                  </c:pt>
                  <c:pt idx="2">
                    <c:v>4.7544000000000253E-2</c:v>
                  </c:pt>
                  <c:pt idx="3">
                    <c:v>5.4530999999998997E-2</c:v>
                  </c:pt>
                  <c:pt idx="4">
                    <c:v>6.3430000000000319E-2</c:v>
                  </c:pt>
                  <c:pt idx="5">
                    <c:v>7.1315000000000239E-2</c:v>
                  </c:pt>
                  <c:pt idx="6">
                    <c:v>8.2451000000000718E-2</c:v>
                  </c:pt>
                  <c:pt idx="7">
                    <c:v>0.10374200000000044</c:v>
                  </c:pt>
                  <c:pt idx="8">
                    <c:v>0.13980899999999963</c:v>
                  </c:pt>
                  <c:pt idx="9">
                    <c:v>0.19152500000000039</c:v>
                  </c:pt>
                  <c:pt idx="10">
                    <c:v>0.25817400000000035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800000"/>
                </a:solidFill>
                <a:round/>
              </a:ln>
              <a:effectLst/>
            </c:spPr>
          </c:errBars>
          <c:xVal>
            <c:numRef>
              <c:f>'Figure 5'!$A$52:$A$62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5'!$B$52:$B$62</c:f>
              <c:numCache>
                <c:formatCode>General</c:formatCode>
                <c:ptCount val="11"/>
                <c:pt idx="0">
                  <c:v>9.9555699999999998</c:v>
                </c:pt>
                <c:pt idx="1">
                  <c:v>9.9423899999999996</c:v>
                </c:pt>
                <c:pt idx="2">
                  <c:v>9.9255099999999992</c:v>
                </c:pt>
                <c:pt idx="3">
                  <c:v>9.9049200000000006</c:v>
                </c:pt>
                <c:pt idx="4">
                  <c:v>9.8806399999999996</c:v>
                </c:pt>
                <c:pt idx="5">
                  <c:v>9.8526500000000006</c:v>
                </c:pt>
                <c:pt idx="6">
                  <c:v>9.8209599999999995</c:v>
                </c:pt>
                <c:pt idx="7">
                  <c:v>9.7855699999999999</c:v>
                </c:pt>
                <c:pt idx="8">
                  <c:v>9.7464700000000004</c:v>
                </c:pt>
                <c:pt idx="9">
                  <c:v>9.7036700000000007</c:v>
                </c:pt>
                <c:pt idx="10">
                  <c:v>9.6571700000000007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0F-4CC5-9A5D-E4496CC6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624496"/>
        <c:axId val="200621752"/>
      </c:scatterChart>
      <c:valAx>
        <c:axId val="20062449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6616535433070874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0621752"/>
        <c:crosses val="autoZero"/>
        <c:crossBetween val="midCat"/>
      </c:valAx>
      <c:valAx>
        <c:axId val="200621752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8.4680664916885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0624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7459601924759405"/>
          <c:y val="0.60449725034370705"/>
          <c:w val="0.28929286964129486"/>
          <c:h val="0.1830389951256093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9759405074365"/>
          <c:y val="2.8561429821272341E-2"/>
          <c:w val="0.83628018372703417"/>
          <c:h val="0.810730846144231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6'!$A$24</c:f>
              <c:strCache>
                <c:ptCount val="1"/>
                <c:pt idx="0">
                  <c:v>Married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6'!$C$26:$C$36</c:f>
                <c:numCache>
                  <c:formatCode>General</c:formatCode>
                  <c:ptCount val="11"/>
                  <c:pt idx="0">
                    <c:v>3.2499999999998863E-2</c:v>
                  </c:pt>
                  <c:pt idx="1">
                    <c:v>2.1399999999999864E-2</c:v>
                  </c:pt>
                  <c:pt idx="2">
                    <c:v>1.6500000000000625E-2</c:v>
                  </c:pt>
                  <c:pt idx="3">
                    <c:v>1.6699999999998383E-2</c:v>
                  </c:pt>
                  <c:pt idx="4">
                    <c:v>1.8599999999999284E-2</c:v>
                  </c:pt>
                  <c:pt idx="5">
                    <c:v>2.023999999999937E-2</c:v>
                  </c:pt>
                  <c:pt idx="6">
                    <c:v>2.2149999999999892E-2</c:v>
                  </c:pt>
                  <c:pt idx="7">
                    <c:v>2.6089999999999947E-2</c:v>
                  </c:pt>
                  <c:pt idx="8">
                    <c:v>3.387999999999991E-2</c:v>
                  </c:pt>
                  <c:pt idx="9">
                    <c:v>4.6250000000000568E-2</c:v>
                  </c:pt>
                  <c:pt idx="10">
                    <c:v>6.3029999999999475E-2</c:v>
                  </c:pt>
                </c:numCache>
              </c:numRef>
            </c:plus>
            <c:minus>
              <c:numRef>
                <c:f>'Figure 6'!$C$26:$C$36</c:f>
                <c:numCache>
                  <c:formatCode>General</c:formatCode>
                  <c:ptCount val="11"/>
                  <c:pt idx="0">
                    <c:v>3.2499999999998863E-2</c:v>
                  </c:pt>
                  <c:pt idx="1">
                    <c:v>2.1399999999999864E-2</c:v>
                  </c:pt>
                  <c:pt idx="2">
                    <c:v>1.6500000000000625E-2</c:v>
                  </c:pt>
                  <c:pt idx="3">
                    <c:v>1.6699999999998383E-2</c:v>
                  </c:pt>
                  <c:pt idx="4">
                    <c:v>1.8599999999999284E-2</c:v>
                  </c:pt>
                  <c:pt idx="5">
                    <c:v>2.023999999999937E-2</c:v>
                  </c:pt>
                  <c:pt idx="6">
                    <c:v>2.2149999999999892E-2</c:v>
                  </c:pt>
                  <c:pt idx="7">
                    <c:v>2.6089999999999947E-2</c:v>
                  </c:pt>
                  <c:pt idx="8">
                    <c:v>3.387999999999991E-2</c:v>
                  </c:pt>
                  <c:pt idx="9">
                    <c:v>4.6250000000000568E-2</c:v>
                  </c:pt>
                  <c:pt idx="10">
                    <c:v>6.3029999999999475E-2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'Figure 6'!$A$26:$A$36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6'!$B$26:$B$36</c:f>
              <c:numCache>
                <c:formatCode>General</c:formatCode>
                <c:ptCount val="11"/>
                <c:pt idx="0">
                  <c:v>10.0634</c:v>
                </c:pt>
                <c:pt idx="1">
                  <c:v>10.052899999999999</c:v>
                </c:pt>
                <c:pt idx="2">
                  <c:v>10.0395</c:v>
                </c:pt>
                <c:pt idx="3">
                  <c:v>10.023199999999999</c:v>
                </c:pt>
                <c:pt idx="4">
                  <c:v>10.004099999999999</c:v>
                </c:pt>
                <c:pt idx="5">
                  <c:v>9.9819999999999993</c:v>
                </c:pt>
                <c:pt idx="6">
                  <c:v>9.9570399999999992</c:v>
                </c:pt>
                <c:pt idx="7">
                  <c:v>9.9291900000000002</c:v>
                </c:pt>
                <c:pt idx="8">
                  <c:v>9.8984400000000008</c:v>
                </c:pt>
                <c:pt idx="9">
                  <c:v>9.8648100000000003</c:v>
                </c:pt>
                <c:pt idx="10">
                  <c:v>9.8282799999999995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DE-47F9-8D9F-F2280B3E73C8}"/>
            </c:ext>
          </c:extLst>
        </c:ser>
        <c:ser>
          <c:idx val="1"/>
          <c:order val="1"/>
          <c:tx>
            <c:strRef>
              <c:f>'Figure 6'!$A$37</c:f>
              <c:strCache>
                <c:ptCount val="1"/>
                <c:pt idx="0">
                  <c:v>Single 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6'!$C$39:$C$49</c:f>
                <c:numCache>
                  <c:formatCode>General</c:formatCode>
                  <c:ptCount val="11"/>
                  <c:pt idx="0">
                    <c:v>7.5929999999999609E-2</c:v>
                  </c:pt>
                  <c:pt idx="1">
                    <c:v>4.9430000000000973E-2</c:v>
                  </c:pt>
                  <c:pt idx="2">
                    <c:v>3.7850000000000605E-2</c:v>
                  </c:pt>
                  <c:pt idx="3">
                    <c:v>3.925999999999874E-2</c:v>
                  </c:pt>
                  <c:pt idx="4">
                    <c:v>4.4769999999999754E-2</c:v>
                  </c:pt>
                  <c:pt idx="5">
                    <c:v>4.9870000000000303E-2</c:v>
                  </c:pt>
                  <c:pt idx="6">
                    <c:v>5.5529999999999191E-2</c:v>
                  </c:pt>
                  <c:pt idx="7">
                    <c:v>6.5699999999999648E-2</c:v>
                  </c:pt>
                  <c:pt idx="8">
                    <c:v>8.445999999999998E-2</c:v>
                  </c:pt>
                  <c:pt idx="9">
                    <c:v>0.11365999999999943</c:v>
                  </c:pt>
                  <c:pt idx="10">
                    <c:v>0.15323000000000064</c:v>
                  </c:pt>
                </c:numCache>
              </c:numRef>
            </c:plus>
            <c:minus>
              <c:numRef>
                <c:f>'Figure 6'!$C$39:$C$49</c:f>
                <c:numCache>
                  <c:formatCode>General</c:formatCode>
                  <c:ptCount val="11"/>
                  <c:pt idx="0">
                    <c:v>7.5929999999999609E-2</c:v>
                  </c:pt>
                  <c:pt idx="1">
                    <c:v>4.9430000000000973E-2</c:v>
                  </c:pt>
                  <c:pt idx="2">
                    <c:v>3.7850000000000605E-2</c:v>
                  </c:pt>
                  <c:pt idx="3">
                    <c:v>3.925999999999874E-2</c:v>
                  </c:pt>
                  <c:pt idx="4">
                    <c:v>4.4769999999999754E-2</c:v>
                  </c:pt>
                  <c:pt idx="5">
                    <c:v>4.9870000000000303E-2</c:v>
                  </c:pt>
                  <c:pt idx="6">
                    <c:v>5.5529999999999191E-2</c:v>
                  </c:pt>
                  <c:pt idx="7">
                    <c:v>6.5699999999999648E-2</c:v>
                  </c:pt>
                  <c:pt idx="8">
                    <c:v>8.445999999999998E-2</c:v>
                  </c:pt>
                  <c:pt idx="9">
                    <c:v>0.11365999999999943</c:v>
                  </c:pt>
                  <c:pt idx="10">
                    <c:v>0.15323000000000064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800000"/>
                </a:solidFill>
                <a:round/>
              </a:ln>
              <a:effectLst/>
            </c:spPr>
          </c:errBars>
          <c:xVal>
            <c:numRef>
              <c:f>'Figure 6'!$A$39:$A$49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6'!$B$39:$B$49</c:f>
              <c:numCache>
                <c:formatCode>General</c:formatCode>
                <c:ptCount val="11"/>
                <c:pt idx="0">
                  <c:v>9.7001899999999992</c:v>
                </c:pt>
                <c:pt idx="1">
                  <c:v>9.6597000000000008</c:v>
                </c:pt>
                <c:pt idx="2">
                  <c:v>9.6179900000000007</c:v>
                </c:pt>
                <c:pt idx="3">
                  <c:v>9.5750499999999992</c:v>
                </c:pt>
                <c:pt idx="4">
                  <c:v>9.5308700000000002</c:v>
                </c:pt>
                <c:pt idx="5">
                  <c:v>9.4854599999999998</c:v>
                </c:pt>
                <c:pt idx="6">
                  <c:v>9.4388199999999998</c:v>
                </c:pt>
                <c:pt idx="7">
                  <c:v>9.3909500000000001</c:v>
                </c:pt>
                <c:pt idx="8">
                  <c:v>9.3418399999999995</c:v>
                </c:pt>
                <c:pt idx="9">
                  <c:v>9.2914999999999992</c:v>
                </c:pt>
                <c:pt idx="10">
                  <c:v>9.2399400000000007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DE-47F9-8D9F-F2280B3E73C8}"/>
            </c:ext>
          </c:extLst>
        </c:ser>
        <c:ser>
          <c:idx val="2"/>
          <c:order val="2"/>
          <c:tx>
            <c:strRef>
              <c:f>'Figure 6'!$A$50</c:f>
              <c:strCache>
                <c:ptCount val="1"/>
                <c:pt idx="0">
                  <c:v>Single women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6'!$C$52:$C$62</c:f>
                <c:numCache>
                  <c:formatCode>General</c:formatCode>
                  <c:ptCount val="11"/>
                  <c:pt idx="0">
                    <c:v>5.3569999999998785E-2</c:v>
                  </c:pt>
                  <c:pt idx="1">
                    <c:v>3.5400000000000986E-2</c:v>
                  </c:pt>
                  <c:pt idx="2">
                    <c:v>2.7099999999999014E-2</c:v>
                  </c:pt>
                  <c:pt idx="3">
                    <c:v>2.7499999999999858E-2</c:v>
                  </c:pt>
                  <c:pt idx="4">
                    <c:v>3.0979999999999563E-2</c:v>
                  </c:pt>
                  <c:pt idx="5">
                    <c:v>3.4409999999999386E-2</c:v>
                  </c:pt>
                  <c:pt idx="6">
                    <c:v>3.8320000000000576E-2</c:v>
                  </c:pt>
                  <c:pt idx="7">
                    <c:v>4.5259999999998968E-2</c:v>
                  </c:pt>
                  <c:pt idx="8">
                    <c:v>5.7969999999999189E-2</c:v>
                  </c:pt>
                  <c:pt idx="9">
                    <c:v>7.7719999999999345E-2</c:v>
                  </c:pt>
                  <c:pt idx="10">
                    <c:v>0.10449000000000019</c:v>
                  </c:pt>
                </c:numCache>
              </c:numRef>
            </c:plus>
            <c:minus>
              <c:numRef>
                <c:f>'Figure 6'!$C$52:$C$62</c:f>
                <c:numCache>
                  <c:formatCode>General</c:formatCode>
                  <c:ptCount val="11"/>
                  <c:pt idx="0">
                    <c:v>5.3569999999998785E-2</c:v>
                  </c:pt>
                  <c:pt idx="1">
                    <c:v>3.5400000000000986E-2</c:v>
                  </c:pt>
                  <c:pt idx="2">
                    <c:v>2.7099999999999014E-2</c:v>
                  </c:pt>
                  <c:pt idx="3">
                    <c:v>2.7499999999999858E-2</c:v>
                  </c:pt>
                  <c:pt idx="4">
                    <c:v>3.0979999999999563E-2</c:v>
                  </c:pt>
                  <c:pt idx="5">
                    <c:v>3.4409999999999386E-2</c:v>
                  </c:pt>
                  <c:pt idx="6">
                    <c:v>3.8320000000000576E-2</c:v>
                  </c:pt>
                  <c:pt idx="7">
                    <c:v>4.5259999999998968E-2</c:v>
                  </c:pt>
                  <c:pt idx="8">
                    <c:v>5.7969999999999189E-2</c:v>
                  </c:pt>
                  <c:pt idx="9">
                    <c:v>7.7719999999999345E-2</c:v>
                  </c:pt>
                  <c:pt idx="10">
                    <c:v>0.10449000000000019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xVal>
            <c:numRef>
              <c:f>'Figure 6'!$A$52:$A$62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'Figure 6'!$B$52:$B$62</c:f>
              <c:numCache>
                <c:formatCode>General</c:formatCode>
                <c:ptCount val="11"/>
                <c:pt idx="0">
                  <c:v>9.6146499999999993</c:v>
                </c:pt>
                <c:pt idx="1">
                  <c:v>9.5887200000000004</c:v>
                </c:pt>
                <c:pt idx="2">
                  <c:v>9.5592699999999997</c:v>
                </c:pt>
                <c:pt idx="3">
                  <c:v>9.5262799999999999</c:v>
                </c:pt>
                <c:pt idx="4">
                  <c:v>9.48977</c:v>
                </c:pt>
                <c:pt idx="5">
                  <c:v>9.4497199999999992</c:v>
                </c:pt>
                <c:pt idx="6">
                  <c:v>9.4061599999999999</c:v>
                </c:pt>
                <c:pt idx="7">
                  <c:v>9.3590599999999995</c:v>
                </c:pt>
                <c:pt idx="8">
                  <c:v>9.3084299999999995</c:v>
                </c:pt>
                <c:pt idx="9">
                  <c:v>9.2542799999999996</c:v>
                </c:pt>
                <c:pt idx="10">
                  <c:v>9.1966000000000001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DE-47F9-8D9F-F2280B3E7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9032"/>
        <c:axId val="199829424"/>
      </c:scatterChart>
      <c:valAx>
        <c:axId val="199829032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 since retirement</a:t>
                </a:r>
              </a:p>
            </c:rich>
          </c:tx>
          <c:layout>
            <c:manualLayout>
              <c:xMode val="edge"/>
              <c:yMode val="edge"/>
              <c:x val="0.36755424321959762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829424"/>
        <c:crosses val="autoZero"/>
        <c:crossBetween val="midCat"/>
      </c:valAx>
      <c:valAx>
        <c:axId val="199829424"/>
        <c:scaling>
          <c:orientation val="minMax"/>
          <c:max val="11"/>
          <c:min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Log non-durable consumption</a:t>
                </a:r>
              </a:p>
            </c:rich>
          </c:tx>
          <c:layout>
            <c:manualLayout>
              <c:xMode val="edge"/>
              <c:yMode val="edge"/>
              <c:x val="0"/>
              <c:y val="9.0633045869266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82903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8292935258092724"/>
          <c:y val="5.6217035370578677E-2"/>
          <c:w val="0.2809595363079615"/>
          <c:h val="0.1909755030621172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</xdr:colOff>
      <xdr:row>4</xdr:row>
      <xdr:rowOff>13876</xdr:rowOff>
    </xdr:from>
    <xdr:to>
      <xdr:col>13</xdr:col>
      <xdr:colOff>71120</xdr:colOff>
      <xdr:row>19</xdr:row>
      <xdr:rowOff>164782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9E39AD-1409-4E20-8CBA-935913ED3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13970</xdr:rowOff>
    </xdr:from>
    <xdr:to>
      <xdr:col>6</xdr:col>
      <xdr:colOff>101600</xdr:colOff>
      <xdr:row>19</xdr:row>
      <xdr:rowOff>166370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3391DF-D49A-B847-A539-0541D5564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25586</xdr:colOff>
      <xdr:row>2</xdr:row>
      <xdr:rowOff>38098</xdr:rowOff>
    </xdr:from>
    <xdr:to>
      <xdr:col>6</xdr:col>
      <xdr:colOff>117026</xdr:colOff>
      <xdr:row>19</xdr:row>
      <xdr:rowOff>129538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74C05D-B0C1-4294-BDAC-AA2A1BC41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188834</xdr:rowOff>
    </xdr:from>
    <xdr:to>
      <xdr:col>6</xdr:col>
      <xdr:colOff>142240</xdr:colOff>
      <xdr:row>18</xdr:row>
      <xdr:rowOff>87234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B297B1-7728-40F5-9DF1-6864C30F6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54335</xdr:rowOff>
    </xdr:from>
    <xdr:to>
      <xdr:col>6</xdr:col>
      <xdr:colOff>223520</xdr:colOff>
      <xdr:row>18</xdr:row>
      <xdr:rowOff>166095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2434DC-3B2F-4C1F-97BE-3A09374F4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39370</xdr:rowOff>
    </xdr:from>
    <xdr:to>
      <xdr:col>6</xdr:col>
      <xdr:colOff>203200</xdr:colOff>
      <xdr:row>17</xdr:row>
      <xdr:rowOff>191770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4E529-1A37-4A96-971B-CBE9EFE59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</xdr:colOff>
      <xdr:row>2</xdr:row>
      <xdr:rowOff>15240</xdr:rowOff>
    </xdr:from>
    <xdr:to>
      <xdr:col>6</xdr:col>
      <xdr:colOff>111125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F219E-8256-4E9B-AED0-0789FDEA1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125" zoomScaleNormal="125" workbookViewId="0"/>
  </sheetViews>
  <sheetFormatPr baseColWidth="10" defaultColWidth="8.83203125" defaultRowHeight="16" x14ac:dyDescent="0.2"/>
  <cols>
    <col min="1" max="1" width="12.1640625" style="13" customWidth="1"/>
    <col min="2" max="2" width="11.33203125" style="14" customWidth="1"/>
    <col min="3" max="6" width="8.83203125" style="15"/>
    <col min="7" max="7" width="7.6640625" style="15" customWidth="1"/>
    <col min="8" max="8" width="14.6640625" style="15" customWidth="1"/>
    <col min="9" max="10" width="8.83203125" style="15"/>
    <col min="11" max="11" width="9.33203125" style="15" customWidth="1"/>
    <col min="12" max="16384" width="8.83203125" style="15"/>
  </cols>
  <sheetData>
    <row r="1" spans="1:14" x14ac:dyDescent="0.2">
      <c r="A1" s="13" t="s">
        <v>17</v>
      </c>
      <c r="C1" s="1"/>
      <c r="D1" s="1"/>
      <c r="E1" s="1"/>
      <c r="F1" s="1"/>
    </row>
    <row r="2" spans="1:14" x14ac:dyDescent="0.2">
      <c r="C2" s="5"/>
      <c r="D2" s="5"/>
      <c r="E2" s="5"/>
      <c r="F2" s="5"/>
    </row>
    <row r="3" spans="1:14" x14ac:dyDescent="0.2">
      <c r="A3" s="30" t="s">
        <v>18</v>
      </c>
      <c r="C3" s="5"/>
      <c r="D3" s="5"/>
      <c r="E3" s="5"/>
      <c r="F3" s="5"/>
      <c r="H3" s="30" t="s">
        <v>19</v>
      </c>
    </row>
    <row r="4" spans="1:14" x14ac:dyDescent="0.2">
      <c r="C4" s="5"/>
      <c r="D4" s="5"/>
      <c r="E4" s="5"/>
      <c r="F4" s="5"/>
    </row>
    <row r="5" spans="1:14" x14ac:dyDescent="0.2">
      <c r="A5" s="15"/>
      <c r="B5" s="15"/>
    </row>
    <row r="6" spans="1:14" x14ac:dyDescent="0.2">
      <c r="A6" s="15"/>
      <c r="B6" s="15"/>
    </row>
    <row r="7" spans="1:14" x14ac:dyDescent="0.2">
      <c r="A7" s="15"/>
      <c r="B7" s="15"/>
    </row>
    <row r="8" spans="1:14" x14ac:dyDescent="0.2">
      <c r="A8" s="15"/>
      <c r="B8" s="15"/>
      <c r="K8" s="13"/>
      <c r="L8" s="14"/>
      <c r="M8" s="14"/>
      <c r="N8" s="14"/>
    </row>
    <row r="9" spans="1:14" x14ac:dyDescent="0.2">
      <c r="A9" s="15"/>
      <c r="B9" s="15"/>
      <c r="K9" s="13"/>
      <c r="L9" s="14"/>
      <c r="M9" s="14"/>
      <c r="N9" s="14"/>
    </row>
    <row r="10" spans="1:14" x14ac:dyDescent="0.2">
      <c r="A10" s="15"/>
      <c r="B10" s="15"/>
      <c r="K10" s="13"/>
      <c r="L10" s="14"/>
      <c r="M10" s="14"/>
      <c r="N10" s="14"/>
    </row>
    <row r="11" spans="1:14" x14ac:dyDescent="0.2">
      <c r="A11" s="15"/>
      <c r="B11" s="15"/>
      <c r="K11" s="13"/>
      <c r="L11" s="14"/>
      <c r="M11" s="14"/>
      <c r="N11" s="14"/>
    </row>
    <row r="12" spans="1:14" x14ac:dyDescent="0.2">
      <c r="A12" s="15"/>
      <c r="B12" s="15"/>
      <c r="K12" s="13"/>
      <c r="L12" s="14"/>
      <c r="M12" s="14"/>
      <c r="N12" s="14"/>
    </row>
    <row r="13" spans="1:14" x14ac:dyDescent="0.2">
      <c r="A13" s="15"/>
      <c r="B13" s="15"/>
      <c r="K13" s="13"/>
      <c r="L13" s="14"/>
      <c r="M13" s="14"/>
      <c r="N13" s="14"/>
    </row>
    <row r="14" spans="1:14" x14ac:dyDescent="0.2">
      <c r="A14" s="15"/>
      <c r="B14" s="15"/>
      <c r="K14" s="13"/>
      <c r="L14" s="14"/>
      <c r="M14" s="14"/>
      <c r="N14" s="14"/>
    </row>
    <row r="15" spans="1:14" x14ac:dyDescent="0.2">
      <c r="A15" s="15"/>
      <c r="B15" s="15"/>
      <c r="K15" s="13"/>
      <c r="L15" s="14"/>
      <c r="M15" s="14"/>
      <c r="N15" s="14"/>
    </row>
    <row r="16" spans="1:14" x14ac:dyDescent="0.2">
      <c r="A16" s="15"/>
      <c r="B16" s="15"/>
      <c r="K16" s="13"/>
      <c r="L16" s="14"/>
      <c r="M16" s="14"/>
      <c r="N16" s="14"/>
    </row>
    <row r="17" spans="1:14" x14ac:dyDescent="0.2">
      <c r="A17" s="15"/>
      <c r="B17" s="15"/>
      <c r="K17" s="13"/>
      <c r="L17" s="14"/>
      <c r="M17" s="14"/>
      <c r="N17" s="14"/>
    </row>
    <row r="18" spans="1:14" x14ac:dyDescent="0.2">
      <c r="A18" s="15"/>
      <c r="B18" s="15"/>
      <c r="K18" s="13"/>
      <c r="L18" s="14"/>
      <c r="M18" s="14"/>
      <c r="N18" s="14"/>
    </row>
    <row r="19" spans="1:14" x14ac:dyDescent="0.2">
      <c r="A19" s="15"/>
      <c r="B19" s="15"/>
      <c r="K19" s="13"/>
      <c r="L19" s="14"/>
      <c r="M19" s="14"/>
      <c r="N19" s="14"/>
    </row>
    <row r="20" spans="1:14" x14ac:dyDescent="0.2">
      <c r="A20" s="15"/>
      <c r="B20" s="15"/>
      <c r="K20" s="13"/>
      <c r="L20" s="14"/>
      <c r="M20" s="14"/>
      <c r="N20" s="14"/>
    </row>
    <row r="21" spans="1:14" x14ac:dyDescent="0.2">
      <c r="A21" s="15"/>
      <c r="B21" s="15"/>
      <c r="K21" s="13"/>
      <c r="L21" s="14"/>
      <c r="M21" s="14"/>
      <c r="N21" s="14"/>
    </row>
    <row r="22" spans="1:14" x14ac:dyDescent="0.2">
      <c r="A22" s="33" t="s">
        <v>20</v>
      </c>
      <c r="B22" s="15"/>
      <c r="K22" s="13"/>
      <c r="L22" s="14"/>
      <c r="M22" s="14"/>
      <c r="N22" s="14"/>
    </row>
    <row r="23" spans="1:14" x14ac:dyDescent="0.2">
      <c r="A23" s="34" t="s">
        <v>21</v>
      </c>
      <c r="B23" s="15"/>
      <c r="K23" s="13"/>
      <c r="L23" s="14"/>
      <c r="M23" s="14"/>
      <c r="N23" s="14"/>
    </row>
    <row r="24" spans="1:14" x14ac:dyDescent="0.2">
      <c r="A24" s="15"/>
      <c r="B24" s="15"/>
      <c r="K24" s="13"/>
      <c r="L24" s="14"/>
      <c r="M24" s="14"/>
      <c r="N24" s="14"/>
    </row>
    <row r="25" spans="1:14" x14ac:dyDescent="0.2">
      <c r="A25" s="15"/>
      <c r="B25" s="15"/>
      <c r="K25" s="13"/>
      <c r="L25" s="14"/>
      <c r="M25" s="14"/>
      <c r="N25" s="14"/>
    </row>
    <row r="26" spans="1:14" ht="34" x14ac:dyDescent="0.2">
      <c r="A26" s="32" t="s">
        <v>3</v>
      </c>
      <c r="B26" s="12" t="s">
        <v>0</v>
      </c>
      <c r="C26" s="12"/>
      <c r="D26" s="12" t="s">
        <v>5</v>
      </c>
      <c r="F26" s="40"/>
      <c r="H26" s="18" t="s">
        <v>3</v>
      </c>
      <c r="I26" s="22" t="s">
        <v>4</v>
      </c>
      <c r="J26" s="19"/>
      <c r="K26" s="19"/>
    </row>
    <row r="27" spans="1:14" x14ac:dyDescent="0.2">
      <c r="A27" s="23">
        <v>0</v>
      </c>
      <c r="B27" s="23">
        <v>9.8832599999999999</v>
      </c>
      <c r="C27" s="23">
        <v>2.8000000000000469E-2</v>
      </c>
      <c r="D27" s="23">
        <v>1.4279999999999999E-2</v>
      </c>
      <c r="E27" s="39">
        <v>9.8552599999999995</v>
      </c>
      <c r="F27" s="39">
        <v>9.9112500000000008</v>
      </c>
      <c r="H27" s="16">
        <v>0</v>
      </c>
      <c r="I27" s="20">
        <v>9.8925470000000004</v>
      </c>
      <c r="J27" s="20">
        <v>2.461500000000072E-2</v>
      </c>
      <c r="K27" s="20">
        <v>-2.4614999999998943E-2</v>
      </c>
    </row>
    <row r="28" spans="1:14" x14ac:dyDescent="0.2">
      <c r="A28" s="23">
        <v>2</v>
      </c>
      <c r="B28" s="23">
        <v>9.8694299999999995</v>
      </c>
      <c r="C28" s="23">
        <v>1.9235000000000113E-2</v>
      </c>
      <c r="D28" s="23">
        <v>9.8099999999999993E-3</v>
      </c>
      <c r="E28" s="39">
        <v>9.8501949999999994</v>
      </c>
      <c r="F28" s="39">
        <v>9.8886599999999998</v>
      </c>
      <c r="H28" s="16">
        <v>2</v>
      </c>
      <c r="I28" s="20">
        <v>9.8616869999999999</v>
      </c>
      <c r="J28" s="20">
        <v>1.9909999999999428E-2</v>
      </c>
      <c r="K28" s="20">
        <v>-1.9909999999999428E-2</v>
      </c>
    </row>
    <row r="29" spans="1:14" x14ac:dyDescent="0.2">
      <c r="A29" s="23">
        <v>4</v>
      </c>
      <c r="B29" s="23">
        <v>9.8511199999999999</v>
      </c>
      <c r="C29" s="23">
        <v>1.4937999999999008E-2</v>
      </c>
      <c r="D29" s="23">
        <v>7.62E-3</v>
      </c>
      <c r="E29" s="39">
        <v>9.8361820000000009</v>
      </c>
      <c r="F29" s="39">
        <v>9.8660599999999992</v>
      </c>
      <c r="H29" s="16">
        <v>4</v>
      </c>
      <c r="I29" s="20">
        <v>9.8310049999999993</v>
      </c>
      <c r="J29" s="20">
        <v>1.9214999999999094E-2</v>
      </c>
      <c r="K29" s="20">
        <v>-1.921500000000087E-2</v>
      </c>
    </row>
    <row r="30" spans="1:14" x14ac:dyDescent="0.2">
      <c r="A30" s="23">
        <v>6</v>
      </c>
      <c r="B30" s="23">
        <v>9.8283299999999993</v>
      </c>
      <c r="C30" s="23">
        <v>1.4438000000000173E-2</v>
      </c>
      <c r="D30" s="23">
        <v>7.3699999999999998E-3</v>
      </c>
      <c r="E30" s="39">
        <v>9.8138919999999992</v>
      </c>
      <c r="F30" s="39">
        <v>9.8427699999999998</v>
      </c>
      <c r="H30" s="16">
        <v>6</v>
      </c>
      <c r="I30" s="20">
        <v>9.8005019999999998</v>
      </c>
      <c r="J30" s="20">
        <v>1.9595000000000695E-2</v>
      </c>
      <c r="K30" s="20">
        <v>-1.9593999999999667E-2</v>
      </c>
    </row>
    <row r="31" spans="1:14" x14ac:dyDescent="0.2">
      <c r="A31" s="23">
        <v>8</v>
      </c>
      <c r="B31" s="23">
        <v>9.8010599999999997</v>
      </c>
      <c r="C31" s="23">
        <v>1.5392999999999546E-2</v>
      </c>
      <c r="D31" s="23">
        <v>7.8499999999999993E-3</v>
      </c>
      <c r="E31" s="39">
        <v>9.7856670000000001</v>
      </c>
      <c r="F31" s="39">
        <v>9.8164499999999997</v>
      </c>
      <c r="H31" s="16">
        <v>8</v>
      </c>
      <c r="I31" s="20">
        <v>9.7701770000000003</v>
      </c>
      <c r="J31" s="20">
        <v>1.9683999999999813E-2</v>
      </c>
      <c r="K31" s="20">
        <v>-1.9683999999999813E-2</v>
      </c>
    </row>
    <row r="32" spans="1:14" x14ac:dyDescent="0.2">
      <c r="A32" s="23">
        <v>10</v>
      </c>
      <c r="B32" s="23">
        <v>9.7693100000000008</v>
      </c>
      <c r="C32" s="23">
        <v>1.6304000000001651E-2</v>
      </c>
      <c r="D32" s="23">
        <v>8.3199999999999993E-3</v>
      </c>
      <c r="E32" s="39">
        <v>9.7530059999999992</v>
      </c>
      <c r="F32" s="39">
        <v>9.7856000000000005</v>
      </c>
      <c r="H32" s="16">
        <v>10</v>
      </c>
      <c r="I32" s="20">
        <v>9.7400300000000009</v>
      </c>
      <c r="J32" s="20">
        <v>2.0345999999999975E-2</v>
      </c>
      <c r="K32" s="20">
        <v>-2.0346999999999227E-2</v>
      </c>
    </row>
    <row r="33" spans="1:11" x14ac:dyDescent="0.2">
      <c r="A33" s="23">
        <v>12</v>
      </c>
      <c r="B33" s="23">
        <v>9.7330699999999997</v>
      </c>
      <c r="C33" s="23">
        <v>1.7263999999999058E-2</v>
      </c>
      <c r="D33" s="23">
        <v>8.8100000000000001E-3</v>
      </c>
      <c r="E33" s="39">
        <v>9.7158060000000006</v>
      </c>
      <c r="F33" s="39">
        <v>9.7503399999999996</v>
      </c>
      <c r="H33" s="16">
        <v>12</v>
      </c>
      <c r="I33" s="20">
        <v>9.7100629999999999</v>
      </c>
      <c r="J33" s="20">
        <v>2.4188999999999794E-2</v>
      </c>
      <c r="K33" s="20">
        <v>-2.4188000000000542E-2</v>
      </c>
    </row>
    <row r="34" spans="1:11" x14ac:dyDescent="0.2">
      <c r="A34" s="23">
        <v>14</v>
      </c>
      <c r="B34" s="23">
        <v>9.6923600000000008</v>
      </c>
      <c r="C34" s="23">
        <v>1.9590000000000884E-2</v>
      </c>
      <c r="D34" s="23">
        <v>9.9900000000000006E-3</v>
      </c>
      <c r="E34" s="39">
        <v>9.6727699999999999</v>
      </c>
      <c r="F34" s="39">
        <v>9.7119499999999999</v>
      </c>
      <c r="H34" s="16">
        <v>14</v>
      </c>
      <c r="I34" s="20">
        <v>9.6802729999999997</v>
      </c>
      <c r="J34" s="20">
        <v>3.3308999999999145E-2</v>
      </c>
      <c r="K34" s="20">
        <v>-3.3310000000000173E-2</v>
      </c>
    </row>
    <row r="35" spans="1:11" x14ac:dyDescent="0.2">
      <c r="A35" s="23">
        <v>16</v>
      </c>
      <c r="B35" s="23">
        <v>9.6471599999999995</v>
      </c>
      <c r="C35" s="23">
        <v>2.4853999999999488E-2</v>
      </c>
      <c r="D35" s="23">
        <v>1.268E-2</v>
      </c>
      <c r="E35" s="39">
        <v>9.622306</v>
      </c>
      <c r="F35" s="39">
        <v>9.6720199999999998</v>
      </c>
      <c r="H35" s="16">
        <v>16</v>
      </c>
      <c r="I35" s="20">
        <v>9.6506629999999998</v>
      </c>
      <c r="J35" s="20">
        <v>4.778699999999958E-2</v>
      </c>
      <c r="K35" s="20">
        <v>-4.7786000000000328E-2</v>
      </c>
    </row>
    <row r="36" spans="1:11" x14ac:dyDescent="0.2">
      <c r="A36" s="23">
        <v>18</v>
      </c>
      <c r="B36" s="23">
        <v>9.5974900000000005</v>
      </c>
      <c r="C36" s="23">
        <v>3.3801999999999666E-2</v>
      </c>
      <c r="D36" s="23">
        <v>1.7250000000000001E-2</v>
      </c>
      <c r="E36" s="39">
        <v>9.5636880000000009</v>
      </c>
      <c r="F36" s="39">
        <v>9.6312899999999999</v>
      </c>
      <c r="H36" s="16">
        <v>18</v>
      </c>
      <c r="I36" s="20">
        <v>9.6212300000000006</v>
      </c>
      <c r="J36" s="20">
        <v>6.7012000000000072E-2</v>
      </c>
      <c r="K36" s="20">
        <v>-6.7012000000000072E-2</v>
      </c>
    </row>
    <row r="37" spans="1:11" x14ac:dyDescent="0.2">
      <c r="A37" s="10">
        <v>20</v>
      </c>
      <c r="B37" s="10">
        <v>9.5433299999999992</v>
      </c>
      <c r="C37" s="10">
        <v>4.6313999999998856E-2</v>
      </c>
      <c r="D37" s="10">
        <v>2.3630000000000002E-2</v>
      </c>
      <c r="E37" s="39">
        <v>9.4970160000000003</v>
      </c>
      <c r="F37" s="39">
        <v>9.5896500000000007</v>
      </c>
      <c r="H37" s="17">
        <v>20</v>
      </c>
      <c r="I37" s="21">
        <v>9.591977</v>
      </c>
      <c r="J37" s="21">
        <v>9.0562999999999505E-2</v>
      </c>
      <c r="K37" s="21">
        <v>-9.0562000000000253E-2</v>
      </c>
    </row>
    <row r="38" spans="1:11" x14ac:dyDescent="0.2">
      <c r="A38" s="15"/>
      <c r="B38" s="15"/>
    </row>
    <row r="39" spans="1:11" x14ac:dyDescent="0.2">
      <c r="A39" s="15"/>
      <c r="B39" s="15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4"/>
  <sheetViews>
    <sheetView zoomScale="125" zoomScaleNormal="125" workbookViewId="0"/>
  </sheetViews>
  <sheetFormatPr baseColWidth="10" defaultColWidth="8.83203125" defaultRowHeight="14" x14ac:dyDescent="0.15"/>
  <cols>
    <col min="1" max="1" width="14.83203125" style="37" customWidth="1"/>
    <col min="2" max="6" width="8.83203125" style="35"/>
    <col min="7" max="7" width="8.83203125" style="25"/>
    <col min="8" max="8" width="20.83203125" style="25" customWidth="1"/>
    <col min="9" max="16384" width="8.83203125" style="25"/>
  </cols>
  <sheetData>
    <row r="1" spans="1:32" ht="16" x14ac:dyDescent="0.2">
      <c r="A1" s="13" t="s">
        <v>16</v>
      </c>
      <c r="K1" s="15"/>
      <c r="AF1" s="15"/>
    </row>
    <row r="2" spans="1:32" x14ac:dyDescent="0.15">
      <c r="A2" s="36"/>
    </row>
    <row r="22" spans="1:8" x14ac:dyDescent="0.15">
      <c r="A22" s="33" t="s">
        <v>20</v>
      </c>
      <c r="H22" s="26"/>
    </row>
    <row r="23" spans="1:8" x14ac:dyDescent="0.15">
      <c r="A23" s="34" t="s">
        <v>21</v>
      </c>
    </row>
    <row r="24" spans="1:8" x14ac:dyDescent="0.15">
      <c r="A24" s="34"/>
    </row>
    <row r="26" spans="1:8" ht="16" x14ac:dyDescent="0.15">
      <c r="A26" s="38" t="s">
        <v>11</v>
      </c>
      <c r="B26" s="23"/>
      <c r="C26" s="23"/>
      <c r="D26" s="23"/>
      <c r="E26" s="23"/>
      <c r="F26" s="23"/>
    </row>
    <row r="27" spans="1:8" ht="34" x14ac:dyDescent="0.15">
      <c r="A27" s="11" t="s">
        <v>3</v>
      </c>
      <c r="B27" s="12" t="s">
        <v>0</v>
      </c>
      <c r="C27" s="12"/>
      <c r="D27" s="12" t="s">
        <v>5</v>
      </c>
      <c r="E27" s="12" t="s">
        <v>1</v>
      </c>
      <c r="F27" s="12" t="s">
        <v>2</v>
      </c>
    </row>
    <row r="28" spans="1:8" ht="16" x14ac:dyDescent="0.15">
      <c r="A28" s="8">
        <v>0</v>
      </c>
      <c r="B28" s="23">
        <v>9.5246300000000002</v>
      </c>
      <c r="C28" s="23">
        <v>5.1940000000000097E-2</v>
      </c>
      <c r="D28" s="23">
        <v>2.6499999999999999E-2</v>
      </c>
      <c r="E28" s="23">
        <v>9.4726900000000001</v>
      </c>
      <c r="F28" s="23">
        <v>9.5765600000000006</v>
      </c>
    </row>
    <row r="29" spans="1:8" ht="16" x14ac:dyDescent="0.15">
      <c r="A29" s="8">
        <v>2</v>
      </c>
      <c r="B29" s="23">
        <v>9.5038699999999992</v>
      </c>
      <c r="C29" s="23">
        <v>3.30579999999987E-2</v>
      </c>
      <c r="D29" s="23">
        <v>1.687E-2</v>
      </c>
      <c r="E29" s="23">
        <v>9.4708120000000005</v>
      </c>
      <c r="F29" s="23">
        <v>9.5369299999999999</v>
      </c>
    </row>
    <row r="30" spans="1:8" ht="16" x14ac:dyDescent="0.15">
      <c r="A30" s="8">
        <v>4</v>
      </c>
      <c r="B30" s="23">
        <v>9.4770800000000008</v>
      </c>
      <c r="C30" s="23">
        <v>2.7244000000001378E-2</v>
      </c>
      <c r="D30" s="23">
        <v>1.3899999999999999E-2</v>
      </c>
      <c r="E30" s="23">
        <v>9.4498359999999995</v>
      </c>
      <c r="F30" s="23">
        <v>9.5043299999999995</v>
      </c>
    </row>
    <row r="31" spans="1:8" ht="16" x14ac:dyDescent="0.15">
      <c r="A31" s="8">
        <v>6</v>
      </c>
      <c r="B31" s="23">
        <v>9.4442599999999999</v>
      </c>
      <c r="C31" s="23">
        <v>3.0744999999999578E-2</v>
      </c>
      <c r="D31" s="23">
        <v>1.5689999999999999E-2</v>
      </c>
      <c r="E31" s="23">
        <v>9.4135150000000003</v>
      </c>
      <c r="F31" s="23">
        <v>9.4750099999999993</v>
      </c>
    </row>
    <row r="32" spans="1:8" ht="16" x14ac:dyDescent="0.15">
      <c r="A32" s="8">
        <v>8</v>
      </c>
      <c r="B32" s="23">
        <v>9.4054099999999998</v>
      </c>
      <c r="C32" s="23">
        <v>3.5926999999999154E-2</v>
      </c>
      <c r="D32" s="23">
        <v>1.8329999999999999E-2</v>
      </c>
      <c r="E32" s="23">
        <v>9.3694830000000007</v>
      </c>
      <c r="F32" s="23">
        <v>9.4413300000000007</v>
      </c>
    </row>
    <row r="33" spans="1:6" ht="16" x14ac:dyDescent="0.15">
      <c r="A33" s="8">
        <v>10</v>
      </c>
      <c r="B33" s="23">
        <v>9.3605199999999993</v>
      </c>
      <c r="C33" s="23">
        <v>4.069199999999995E-2</v>
      </c>
      <c r="D33" s="23">
        <v>2.0760000000000001E-2</v>
      </c>
      <c r="E33" s="23">
        <v>9.3198279999999993</v>
      </c>
      <c r="F33" s="23">
        <v>9.4012100000000007</v>
      </c>
    </row>
    <row r="34" spans="1:6" ht="16" x14ac:dyDescent="0.15">
      <c r="A34" s="8">
        <v>12</v>
      </c>
      <c r="B34" s="23">
        <v>9.3095999999999997</v>
      </c>
      <c r="C34" s="23">
        <v>4.6991999999999479E-2</v>
      </c>
      <c r="D34" s="23">
        <v>2.3980000000000001E-2</v>
      </c>
      <c r="E34" s="23">
        <v>9.2626080000000002</v>
      </c>
      <c r="F34" s="23">
        <v>9.3566000000000003</v>
      </c>
    </row>
    <row r="35" spans="1:6" ht="16" x14ac:dyDescent="0.15">
      <c r="A35" s="8">
        <v>14</v>
      </c>
      <c r="B35" s="23">
        <v>9.2526499999999992</v>
      </c>
      <c r="C35" s="23">
        <v>5.8346999999999483E-2</v>
      </c>
      <c r="D35" s="23">
        <v>2.9770000000000001E-2</v>
      </c>
      <c r="E35" s="23">
        <v>9.1943029999999997</v>
      </c>
      <c r="F35" s="23">
        <v>9.3109999999999999</v>
      </c>
    </row>
    <row r="36" spans="1:6" ht="16" x14ac:dyDescent="0.15">
      <c r="A36" s="8">
        <v>16</v>
      </c>
      <c r="B36" s="23">
        <v>9.1896599999999999</v>
      </c>
      <c r="C36" s="23">
        <v>7.7382999999999313E-2</v>
      </c>
      <c r="D36" s="23">
        <v>3.9480000000000001E-2</v>
      </c>
      <c r="E36" s="23">
        <v>9.1122770000000006</v>
      </c>
      <c r="F36" s="23">
        <v>9.2670499999999993</v>
      </c>
    </row>
    <row r="37" spans="1:6" ht="16" x14ac:dyDescent="0.15">
      <c r="A37" s="8">
        <v>18</v>
      </c>
      <c r="B37" s="23">
        <v>9.1206499999999995</v>
      </c>
      <c r="C37" s="23">
        <v>0.10486799999999974</v>
      </c>
      <c r="D37" s="23">
        <v>5.3499999999999999E-2</v>
      </c>
      <c r="E37" s="23">
        <v>9.0157819999999997</v>
      </c>
      <c r="F37" s="23">
        <v>9.2255099999999999</v>
      </c>
    </row>
    <row r="38" spans="1:6" ht="16" x14ac:dyDescent="0.15">
      <c r="A38" s="9">
        <v>20</v>
      </c>
      <c r="B38" s="10">
        <v>9.0456000000000003</v>
      </c>
      <c r="C38" s="10">
        <v>0.14054400000000022</v>
      </c>
      <c r="D38" s="10">
        <v>7.1709999999999996E-2</v>
      </c>
      <c r="E38" s="10">
        <v>8.9050560000000001</v>
      </c>
      <c r="F38" s="10">
        <v>9.18614</v>
      </c>
    </row>
    <row r="39" spans="1:6" ht="16" x14ac:dyDescent="0.15">
      <c r="A39" s="38" t="s">
        <v>12</v>
      </c>
      <c r="B39" s="23"/>
      <c r="C39" s="23"/>
      <c r="D39" s="23"/>
      <c r="E39" s="23"/>
      <c r="F39" s="23"/>
    </row>
    <row r="40" spans="1:6" ht="34" x14ac:dyDescent="0.15">
      <c r="A40" s="11" t="s">
        <v>3</v>
      </c>
      <c r="B40" s="12" t="s">
        <v>0</v>
      </c>
      <c r="C40" s="12"/>
      <c r="D40" s="12" t="s">
        <v>5</v>
      </c>
      <c r="E40" s="12" t="s">
        <v>1</v>
      </c>
      <c r="F40" s="12" t="s">
        <v>2</v>
      </c>
    </row>
    <row r="41" spans="1:6" ht="16" x14ac:dyDescent="0.15">
      <c r="A41" s="8">
        <v>0</v>
      </c>
      <c r="B41" s="23">
        <v>9.9291800000000006</v>
      </c>
      <c r="C41" s="23">
        <v>4.0559000000000012E-2</v>
      </c>
      <c r="D41" s="23">
        <v>2.069E-2</v>
      </c>
      <c r="E41" s="23">
        <v>9.8886210000000005</v>
      </c>
      <c r="F41" s="23">
        <v>9.9697399999999998</v>
      </c>
    </row>
    <row r="42" spans="1:6" ht="16" x14ac:dyDescent="0.15">
      <c r="A42" s="8">
        <v>2</v>
      </c>
      <c r="B42" s="23">
        <v>9.9103200000000005</v>
      </c>
      <c r="C42" s="23">
        <v>2.6671000000000333E-2</v>
      </c>
      <c r="D42" s="23">
        <v>1.3610000000000001E-2</v>
      </c>
      <c r="E42" s="23">
        <v>9.8836490000000001</v>
      </c>
      <c r="F42" s="23">
        <v>9.9369899999999998</v>
      </c>
    </row>
    <row r="43" spans="1:6" ht="16" x14ac:dyDescent="0.15">
      <c r="A43" s="8">
        <v>4</v>
      </c>
      <c r="B43" s="23">
        <v>9.8879900000000003</v>
      </c>
      <c r="C43" s="23">
        <v>2.0761999999999503E-2</v>
      </c>
      <c r="D43" s="23">
        <v>1.06E-2</v>
      </c>
      <c r="E43" s="23">
        <v>9.8672280000000008</v>
      </c>
      <c r="F43" s="23">
        <v>9.9087599999999991</v>
      </c>
    </row>
    <row r="44" spans="1:6" ht="16" x14ac:dyDescent="0.15">
      <c r="A44" s="8">
        <v>6</v>
      </c>
      <c r="B44" s="23">
        <v>9.8622099999999993</v>
      </c>
      <c r="C44" s="23">
        <v>2.1415999999998547E-2</v>
      </c>
      <c r="D44" s="23">
        <v>1.093E-2</v>
      </c>
      <c r="E44" s="23">
        <v>9.8407940000000007</v>
      </c>
      <c r="F44" s="23">
        <v>9.8836300000000001</v>
      </c>
    </row>
    <row r="45" spans="1:6" ht="16" x14ac:dyDescent="0.15">
      <c r="A45" s="8">
        <v>8</v>
      </c>
      <c r="B45" s="23">
        <v>9.8329599999999999</v>
      </c>
      <c r="C45" s="23">
        <v>2.3911999999999267E-2</v>
      </c>
      <c r="D45" s="23">
        <v>1.2200000000000001E-2</v>
      </c>
      <c r="E45" s="23">
        <v>9.8090480000000007</v>
      </c>
      <c r="F45" s="23">
        <v>9.8568800000000003</v>
      </c>
    </row>
    <row r="46" spans="1:6" ht="16" x14ac:dyDescent="0.15">
      <c r="A46" s="8">
        <v>10</v>
      </c>
      <c r="B46" s="23">
        <v>9.8002599999999997</v>
      </c>
      <c r="C46" s="23">
        <v>2.598099999999981E-2</v>
      </c>
      <c r="D46" s="23">
        <v>1.325E-2</v>
      </c>
      <c r="E46" s="23">
        <v>9.7742789999999999</v>
      </c>
      <c r="F46" s="23">
        <v>9.8262400000000003</v>
      </c>
    </row>
    <row r="47" spans="1:6" ht="16" x14ac:dyDescent="0.15">
      <c r="A47" s="8">
        <v>12</v>
      </c>
      <c r="B47" s="23">
        <v>9.7640899999999995</v>
      </c>
      <c r="C47" s="23">
        <v>2.8211999999999904E-2</v>
      </c>
      <c r="D47" s="23">
        <v>1.439E-2</v>
      </c>
      <c r="E47" s="23">
        <v>9.7358779999999996</v>
      </c>
      <c r="F47" s="23">
        <v>9.7922999999999991</v>
      </c>
    </row>
    <row r="48" spans="1:6" ht="16" x14ac:dyDescent="0.15">
      <c r="A48" s="8">
        <v>14</v>
      </c>
      <c r="B48" s="23">
        <v>9.7244600000000005</v>
      </c>
      <c r="C48" s="23">
        <v>3.2994000000000412E-2</v>
      </c>
      <c r="D48" s="23">
        <v>1.6830000000000001E-2</v>
      </c>
      <c r="E48" s="23">
        <v>9.6914660000000001</v>
      </c>
      <c r="F48" s="23">
        <v>9.75746</v>
      </c>
    </row>
    <row r="49" spans="1:6" ht="16" x14ac:dyDescent="0.15">
      <c r="A49" s="8">
        <v>16</v>
      </c>
      <c r="B49" s="23">
        <v>9.6813699999999994</v>
      </c>
      <c r="C49" s="23">
        <v>4.2798999999998699E-2</v>
      </c>
      <c r="D49" s="23">
        <v>2.1839999999999998E-2</v>
      </c>
      <c r="E49" s="23">
        <v>9.6385710000000007</v>
      </c>
      <c r="F49" s="23">
        <v>9.7241700000000009</v>
      </c>
    </row>
    <row r="50" spans="1:6" ht="16" x14ac:dyDescent="0.15">
      <c r="A50" s="8">
        <v>18</v>
      </c>
      <c r="B50" s="23">
        <v>9.6348199999999995</v>
      </c>
      <c r="C50" s="23">
        <v>5.8556999999998638E-2</v>
      </c>
      <c r="D50" s="23">
        <v>2.988E-2</v>
      </c>
      <c r="E50" s="23">
        <v>9.5762630000000009</v>
      </c>
      <c r="F50" s="23">
        <v>9.6933799999999994</v>
      </c>
    </row>
    <row r="51" spans="1:6" ht="16" x14ac:dyDescent="0.15">
      <c r="A51" s="9">
        <v>20</v>
      </c>
      <c r="B51" s="10">
        <v>9.5848099999999992</v>
      </c>
      <c r="C51" s="10">
        <v>8.0055999999999017E-2</v>
      </c>
      <c r="D51" s="10">
        <v>4.0849999999999997E-2</v>
      </c>
      <c r="E51" s="10">
        <v>9.5047540000000001</v>
      </c>
      <c r="F51" s="10">
        <v>9.6648599999999991</v>
      </c>
    </row>
    <row r="52" spans="1:6" ht="16" x14ac:dyDescent="0.15">
      <c r="A52" s="38" t="s">
        <v>13</v>
      </c>
      <c r="B52" s="23"/>
      <c r="C52" s="23"/>
      <c r="D52" s="23"/>
      <c r="E52" s="23"/>
      <c r="F52" s="23"/>
    </row>
    <row r="53" spans="1:6" ht="34" x14ac:dyDescent="0.15">
      <c r="A53" s="11" t="s">
        <v>3</v>
      </c>
      <c r="B53" s="12" t="s">
        <v>0</v>
      </c>
      <c r="C53" s="12"/>
      <c r="D53" s="12" t="s">
        <v>5</v>
      </c>
      <c r="E53" s="12" t="s">
        <v>1</v>
      </c>
      <c r="F53" s="12" t="s">
        <v>2</v>
      </c>
    </row>
    <row r="54" spans="1:6" ht="16" x14ac:dyDescent="0.15">
      <c r="A54" s="8">
        <v>0</v>
      </c>
      <c r="B54" s="23">
        <v>10.1653</v>
      </c>
      <c r="C54" s="23">
        <v>4.1170000000001039E-2</v>
      </c>
      <c r="D54" s="23">
        <v>2.102E-2</v>
      </c>
      <c r="E54" s="23">
        <v>10.124129999999999</v>
      </c>
      <c r="F54" s="23">
        <v>10.2065</v>
      </c>
    </row>
    <row r="55" spans="1:6" ht="16" x14ac:dyDescent="0.15">
      <c r="A55" s="8">
        <v>2</v>
      </c>
      <c r="B55" s="23">
        <v>10.141999999999999</v>
      </c>
      <c r="C55" s="23">
        <v>2.6919999999998723E-2</v>
      </c>
      <c r="D55" s="23">
        <v>1.372E-2</v>
      </c>
      <c r="E55" s="23">
        <v>10.115080000000001</v>
      </c>
      <c r="F55" s="23">
        <v>10.168900000000001</v>
      </c>
    </row>
    <row r="56" spans="1:6" ht="16" x14ac:dyDescent="0.15">
      <c r="A56" s="8">
        <v>4</v>
      </c>
      <c r="B56" s="23">
        <v>10.1214</v>
      </c>
      <c r="C56" s="23">
        <v>2.120000000000033E-2</v>
      </c>
      <c r="D56" s="23">
        <v>1.0789999999999999E-2</v>
      </c>
      <c r="E56" s="23">
        <v>10.100199999999999</v>
      </c>
      <c r="F56" s="23">
        <v>10.1425</v>
      </c>
    </row>
    <row r="57" spans="1:6" ht="16" x14ac:dyDescent="0.15">
      <c r="A57" s="8">
        <v>6</v>
      </c>
      <c r="B57" s="23">
        <v>10.1035</v>
      </c>
      <c r="C57" s="23">
        <v>2.2210000000001173E-2</v>
      </c>
      <c r="D57" s="23">
        <v>1.1310000000000001E-2</v>
      </c>
      <c r="E57" s="23">
        <v>10.081289999999999</v>
      </c>
      <c r="F57" s="23">
        <v>10.1256</v>
      </c>
    </row>
    <row r="58" spans="1:6" ht="16" x14ac:dyDescent="0.15">
      <c r="A58" s="8">
        <v>8</v>
      </c>
      <c r="B58" s="23">
        <v>10.0883</v>
      </c>
      <c r="C58" s="23">
        <v>2.4900000000000588E-2</v>
      </c>
      <c r="D58" s="23">
        <v>1.269E-2</v>
      </c>
      <c r="E58" s="23">
        <v>10.0634</v>
      </c>
      <c r="F58" s="23">
        <v>10.113200000000001</v>
      </c>
    </row>
    <row r="59" spans="1:6" ht="16" x14ac:dyDescent="0.15">
      <c r="A59" s="8">
        <v>10</v>
      </c>
      <c r="B59" s="23">
        <v>10.075799999999999</v>
      </c>
      <c r="C59" s="23">
        <v>2.7099999999999014E-2</v>
      </c>
      <c r="D59" s="23">
        <v>1.384E-2</v>
      </c>
      <c r="E59" s="23">
        <v>10.0487</v>
      </c>
      <c r="F59" s="23">
        <v>10.103</v>
      </c>
    </row>
    <row r="60" spans="1:6" ht="16" x14ac:dyDescent="0.15">
      <c r="A60" s="8">
        <v>12</v>
      </c>
      <c r="B60" s="23">
        <v>10.0661</v>
      </c>
      <c r="C60" s="23">
        <v>2.9820000000000846E-2</v>
      </c>
      <c r="D60" s="23">
        <v>1.5219999999999999E-2</v>
      </c>
      <c r="E60" s="23">
        <v>10.03628</v>
      </c>
      <c r="F60" s="23">
        <v>10.096</v>
      </c>
    </row>
    <row r="61" spans="1:6" ht="16" x14ac:dyDescent="0.15">
      <c r="A61" s="8">
        <v>14</v>
      </c>
      <c r="B61" s="23">
        <v>10.059100000000001</v>
      </c>
      <c r="C61" s="23">
        <v>3.560000000000052E-2</v>
      </c>
      <c r="D61" s="23">
        <v>1.8180000000000002E-2</v>
      </c>
      <c r="E61" s="23">
        <v>10.0235</v>
      </c>
      <c r="F61" s="23">
        <v>10.094799999999999</v>
      </c>
    </row>
    <row r="62" spans="1:6" ht="16" x14ac:dyDescent="0.15">
      <c r="A62" s="8">
        <v>16</v>
      </c>
      <c r="B62" s="23">
        <v>10.0549</v>
      </c>
      <c r="C62" s="23">
        <v>4.6979999999999578E-2</v>
      </c>
      <c r="D62" s="23">
        <v>2.3949999999999999E-2</v>
      </c>
      <c r="E62" s="23">
        <v>10.00792</v>
      </c>
      <c r="F62" s="23">
        <v>10.101800000000001</v>
      </c>
    </row>
    <row r="63" spans="1:6" ht="16" x14ac:dyDescent="0.15">
      <c r="A63" s="8">
        <v>18</v>
      </c>
      <c r="B63" s="23">
        <v>10.0533</v>
      </c>
      <c r="C63" s="23">
        <v>6.4519000000000659E-2</v>
      </c>
      <c r="D63" s="23">
        <v>3.2930000000000001E-2</v>
      </c>
      <c r="E63" s="23">
        <v>9.9887809999999995</v>
      </c>
      <c r="F63" s="23">
        <v>10.117900000000001</v>
      </c>
    </row>
    <row r="64" spans="1:6" ht="16" x14ac:dyDescent="0.15">
      <c r="A64" s="9">
        <v>20</v>
      </c>
      <c r="B64" s="10">
        <v>10.054500000000001</v>
      </c>
      <c r="C64" s="10">
        <v>8.8131000000000626E-2</v>
      </c>
      <c r="D64" s="10">
        <v>4.4970000000000003E-2</v>
      </c>
      <c r="E64" s="10">
        <v>9.9663690000000003</v>
      </c>
      <c r="F64" s="10">
        <v>10.1427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5"/>
  <sheetViews>
    <sheetView zoomScale="125" zoomScaleNormal="125" workbookViewId="0"/>
  </sheetViews>
  <sheetFormatPr baseColWidth="10" defaultColWidth="8.83203125" defaultRowHeight="15" x14ac:dyDescent="0.2"/>
  <cols>
    <col min="1" max="1" width="14.1640625" style="29" customWidth="1"/>
    <col min="2" max="6" width="8.83203125" style="43"/>
  </cols>
  <sheetData>
    <row r="1" spans="1:23" ht="16" x14ac:dyDescent="0.2">
      <c r="A1" s="8" t="s">
        <v>22</v>
      </c>
      <c r="B1" s="23"/>
      <c r="C1" s="23"/>
      <c r="D1" s="23"/>
      <c r="E1" s="23"/>
      <c r="F1" s="23"/>
      <c r="G1" s="1"/>
      <c r="M1" s="15"/>
      <c r="W1" s="1" t="s">
        <v>15</v>
      </c>
    </row>
    <row r="2" spans="1:23" ht="16" x14ac:dyDescent="0.2">
      <c r="A2" s="8"/>
      <c r="B2" s="23"/>
      <c r="C2" s="23"/>
      <c r="D2" s="23"/>
      <c r="E2" s="23"/>
      <c r="F2" s="23"/>
      <c r="G2" s="1"/>
      <c r="H2" s="4"/>
    </row>
    <row r="3" spans="1:23" ht="16" x14ac:dyDescent="0.2">
      <c r="A3" s="8"/>
      <c r="B3" s="23"/>
      <c r="C3" s="23"/>
      <c r="D3" s="23"/>
      <c r="E3" s="23"/>
      <c r="F3" s="23"/>
      <c r="G3" s="24"/>
      <c r="H3" s="4"/>
    </row>
    <row r="20" spans="1:10" x14ac:dyDescent="0.2">
      <c r="J20" s="26"/>
    </row>
    <row r="21" spans="1:10" x14ac:dyDescent="0.2">
      <c r="A21" s="33" t="s">
        <v>20</v>
      </c>
    </row>
    <row r="22" spans="1:10" x14ac:dyDescent="0.2">
      <c r="A22" s="34" t="s">
        <v>21</v>
      </c>
    </row>
    <row r="25" spans="1:10" ht="16" x14ac:dyDescent="0.2">
      <c r="A25" s="38" t="s">
        <v>14</v>
      </c>
      <c r="B25" s="23"/>
      <c r="C25" s="23"/>
      <c r="D25" s="23"/>
      <c r="E25" s="23"/>
      <c r="F25" s="23"/>
      <c r="G25" s="27"/>
    </row>
    <row r="26" spans="1:10" ht="34" x14ac:dyDescent="0.2">
      <c r="A26" s="11" t="s">
        <v>3</v>
      </c>
      <c r="B26" s="12" t="s">
        <v>0</v>
      </c>
      <c r="C26" s="12"/>
      <c r="D26" s="12" t="s">
        <v>5</v>
      </c>
      <c r="E26" s="12" t="s">
        <v>1</v>
      </c>
      <c r="F26" s="12" t="s">
        <v>2</v>
      </c>
      <c r="G26" s="27"/>
    </row>
    <row r="27" spans="1:10" ht="16" x14ac:dyDescent="0.2">
      <c r="A27" s="8">
        <v>0</v>
      </c>
      <c r="B27" s="23">
        <v>9.7326999999999995</v>
      </c>
      <c r="C27" s="23">
        <f t="shared" ref="C27:C37" si="0">B27-E27</f>
        <v>8.536999999999928E-2</v>
      </c>
      <c r="D27" s="23">
        <v>4.3560000000000001E-2</v>
      </c>
      <c r="E27" s="23">
        <v>9.6473300000000002</v>
      </c>
      <c r="F27" s="23">
        <v>9.8180800000000001</v>
      </c>
      <c r="G27" s="24"/>
    </row>
    <row r="28" spans="1:10" ht="16" x14ac:dyDescent="0.2">
      <c r="A28" s="8">
        <v>2</v>
      </c>
      <c r="B28" s="23">
        <v>9.6386099999999999</v>
      </c>
      <c r="C28" s="23">
        <f t="shared" si="0"/>
        <v>5.4180000000000561E-2</v>
      </c>
      <c r="D28" s="23">
        <v>2.7640000000000001E-2</v>
      </c>
      <c r="E28" s="23">
        <v>9.5844299999999993</v>
      </c>
      <c r="F28" s="23">
        <v>9.6927800000000008</v>
      </c>
      <c r="G28" s="24"/>
    </row>
    <row r="29" spans="1:10" ht="16" x14ac:dyDescent="0.2">
      <c r="A29" s="8">
        <v>4</v>
      </c>
      <c r="B29" s="23">
        <v>9.5542099999999994</v>
      </c>
      <c r="C29" s="23">
        <f t="shared" si="0"/>
        <v>4.4259999999999522E-2</v>
      </c>
      <c r="D29" s="23">
        <v>2.2579999999999999E-2</v>
      </c>
      <c r="E29" s="23">
        <v>9.5099499999999999</v>
      </c>
      <c r="F29" s="23">
        <v>9.5984800000000003</v>
      </c>
      <c r="G29" s="24"/>
    </row>
    <row r="30" spans="1:10" ht="16" x14ac:dyDescent="0.2">
      <c r="A30" s="8">
        <v>6</v>
      </c>
      <c r="B30" s="23">
        <v>9.4795200000000008</v>
      </c>
      <c r="C30" s="23">
        <f t="shared" si="0"/>
        <v>4.9510000000001497E-2</v>
      </c>
      <c r="D30" s="23">
        <v>2.5260000000000001E-2</v>
      </c>
      <c r="E30" s="23">
        <v>9.4300099999999993</v>
      </c>
      <c r="F30" s="23">
        <v>9.5290300000000006</v>
      </c>
      <c r="G30" s="24"/>
    </row>
    <row r="31" spans="1:10" ht="16" x14ac:dyDescent="0.2">
      <c r="A31" s="8">
        <v>8</v>
      </c>
      <c r="B31" s="23">
        <v>9.4145299999999992</v>
      </c>
      <c r="C31" s="23">
        <f t="shared" si="0"/>
        <v>5.7689999999999131E-2</v>
      </c>
      <c r="D31" s="23">
        <v>2.9430000000000001E-2</v>
      </c>
      <c r="E31" s="23">
        <v>9.35684</v>
      </c>
      <c r="F31" s="23">
        <v>9.4722100000000005</v>
      </c>
      <c r="G31" s="24"/>
    </row>
    <row r="32" spans="1:10" ht="16" x14ac:dyDescent="0.2">
      <c r="A32" s="8">
        <v>10</v>
      </c>
      <c r="B32" s="23">
        <v>9.3592300000000002</v>
      </c>
      <c r="C32" s="23">
        <f t="shared" si="0"/>
        <v>6.5789999999999793E-2</v>
      </c>
      <c r="D32" s="23">
        <v>3.3570000000000003E-2</v>
      </c>
      <c r="E32" s="23">
        <v>9.2934400000000004</v>
      </c>
      <c r="F32" s="23">
        <v>9.42502</v>
      </c>
      <c r="G32" s="24"/>
    </row>
    <row r="33" spans="1:18" ht="16" x14ac:dyDescent="0.2">
      <c r="A33" s="8">
        <v>12</v>
      </c>
      <c r="B33" s="23">
        <v>9.3136399999999995</v>
      </c>
      <c r="C33" s="23">
        <f t="shared" si="0"/>
        <v>7.7600000000000335E-2</v>
      </c>
      <c r="D33" s="23">
        <v>3.959E-2</v>
      </c>
      <c r="E33" s="23">
        <v>9.2360399999999991</v>
      </c>
      <c r="F33" s="23">
        <v>9.3912300000000002</v>
      </c>
      <c r="G33" s="24"/>
    </row>
    <row r="34" spans="1:18" ht="16" x14ac:dyDescent="0.2">
      <c r="A34" s="8">
        <v>14</v>
      </c>
      <c r="B34" s="23">
        <v>9.2777399999999997</v>
      </c>
      <c r="C34" s="23">
        <f t="shared" si="0"/>
        <v>9.897999999999918E-2</v>
      </c>
      <c r="D34" s="23">
        <v>5.0500000000000003E-2</v>
      </c>
      <c r="E34" s="23">
        <v>9.1787600000000005</v>
      </c>
      <c r="F34" s="23">
        <v>9.3767200000000006</v>
      </c>
      <c r="G34" s="24"/>
    </row>
    <row r="35" spans="1:18" ht="16" x14ac:dyDescent="0.2">
      <c r="A35" s="8">
        <v>16</v>
      </c>
      <c r="B35" s="23">
        <v>9.2515499999999999</v>
      </c>
      <c r="C35" s="23">
        <f t="shared" si="0"/>
        <v>0.13368999999999964</v>
      </c>
      <c r="D35" s="23">
        <v>6.8210000000000007E-2</v>
      </c>
      <c r="E35" s="23">
        <v>9.1178600000000003</v>
      </c>
      <c r="F35" s="23">
        <v>9.3852399999999996</v>
      </c>
      <c r="G35" s="24"/>
    </row>
    <row r="36" spans="1:18" ht="16" x14ac:dyDescent="0.2">
      <c r="A36" s="8">
        <v>18</v>
      </c>
      <c r="B36" s="23">
        <v>9.2350499999999993</v>
      </c>
      <c r="C36" s="23">
        <f t="shared" si="0"/>
        <v>0.18245999999999896</v>
      </c>
      <c r="D36" s="23">
        <v>9.3100000000000002E-2</v>
      </c>
      <c r="E36" s="23">
        <v>9.0525900000000004</v>
      </c>
      <c r="F36" s="23">
        <v>9.41751</v>
      </c>
      <c r="G36" s="24"/>
    </row>
    <row r="37" spans="1:18" ht="16" x14ac:dyDescent="0.2">
      <c r="A37" s="9">
        <v>20</v>
      </c>
      <c r="B37" s="10">
        <v>9.2282600000000006</v>
      </c>
      <c r="C37" s="10">
        <f t="shared" si="0"/>
        <v>0.24480000000000146</v>
      </c>
      <c r="D37" s="10">
        <v>0.1249</v>
      </c>
      <c r="E37" s="10">
        <v>8.9834599999999991</v>
      </c>
      <c r="F37" s="10">
        <v>9.4730500000000006</v>
      </c>
      <c r="G37" s="24"/>
    </row>
    <row r="38" spans="1:18" ht="16" x14ac:dyDescent="0.2">
      <c r="A38" s="38" t="s">
        <v>7</v>
      </c>
      <c r="B38" s="23"/>
      <c r="C38" s="23"/>
      <c r="D38" s="23"/>
      <c r="E38" s="23"/>
      <c r="F38" s="23"/>
      <c r="G38" s="27"/>
    </row>
    <row r="39" spans="1:18" ht="34" x14ac:dyDescent="0.2">
      <c r="A39" s="11" t="s">
        <v>3</v>
      </c>
      <c r="B39" s="12" t="s">
        <v>0</v>
      </c>
      <c r="C39" s="12"/>
      <c r="D39" s="12" t="s">
        <v>5</v>
      </c>
      <c r="E39" s="12" t="s">
        <v>1</v>
      </c>
      <c r="F39" s="12" t="s">
        <v>2</v>
      </c>
      <c r="G39" s="27"/>
    </row>
    <row r="40" spans="1:18" ht="16" x14ac:dyDescent="0.2">
      <c r="A40" s="8">
        <v>0</v>
      </c>
      <c r="B40" s="23">
        <v>9.8242499999999993</v>
      </c>
      <c r="C40" s="23">
        <f t="shared" ref="C40:C50" si="1">B40-E40</f>
        <v>4.0919999999999845E-2</v>
      </c>
      <c r="D40" s="23">
        <v>2.0879999999999999E-2</v>
      </c>
      <c r="E40" s="23">
        <v>9.7833299999999994</v>
      </c>
      <c r="F40" s="23">
        <v>9.8651800000000005</v>
      </c>
      <c r="G40" s="24"/>
    </row>
    <row r="41" spans="1:18" ht="16" x14ac:dyDescent="0.2">
      <c r="A41" s="8">
        <v>2</v>
      </c>
      <c r="B41" s="23">
        <v>9.8348399999999998</v>
      </c>
      <c r="C41" s="23">
        <f t="shared" si="1"/>
        <v>2.6550000000000296E-2</v>
      </c>
      <c r="D41" s="23">
        <v>1.354E-2</v>
      </c>
      <c r="E41" s="23">
        <v>9.8082899999999995</v>
      </c>
      <c r="F41" s="23">
        <v>9.8613900000000001</v>
      </c>
      <c r="G41" s="24"/>
    </row>
    <row r="42" spans="1:18" ht="16" x14ac:dyDescent="0.2">
      <c r="A42" s="8">
        <v>4</v>
      </c>
      <c r="B42" s="23">
        <v>9.8338099999999997</v>
      </c>
      <c r="C42" s="23">
        <f t="shared" si="1"/>
        <v>2.1580000000000155E-2</v>
      </c>
      <c r="D42" s="23">
        <v>1.1010000000000001E-2</v>
      </c>
      <c r="E42" s="23">
        <v>9.8122299999999996</v>
      </c>
      <c r="F42" s="23">
        <v>9.8553899999999999</v>
      </c>
      <c r="G42" s="24"/>
      <c r="O42" s="1"/>
      <c r="P42" s="1"/>
      <c r="Q42" s="2"/>
      <c r="R42" s="4"/>
    </row>
    <row r="43" spans="1:18" ht="16" x14ac:dyDescent="0.2">
      <c r="A43" s="8">
        <v>6</v>
      </c>
      <c r="B43" s="23">
        <v>9.8211499999999994</v>
      </c>
      <c r="C43" s="23">
        <f t="shared" si="1"/>
        <v>2.3299999999998988E-2</v>
      </c>
      <c r="D43" s="23">
        <v>1.189E-2</v>
      </c>
      <c r="E43" s="23">
        <v>9.7978500000000004</v>
      </c>
      <c r="F43" s="23">
        <v>9.8444599999999998</v>
      </c>
      <c r="G43" s="24"/>
      <c r="H43" s="3"/>
      <c r="J43" s="4"/>
      <c r="K43" s="4"/>
      <c r="L43" s="23"/>
      <c r="M43" s="23"/>
      <c r="N43" s="23"/>
      <c r="O43" s="6"/>
      <c r="P43" s="6"/>
      <c r="Q43" s="2"/>
      <c r="R43" s="4"/>
    </row>
    <row r="44" spans="1:18" ht="16" x14ac:dyDescent="0.2">
      <c r="A44" s="8">
        <v>8</v>
      </c>
      <c r="B44" s="23">
        <v>9.7968799999999998</v>
      </c>
      <c r="C44" s="23">
        <f t="shared" si="1"/>
        <v>2.6320000000000121E-2</v>
      </c>
      <c r="D44" s="23">
        <v>1.3429999999999999E-2</v>
      </c>
      <c r="E44" s="23">
        <v>9.7705599999999997</v>
      </c>
      <c r="F44" s="23">
        <v>9.8231999999999999</v>
      </c>
      <c r="G44" s="24"/>
      <c r="H44" s="3"/>
    </row>
    <row r="45" spans="1:18" ht="16" x14ac:dyDescent="0.2">
      <c r="A45" s="8">
        <v>10</v>
      </c>
      <c r="B45" s="23">
        <v>9.76098</v>
      </c>
      <c r="C45" s="23">
        <f t="shared" si="1"/>
        <v>2.8980000000000672E-2</v>
      </c>
      <c r="D45" s="23">
        <v>1.4789999999999999E-2</v>
      </c>
      <c r="E45" s="23">
        <v>9.7319999999999993</v>
      </c>
      <c r="F45" s="23">
        <v>9.7899700000000003</v>
      </c>
      <c r="G45" s="24"/>
      <c r="H45" s="3"/>
    </row>
    <row r="46" spans="1:18" ht="16" x14ac:dyDescent="0.2">
      <c r="A46" s="8">
        <v>12</v>
      </c>
      <c r="B46" s="23">
        <v>9.7134699999999992</v>
      </c>
      <c r="C46" s="23">
        <f t="shared" si="1"/>
        <v>3.2889999999998309E-2</v>
      </c>
      <c r="D46" s="23">
        <v>1.678E-2</v>
      </c>
      <c r="E46" s="23">
        <v>9.6805800000000009</v>
      </c>
      <c r="F46" s="23">
        <v>9.7463499999999996</v>
      </c>
      <c r="G46" s="24"/>
      <c r="H46" s="3"/>
    </row>
    <row r="47" spans="1:18" ht="16" x14ac:dyDescent="0.2">
      <c r="A47" s="8">
        <v>14</v>
      </c>
      <c r="B47" s="23">
        <v>9.6543299999999999</v>
      </c>
      <c r="C47" s="23">
        <f t="shared" si="1"/>
        <v>4.1019999999999612E-2</v>
      </c>
      <c r="D47" s="23">
        <v>2.0930000000000001E-2</v>
      </c>
      <c r="E47" s="23">
        <v>9.6133100000000002</v>
      </c>
      <c r="F47" s="23">
        <v>9.6953499999999995</v>
      </c>
      <c r="G47" s="24"/>
      <c r="H47" s="3"/>
    </row>
    <row r="48" spans="1:18" ht="16" x14ac:dyDescent="0.2">
      <c r="A48" s="8">
        <v>16</v>
      </c>
      <c r="B48" s="23">
        <v>9.5835699999999999</v>
      </c>
      <c r="C48" s="23">
        <f t="shared" si="1"/>
        <v>5.5500000000000327E-2</v>
      </c>
      <c r="D48" s="23">
        <v>2.8320000000000001E-2</v>
      </c>
      <c r="E48" s="23">
        <v>9.5280699999999996</v>
      </c>
      <c r="F48" s="23">
        <v>9.6390700000000002</v>
      </c>
      <c r="G48" s="24"/>
      <c r="H48" s="3"/>
    </row>
    <row r="49" spans="1:8" ht="16" x14ac:dyDescent="0.2">
      <c r="A49" s="8">
        <v>18</v>
      </c>
      <c r="B49" s="23">
        <v>9.5012000000000008</v>
      </c>
      <c r="C49" s="23">
        <f t="shared" si="1"/>
        <v>7.6690000000001035E-2</v>
      </c>
      <c r="D49" s="23">
        <v>3.9129999999999998E-2</v>
      </c>
      <c r="E49" s="23">
        <v>9.4245099999999997</v>
      </c>
      <c r="F49" s="23">
        <v>9.57789</v>
      </c>
      <c r="G49" s="24"/>
      <c r="H49" s="3"/>
    </row>
    <row r="50" spans="1:8" ht="16" x14ac:dyDescent="0.2">
      <c r="A50" s="9">
        <v>20</v>
      </c>
      <c r="B50" s="10">
        <v>9.4071999999999996</v>
      </c>
      <c r="C50" s="10">
        <f t="shared" si="1"/>
        <v>0.10422999999999938</v>
      </c>
      <c r="D50" s="10">
        <v>5.3179999999999998E-2</v>
      </c>
      <c r="E50" s="10">
        <v>9.3029700000000002</v>
      </c>
      <c r="F50" s="10">
        <v>9.5114199999999993</v>
      </c>
      <c r="G50" s="24"/>
      <c r="H50" s="3"/>
    </row>
    <row r="51" spans="1:8" ht="16" x14ac:dyDescent="0.2">
      <c r="A51" s="38" t="s">
        <v>8</v>
      </c>
      <c r="B51" s="23"/>
      <c r="C51" s="23"/>
      <c r="D51" s="23"/>
      <c r="E51" s="23"/>
      <c r="F51" s="23"/>
      <c r="G51" s="27"/>
      <c r="H51" s="3"/>
    </row>
    <row r="52" spans="1:8" ht="34" x14ac:dyDescent="0.2">
      <c r="A52" s="11" t="s">
        <v>3</v>
      </c>
      <c r="B52" s="12" t="s">
        <v>0</v>
      </c>
      <c r="C52" s="12"/>
      <c r="D52" s="12" t="s">
        <v>5</v>
      </c>
      <c r="E52" s="12" t="s">
        <v>1</v>
      </c>
      <c r="F52" s="12" t="s">
        <v>2</v>
      </c>
      <c r="G52" s="27"/>
      <c r="H52" s="3"/>
    </row>
    <row r="53" spans="1:8" ht="16" x14ac:dyDescent="0.2">
      <c r="A53" s="8">
        <v>0</v>
      </c>
      <c r="B53" s="23">
        <v>9.9796499999999995</v>
      </c>
      <c r="C53" s="23">
        <f t="shared" ref="C53:C63" si="2">B53-E53</f>
        <v>3.8429999999999964E-2</v>
      </c>
      <c r="D53" s="23">
        <v>1.9599999999999999E-2</v>
      </c>
      <c r="E53" s="23">
        <v>9.9412199999999995</v>
      </c>
      <c r="F53" s="23">
        <v>10.0181</v>
      </c>
      <c r="G53" s="24"/>
      <c r="H53" s="3"/>
    </row>
    <row r="54" spans="1:8" ht="16" x14ac:dyDescent="0.2">
      <c r="A54" s="8">
        <v>2</v>
      </c>
      <c r="B54" s="23">
        <v>9.9518799999999992</v>
      </c>
      <c r="C54" s="23">
        <f t="shared" si="2"/>
        <v>2.5239999999998375E-2</v>
      </c>
      <c r="D54" s="23">
        <v>1.2880000000000001E-2</v>
      </c>
      <c r="E54" s="23">
        <v>9.9266400000000008</v>
      </c>
      <c r="F54" s="23">
        <v>9.9771199999999993</v>
      </c>
      <c r="G54" s="24"/>
      <c r="H54" s="3"/>
    </row>
    <row r="55" spans="1:8" ht="16" x14ac:dyDescent="0.2">
      <c r="A55" s="8">
        <v>4</v>
      </c>
      <c r="B55" s="23">
        <v>9.9247099999999993</v>
      </c>
      <c r="C55" s="23">
        <f t="shared" si="2"/>
        <v>2.0109999999998962E-2</v>
      </c>
      <c r="D55" s="23">
        <v>1.026E-2</v>
      </c>
      <c r="E55" s="23">
        <v>9.9046000000000003</v>
      </c>
      <c r="F55" s="23">
        <v>9.9448299999999996</v>
      </c>
      <c r="G55" s="24"/>
      <c r="H55" s="3"/>
    </row>
    <row r="56" spans="1:8" ht="16" x14ac:dyDescent="0.2">
      <c r="A56" s="8">
        <v>6</v>
      </c>
      <c r="B56" s="23">
        <v>9.8981499999999993</v>
      </c>
      <c r="C56" s="23">
        <f t="shared" si="2"/>
        <v>2.1219999999999573E-2</v>
      </c>
      <c r="D56" s="23">
        <v>1.082E-2</v>
      </c>
      <c r="E56" s="23">
        <v>9.8769299999999998</v>
      </c>
      <c r="F56" s="23">
        <v>9.9193599999999993</v>
      </c>
      <c r="G56" s="24"/>
      <c r="H56" s="3"/>
    </row>
    <row r="57" spans="1:8" ht="16" x14ac:dyDescent="0.2">
      <c r="A57" s="8">
        <v>8</v>
      </c>
      <c r="B57" s="23">
        <v>9.8721800000000002</v>
      </c>
      <c r="C57" s="23">
        <f t="shared" si="2"/>
        <v>2.3820000000000618E-2</v>
      </c>
      <c r="D57" s="23">
        <v>1.2149999999999999E-2</v>
      </c>
      <c r="E57" s="23">
        <v>9.8483599999999996</v>
      </c>
      <c r="F57" s="23">
        <v>9.8959899999999994</v>
      </c>
      <c r="G57" s="24"/>
      <c r="H57" s="3"/>
    </row>
    <row r="58" spans="1:8" ht="16" x14ac:dyDescent="0.2">
      <c r="A58" s="8">
        <v>10</v>
      </c>
      <c r="B58" s="23">
        <v>9.8468</v>
      </c>
      <c r="C58" s="23">
        <f t="shared" si="2"/>
        <v>2.5900000000000034E-2</v>
      </c>
      <c r="D58" s="23">
        <v>1.3220000000000001E-2</v>
      </c>
      <c r="E58" s="23">
        <v>9.8209</v>
      </c>
      <c r="F58" s="23">
        <v>9.8727099999999997</v>
      </c>
      <c r="G58" s="24"/>
      <c r="H58" s="3"/>
    </row>
    <row r="59" spans="1:8" ht="16" x14ac:dyDescent="0.2">
      <c r="A59" s="8">
        <v>12</v>
      </c>
      <c r="B59" s="23">
        <v>9.8220299999999998</v>
      </c>
      <c r="C59" s="23">
        <f t="shared" si="2"/>
        <v>2.829999999999977E-2</v>
      </c>
      <c r="D59" s="23">
        <v>1.444E-2</v>
      </c>
      <c r="E59" s="23">
        <v>9.79373</v>
      </c>
      <c r="F59" s="23">
        <v>9.8503399999999992</v>
      </c>
      <c r="G59" s="24"/>
      <c r="H59" s="3"/>
    </row>
    <row r="60" spans="1:8" ht="16" x14ac:dyDescent="0.2">
      <c r="A60" s="8">
        <v>14</v>
      </c>
      <c r="B60" s="23">
        <v>9.79786</v>
      </c>
      <c r="C60" s="23">
        <f t="shared" si="2"/>
        <v>3.344000000000058E-2</v>
      </c>
      <c r="D60" s="23">
        <v>1.7059999999999999E-2</v>
      </c>
      <c r="E60" s="23">
        <v>9.7644199999999994</v>
      </c>
      <c r="F60" s="23">
        <v>9.8313000000000006</v>
      </c>
      <c r="G60" s="24"/>
      <c r="H60" s="3"/>
    </row>
    <row r="61" spans="1:8" ht="16" x14ac:dyDescent="0.2">
      <c r="A61" s="8">
        <v>16</v>
      </c>
      <c r="B61" s="23">
        <v>9.7742799999999992</v>
      </c>
      <c r="C61" s="23">
        <f t="shared" si="2"/>
        <v>4.3659999999999144E-2</v>
      </c>
      <c r="D61" s="23">
        <v>2.2280000000000001E-2</v>
      </c>
      <c r="E61" s="23">
        <v>9.73062</v>
      </c>
      <c r="F61" s="23">
        <v>9.8179400000000001</v>
      </c>
      <c r="G61" s="24"/>
      <c r="H61" s="3"/>
    </row>
    <row r="62" spans="1:8" ht="16" x14ac:dyDescent="0.2">
      <c r="A62" s="8">
        <v>18</v>
      </c>
      <c r="B62" s="23">
        <v>9.7513000000000005</v>
      </c>
      <c r="C62" s="23">
        <f t="shared" si="2"/>
        <v>5.9760000000000701E-2</v>
      </c>
      <c r="D62" s="23">
        <v>3.049E-2</v>
      </c>
      <c r="E62" s="23">
        <v>9.6915399999999998</v>
      </c>
      <c r="F62" s="23">
        <v>9.8110599999999994</v>
      </c>
      <c r="G62" s="24"/>
      <c r="H62" s="3"/>
    </row>
    <row r="63" spans="1:8" ht="16" x14ac:dyDescent="0.2">
      <c r="A63" s="9">
        <v>20</v>
      </c>
      <c r="B63" s="10">
        <v>9.7289200000000005</v>
      </c>
      <c r="C63" s="10">
        <f t="shared" si="2"/>
        <v>8.1500000000000128E-2</v>
      </c>
      <c r="D63" s="10">
        <v>4.1579999999999999E-2</v>
      </c>
      <c r="E63" s="10">
        <v>9.6474200000000003</v>
      </c>
      <c r="F63" s="10">
        <v>9.8104300000000002</v>
      </c>
      <c r="G63" s="24"/>
      <c r="H63" s="3"/>
    </row>
    <row r="64" spans="1:8" ht="16" x14ac:dyDescent="0.2">
      <c r="A64" s="8"/>
      <c r="B64" s="23"/>
      <c r="C64" s="23"/>
      <c r="D64" s="23"/>
      <c r="E64" s="23"/>
      <c r="F64" s="23"/>
      <c r="G64" s="2"/>
      <c r="H64" s="3"/>
    </row>
    <row r="65" spans="1:8" ht="16" x14ac:dyDescent="0.2">
      <c r="A65" s="41"/>
      <c r="B65" s="44"/>
      <c r="C65" s="23"/>
      <c r="D65" s="23"/>
      <c r="E65" s="23"/>
      <c r="F65" s="23"/>
      <c r="G65" s="2"/>
      <c r="H65" s="3"/>
    </row>
    <row r="66" spans="1:8" x14ac:dyDescent="0.2">
      <c r="A66" s="41"/>
      <c r="B66" s="44"/>
      <c r="C66" s="44"/>
      <c r="D66" s="44"/>
      <c r="E66" s="44"/>
      <c r="F66" s="44"/>
      <c r="G66" s="2"/>
      <c r="H66" s="3"/>
    </row>
    <row r="67" spans="1:8" ht="16" x14ac:dyDescent="0.2">
      <c r="A67" s="8"/>
      <c r="B67" s="23"/>
      <c r="C67" s="23"/>
      <c r="D67" s="23"/>
      <c r="E67" s="23"/>
      <c r="F67" s="23"/>
      <c r="G67" s="2"/>
      <c r="H67" s="3"/>
    </row>
    <row r="68" spans="1:8" ht="16" x14ac:dyDescent="0.2">
      <c r="A68" s="41"/>
      <c r="B68" s="44"/>
      <c r="C68" s="23"/>
      <c r="D68" s="23"/>
      <c r="E68" s="23"/>
      <c r="F68" s="23"/>
      <c r="G68" s="2"/>
      <c r="H68" s="3"/>
    </row>
    <row r="69" spans="1:8" x14ac:dyDescent="0.2">
      <c r="A69" s="41"/>
      <c r="B69" s="44"/>
      <c r="C69" s="44"/>
      <c r="D69" s="44"/>
      <c r="E69" s="44"/>
      <c r="F69" s="44"/>
      <c r="G69" s="2"/>
      <c r="H69" s="3"/>
    </row>
    <row r="70" spans="1:8" ht="16" x14ac:dyDescent="0.2">
      <c r="A70" s="28"/>
      <c r="B70" s="7"/>
      <c r="C70" s="23"/>
      <c r="D70" s="23"/>
      <c r="E70" s="23"/>
      <c r="F70" s="23"/>
      <c r="G70" s="2"/>
      <c r="H70" s="3"/>
    </row>
    <row r="71" spans="1:8" ht="16" x14ac:dyDescent="0.2">
      <c r="A71" s="28"/>
      <c r="B71" s="7"/>
      <c r="C71" s="23"/>
      <c r="D71" s="23"/>
      <c r="E71" s="23"/>
      <c r="F71" s="23"/>
      <c r="G71" s="2"/>
      <c r="H71" s="3"/>
    </row>
    <row r="72" spans="1:8" x14ac:dyDescent="0.2">
      <c r="A72" s="41"/>
      <c r="B72" s="44"/>
      <c r="C72" s="44"/>
      <c r="D72" s="44"/>
      <c r="E72" s="44"/>
      <c r="F72" s="44"/>
      <c r="G72" s="2"/>
      <c r="H72" s="3"/>
    </row>
    <row r="73" spans="1:8" ht="16" x14ac:dyDescent="0.2">
      <c r="A73" s="28"/>
      <c r="B73" s="7"/>
      <c r="C73" s="23"/>
      <c r="D73" s="23"/>
      <c r="E73" s="23"/>
      <c r="F73" s="23"/>
      <c r="G73" s="2"/>
      <c r="H73" s="3"/>
    </row>
    <row r="74" spans="1:8" ht="16" x14ac:dyDescent="0.2">
      <c r="A74" s="28"/>
      <c r="B74" s="7"/>
      <c r="C74" s="23"/>
      <c r="D74" s="23"/>
      <c r="E74" s="23"/>
      <c r="F74" s="23"/>
      <c r="G74" s="2"/>
      <c r="H74" s="3"/>
    </row>
    <row r="75" spans="1:8" x14ac:dyDescent="0.2">
      <c r="A75" s="41"/>
      <c r="B75" s="44"/>
      <c r="C75" s="44"/>
      <c r="D75" s="44"/>
      <c r="E75" s="44"/>
      <c r="F75" s="44"/>
      <c r="G75" s="2"/>
      <c r="H75" s="3"/>
    </row>
    <row r="76" spans="1:8" ht="16" x14ac:dyDescent="0.2">
      <c r="A76" s="28"/>
      <c r="B76" s="7"/>
      <c r="C76" s="23"/>
      <c r="D76" s="23"/>
      <c r="E76" s="23"/>
      <c r="F76" s="23"/>
      <c r="G76" s="2"/>
      <c r="H76" s="3"/>
    </row>
    <row r="77" spans="1:8" ht="16" x14ac:dyDescent="0.2">
      <c r="A77" s="28"/>
      <c r="B77" s="7"/>
      <c r="C77" s="23"/>
      <c r="D77" s="23"/>
      <c r="E77" s="23"/>
      <c r="F77" s="23"/>
      <c r="G77" s="2"/>
      <c r="H77" s="3"/>
    </row>
    <row r="78" spans="1:8" x14ac:dyDescent="0.2">
      <c r="A78" s="41"/>
      <c r="B78" s="44"/>
      <c r="C78" s="44"/>
      <c r="D78" s="44"/>
      <c r="E78" s="44"/>
      <c r="F78" s="44"/>
      <c r="G78" s="2"/>
      <c r="H78" s="3"/>
    </row>
    <row r="79" spans="1:8" ht="16" x14ac:dyDescent="0.2">
      <c r="A79" s="28"/>
      <c r="B79" s="7"/>
      <c r="C79" s="23"/>
      <c r="D79" s="23"/>
      <c r="E79" s="23"/>
      <c r="F79" s="23"/>
      <c r="G79" s="2"/>
      <c r="H79" s="3"/>
    </row>
    <row r="80" spans="1:8" ht="16" x14ac:dyDescent="0.2">
      <c r="A80" s="28"/>
      <c r="B80" s="7"/>
      <c r="C80" s="23"/>
      <c r="D80" s="23"/>
      <c r="E80" s="23"/>
      <c r="F80" s="23"/>
      <c r="G80" s="2"/>
      <c r="H80" s="3"/>
    </row>
    <row r="81" spans="1:8" x14ac:dyDescent="0.2">
      <c r="A81" s="41"/>
      <c r="B81" s="44"/>
      <c r="C81" s="44"/>
      <c r="D81" s="44"/>
      <c r="E81" s="44"/>
      <c r="F81" s="44"/>
      <c r="G81" s="2"/>
      <c r="H81" s="3"/>
    </row>
    <row r="82" spans="1:8" ht="16" x14ac:dyDescent="0.2">
      <c r="A82" s="28"/>
      <c r="B82" s="7"/>
      <c r="C82" s="23"/>
      <c r="D82" s="23"/>
      <c r="E82" s="23"/>
      <c r="F82" s="23"/>
      <c r="G82" s="2"/>
      <c r="H82" s="3"/>
    </row>
    <row r="83" spans="1:8" ht="16" x14ac:dyDescent="0.2">
      <c r="A83" s="28"/>
      <c r="B83" s="7"/>
      <c r="C83" s="23"/>
      <c r="D83" s="23"/>
      <c r="E83" s="23"/>
      <c r="F83" s="23"/>
      <c r="G83" s="2"/>
      <c r="H83" s="3"/>
    </row>
    <row r="84" spans="1:8" x14ac:dyDescent="0.2">
      <c r="A84" s="41"/>
      <c r="B84" s="44"/>
      <c r="C84" s="44"/>
      <c r="D84" s="44"/>
      <c r="E84" s="44"/>
      <c r="F84" s="44"/>
      <c r="G84" s="2"/>
      <c r="H84" s="3"/>
    </row>
    <row r="85" spans="1:8" ht="16" x14ac:dyDescent="0.2">
      <c r="A85" s="28"/>
      <c r="B85" s="7"/>
      <c r="C85" s="23"/>
      <c r="D85" s="23"/>
      <c r="E85" s="23"/>
      <c r="F85" s="23"/>
      <c r="G85" s="2"/>
      <c r="H85" s="3"/>
    </row>
    <row r="86" spans="1:8" ht="16" x14ac:dyDescent="0.2">
      <c r="A86" s="28"/>
      <c r="B86" s="7"/>
      <c r="C86" s="23"/>
      <c r="D86" s="23"/>
      <c r="E86" s="23"/>
      <c r="F86" s="23"/>
      <c r="G86" s="2"/>
      <c r="H86" s="3"/>
    </row>
    <row r="87" spans="1:8" x14ac:dyDescent="0.2">
      <c r="A87" s="42"/>
      <c r="B87" s="45"/>
      <c r="C87" s="44"/>
      <c r="D87" s="44"/>
      <c r="E87" s="44"/>
      <c r="F87" s="44"/>
      <c r="G87" s="2"/>
      <c r="H87" s="3"/>
    </row>
    <row r="88" spans="1:8" ht="16" x14ac:dyDescent="0.2">
      <c r="A88" s="8"/>
      <c r="B88" s="23"/>
      <c r="C88" s="23"/>
      <c r="D88" s="23"/>
      <c r="E88" s="23"/>
      <c r="F88" s="23"/>
      <c r="G88" s="2"/>
      <c r="H88" s="3"/>
    </row>
    <row r="89" spans="1:8" ht="16" x14ac:dyDescent="0.2">
      <c r="A89" s="41"/>
      <c r="B89" s="44"/>
      <c r="C89" s="23"/>
      <c r="D89" s="23"/>
      <c r="E89" s="23"/>
      <c r="F89" s="23"/>
      <c r="G89" s="2"/>
      <c r="H89" s="3"/>
    </row>
    <row r="90" spans="1:8" x14ac:dyDescent="0.2">
      <c r="A90" s="41"/>
      <c r="B90" s="44"/>
      <c r="C90" s="44"/>
      <c r="D90" s="44"/>
      <c r="E90" s="44"/>
      <c r="F90" s="44"/>
      <c r="G90" s="2"/>
      <c r="H90" s="3"/>
    </row>
    <row r="91" spans="1:8" ht="16" x14ac:dyDescent="0.2">
      <c r="A91" s="8"/>
      <c r="B91" s="23"/>
      <c r="C91" s="23"/>
      <c r="D91" s="23"/>
      <c r="E91" s="23"/>
      <c r="F91" s="23"/>
      <c r="G91" s="2"/>
      <c r="H91" s="3"/>
    </row>
    <row r="92" spans="1:8" x14ac:dyDescent="0.2">
      <c r="A92" s="41"/>
      <c r="B92" s="44"/>
      <c r="C92" s="44"/>
      <c r="D92" s="44"/>
      <c r="E92" s="44"/>
      <c r="F92" s="44"/>
      <c r="G92" s="4"/>
      <c r="H92" s="3"/>
    </row>
    <row r="93" spans="1:8" x14ac:dyDescent="0.2">
      <c r="A93" s="41"/>
      <c r="B93" s="44"/>
      <c r="C93" s="44"/>
      <c r="D93" s="44"/>
      <c r="E93" s="44"/>
      <c r="F93" s="44"/>
      <c r="G93" s="4"/>
      <c r="H93" s="3"/>
    </row>
    <row r="94" spans="1:8" x14ac:dyDescent="0.2">
      <c r="A94" s="41"/>
      <c r="B94" s="44"/>
      <c r="C94" s="44"/>
      <c r="D94" s="44"/>
      <c r="E94" s="44"/>
      <c r="F94" s="44"/>
      <c r="G94" s="4"/>
      <c r="H94" s="3"/>
    </row>
    <row r="95" spans="1:8" x14ac:dyDescent="0.2">
      <c r="A95" s="41"/>
      <c r="B95" s="44"/>
      <c r="C95" s="44"/>
      <c r="D95" s="44"/>
      <c r="E95" s="44"/>
      <c r="F95" s="44"/>
      <c r="G95" s="4"/>
      <c r="H95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3"/>
  <sheetViews>
    <sheetView zoomScale="125" zoomScaleNormal="125" workbookViewId="0"/>
  </sheetViews>
  <sheetFormatPr baseColWidth="10" defaultColWidth="8.83203125" defaultRowHeight="15" x14ac:dyDescent="0.2"/>
  <cols>
    <col min="1" max="1" width="13" style="29" customWidth="1"/>
    <col min="2" max="6" width="8.83203125" style="43"/>
  </cols>
  <sheetData>
    <row r="1" spans="1:6" ht="16" x14ac:dyDescent="0.2">
      <c r="A1" s="15" t="s">
        <v>23</v>
      </c>
      <c r="B1" s="23"/>
      <c r="C1" s="23"/>
      <c r="D1" s="23"/>
      <c r="E1" s="23"/>
      <c r="F1" s="23"/>
    </row>
    <row r="2" spans="1:6" ht="16" x14ac:dyDescent="0.2">
      <c r="A2" s="8"/>
      <c r="B2" s="23"/>
      <c r="C2" s="23"/>
      <c r="D2" s="23"/>
      <c r="E2" s="23"/>
      <c r="F2" s="23"/>
    </row>
    <row r="20" spans="1:9" x14ac:dyDescent="0.2">
      <c r="I20" s="26"/>
    </row>
    <row r="21" spans="1:9" x14ac:dyDescent="0.2">
      <c r="A21" s="33" t="s">
        <v>20</v>
      </c>
    </row>
    <row r="22" spans="1:9" x14ac:dyDescent="0.2">
      <c r="A22" s="34" t="s">
        <v>21</v>
      </c>
    </row>
    <row r="25" spans="1:9" ht="16" x14ac:dyDescent="0.2">
      <c r="A25" s="38" t="s">
        <v>14</v>
      </c>
      <c r="B25" s="23"/>
      <c r="C25" s="23"/>
      <c r="D25" s="23"/>
      <c r="E25" s="23"/>
      <c r="F25" s="23"/>
    </row>
    <row r="26" spans="1:9" ht="34" x14ac:dyDescent="0.2">
      <c r="A26" s="11" t="s">
        <v>3</v>
      </c>
      <c r="B26" s="12" t="s">
        <v>0</v>
      </c>
      <c r="C26" s="12"/>
      <c r="D26" s="12" t="s">
        <v>5</v>
      </c>
      <c r="E26" s="12" t="s">
        <v>1</v>
      </c>
      <c r="F26" s="12" t="s">
        <v>2</v>
      </c>
    </row>
    <row r="27" spans="1:9" ht="16" x14ac:dyDescent="0.2">
      <c r="A27" s="8">
        <v>0</v>
      </c>
      <c r="B27" s="46">
        <v>10.200329999999999</v>
      </c>
      <c r="C27" s="46">
        <v>0.17152999999999885</v>
      </c>
      <c r="D27" s="46">
        <v>8.7516999999999998E-2</v>
      </c>
      <c r="E27" s="46">
        <v>10.0288</v>
      </c>
      <c r="F27" s="46">
        <v>10.37186</v>
      </c>
    </row>
    <row r="28" spans="1:9" ht="16" x14ac:dyDescent="0.2">
      <c r="A28" s="8">
        <v>2</v>
      </c>
      <c r="B28" s="46">
        <v>10.05456</v>
      </c>
      <c r="C28" s="46">
        <v>0.1021099999999997</v>
      </c>
      <c r="D28" s="46">
        <v>5.2095000000000002E-2</v>
      </c>
      <c r="E28" s="46">
        <v>9.9524500000000007</v>
      </c>
      <c r="F28" s="46">
        <v>10.15666</v>
      </c>
    </row>
    <row r="29" spans="1:9" ht="16" x14ac:dyDescent="0.2">
      <c r="A29" s="8">
        <v>4</v>
      </c>
      <c r="B29" s="46">
        <v>9.9347080000000005</v>
      </c>
      <c r="C29" s="46">
        <v>8.5259999999999891E-2</v>
      </c>
      <c r="D29" s="46">
        <v>4.3500999999999998E-2</v>
      </c>
      <c r="E29" s="46">
        <v>9.8494480000000006</v>
      </c>
      <c r="F29" s="46">
        <v>10.019970000000001</v>
      </c>
    </row>
    <row r="30" spans="1:9" ht="16" x14ac:dyDescent="0.2">
      <c r="A30" s="8">
        <v>6</v>
      </c>
      <c r="B30" s="46">
        <v>9.8407879999999999</v>
      </c>
      <c r="C30" s="46">
        <v>0.10043100000000038</v>
      </c>
      <c r="D30" s="46">
        <v>5.1241000000000002E-2</v>
      </c>
      <c r="E30" s="46">
        <v>9.7403569999999995</v>
      </c>
      <c r="F30" s="46">
        <v>9.9412190000000002</v>
      </c>
    </row>
    <row r="31" spans="1:9" ht="16" x14ac:dyDescent="0.2">
      <c r="A31" s="8">
        <v>8</v>
      </c>
      <c r="B31" s="46">
        <v>9.7727939999999993</v>
      </c>
      <c r="C31" s="46">
        <v>0.11637099999999911</v>
      </c>
      <c r="D31" s="46">
        <v>5.9374000000000003E-2</v>
      </c>
      <c r="E31" s="46">
        <v>9.6564230000000002</v>
      </c>
      <c r="F31" s="46">
        <v>9.8891659999999995</v>
      </c>
    </row>
    <row r="32" spans="1:9" ht="16" x14ac:dyDescent="0.2">
      <c r="A32" s="8">
        <v>10</v>
      </c>
      <c r="B32" s="46">
        <v>9.7307269999999999</v>
      </c>
      <c r="C32" s="46">
        <v>0.12975699999999968</v>
      </c>
      <c r="D32" s="46">
        <v>6.6203999999999999E-2</v>
      </c>
      <c r="E32" s="46">
        <v>9.6009700000000002</v>
      </c>
      <c r="F32" s="46">
        <v>9.8604830000000003</v>
      </c>
    </row>
    <row r="33" spans="1:6" ht="16" x14ac:dyDescent="0.2">
      <c r="A33" s="8">
        <v>12</v>
      </c>
      <c r="B33" s="46">
        <v>9.7145860000000006</v>
      </c>
      <c r="C33" s="46">
        <v>0.15395700000000012</v>
      </c>
      <c r="D33" s="46">
        <v>7.8550999999999996E-2</v>
      </c>
      <c r="E33" s="46">
        <v>9.5606290000000005</v>
      </c>
      <c r="F33" s="46">
        <v>9.8685419999999997</v>
      </c>
    </row>
    <row r="34" spans="1:6" ht="16" x14ac:dyDescent="0.2">
      <c r="A34" s="8">
        <v>14</v>
      </c>
      <c r="B34" s="46">
        <v>9.7243709999999997</v>
      </c>
      <c r="C34" s="46">
        <v>0.20592800000000011</v>
      </c>
      <c r="D34" s="46">
        <v>0.10506799999999999</v>
      </c>
      <c r="E34" s="46">
        <v>9.5184429999999995</v>
      </c>
      <c r="F34" s="46">
        <v>9.9303000000000008</v>
      </c>
    </row>
    <row r="35" spans="1:6" ht="16" x14ac:dyDescent="0.2">
      <c r="A35" s="8">
        <v>16</v>
      </c>
      <c r="B35" s="46">
        <v>9.7600829999999998</v>
      </c>
      <c r="C35" s="46">
        <v>0.29282899999999934</v>
      </c>
      <c r="D35" s="46">
        <v>0.14940500000000001</v>
      </c>
      <c r="E35" s="46">
        <v>9.4672540000000005</v>
      </c>
      <c r="F35" s="46">
        <v>10.052910000000001</v>
      </c>
    </row>
    <row r="36" spans="1:6" ht="16" x14ac:dyDescent="0.2">
      <c r="A36" s="8">
        <v>18</v>
      </c>
      <c r="B36" s="46">
        <v>9.8217219999999994</v>
      </c>
      <c r="C36" s="46">
        <v>0.41359799999999858</v>
      </c>
      <c r="D36" s="46">
        <v>0.21102299999999999</v>
      </c>
      <c r="E36" s="46">
        <v>9.4081240000000008</v>
      </c>
      <c r="F36" s="46">
        <v>10.23532</v>
      </c>
    </row>
    <row r="37" spans="1:6" ht="16" x14ac:dyDescent="0.2">
      <c r="A37" s="9">
        <v>20</v>
      </c>
      <c r="B37" s="47">
        <v>9.9092870000000008</v>
      </c>
      <c r="C37" s="47">
        <v>0.56587800000000144</v>
      </c>
      <c r="D37" s="47">
        <v>0.28871799999999997</v>
      </c>
      <c r="E37" s="47">
        <v>9.3434089999999994</v>
      </c>
      <c r="F37" s="47">
        <v>10.475160000000001</v>
      </c>
    </row>
    <row r="38" spans="1:6" ht="16" x14ac:dyDescent="0.2">
      <c r="A38" s="38" t="s">
        <v>7</v>
      </c>
      <c r="B38" s="23"/>
      <c r="C38" s="46"/>
      <c r="D38" s="23"/>
      <c r="E38" s="23"/>
      <c r="F38" s="23"/>
    </row>
    <row r="39" spans="1:6" ht="34" x14ac:dyDescent="0.2">
      <c r="A39" s="11" t="s">
        <v>3</v>
      </c>
      <c r="B39" s="12" t="s">
        <v>0</v>
      </c>
      <c r="C39" s="48"/>
      <c r="D39" s="12" t="s">
        <v>5</v>
      </c>
      <c r="E39" s="12" t="s">
        <v>1</v>
      </c>
      <c r="F39" s="12" t="s">
        <v>2</v>
      </c>
    </row>
    <row r="40" spans="1:6" ht="16" x14ac:dyDescent="0.2">
      <c r="A40" s="8">
        <v>0</v>
      </c>
      <c r="B40" s="46">
        <v>10.066229999999999</v>
      </c>
      <c r="C40" s="46">
        <v>7.0426999999998685E-2</v>
      </c>
      <c r="D40" s="46">
        <v>3.5935000000000002E-2</v>
      </c>
      <c r="E40" s="46">
        <v>9.9958030000000004</v>
      </c>
      <c r="F40" s="46">
        <v>10.136670000000001</v>
      </c>
    </row>
    <row r="41" spans="1:6" ht="16" x14ac:dyDescent="0.2">
      <c r="A41" s="8">
        <v>2</v>
      </c>
      <c r="B41" s="46">
        <v>10.05833</v>
      </c>
      <c r="C41" s="46">
        <v>4.5920000000000627E-2</v>
      </c>
      <c r="D41" s="46">
        <v>2.3428999999999998E-2</v>
      </c>
      <c r="E41" s="46">
        <v>10.012409999999999</v>
      </c>
      <c r="F41" s="46">
        <v>10.10425</v>
      </c>
    </row>
    <row r="42" spans="1:6" ht="16" x14ac:dyDescent="0.2">
      <c r="A42" s="8">
        <v>4</v>
      </c>
      <c r="B42" s="46">
        <v>10.04631</v>
      </c>
      <c r="C42" s="46">
        <v>3.700000000000081E-2</v>
      </c>
      <c r="D42" s="46">
        <v>1.8879E-2</v>
      </c>
      <c r="E42" s="46">
        <v>10.009309999999999</v>
      </c>
      <c r="F42" s="46">
        <v>10.083320000000001</v>
      </c>
    </row>
    <row r="43" spans="1:6" ht="16" x14ac:dyDescent="0.2">
      <c r="A43" s="8">
        <v>6</v>
      </c>
      <c r="B43" s="46">
        <v>10.03017</v>
      </c>
      <c r="C43" s="46">
        <v>3.9369000000000653E-2</v>
      </c>
      <c r="D43" s="46">
        <v>2.0088000000000002E-2</v>
      </c>
      <c r="E43" s="46">
        <v>9.9908009999999994</v>
      </c>
      <c r="F43" s="46">
        <v>10.06954</v>
      </c>
    </row>
    <row r="44" spans="1:6" ht="16" x14ac:dyDescent="0.2">
      <c r="A44" s="8">
        <v>8</v>
      </c>
      <c r="B44" s="46">
        <v>10.00991</v>
      </c>
      <c r="C44" s="46">
        <v>4.421799999999898E-2</v>
      </c>
      <c r="D44" s="46">
        <v>2.2561000000000001E-2</v>
      </c>
      <c r="E44" s="46">
        <v>9.9656920000000007</v>
      </c>
      <c r="F44" s="46">
        <v>10.054130000000001</v>
      </c>
    </row>
    <row r="45" spans="1:6" ht="16" x14ac:dyDescent="0.2">
      <c r="A45" s="8">
        <v>10</v>
      </c>
      <c r="B45" s="46">
        <v>9.9855309999999999</v>
      </c>
      <c r="C45" s="46">
        <v>4.8840000000000217E-2</v>
      </c>
      <c r="D45" s="46">
        <v>2.4919E-2</v>
      </c>
      <c r="E45" s="46">
        <v>9.9366909999999997</v>
      </c>
      <c r="F45" s="46">
        <v>10.034369999999999</v>
      </c>
    </row>
    <row r="46" spans="1:6" ht="16" x14ac:dyDescent="0.2">
      <c r="A46" s="8">
        <v>12</v>
      </c>
      <c r="B46" s="46">
        <v>9.9570299999999996</v>
      </c>
      <c r="C46" s="46">
        <v>5.6006E-2</v>
      </c>
      <c r="D46" s="46">
        <v>2.8575E-2</v>
      </c>
      <c r="E46" s="46">
        <v>9.9010239999999996</v>
      </c>
      <c r="F46" s="46">
        <v>10.01304</v>
      </c>
    </row>
    <row r="47" spans="1:6" ht="16" x14ac:dyDescent="0.2">
      <c r="A47" s="8">
        <v>14</v>
      </c>
      <c r="B47" s="46">
        <v>9.9244090000000007</v>
      </c>
      <c r="C47" s="46">
        <v>7.0725000000001259E-2</v>
      </c>
      <c r="D47" s="46">
        <v>3.6084999999999999E-2</v>
      </c>
      <c r="E47" s="46">
        <v>9.8536839999999994</v>
      </c>
      <c r="F47" s="46">
        <v>9.9951340000000002</v>
      </c>
    </row>
    <row r="48" spans="1:6" ht="16" x14ac:dyDescent="0.2">
      <c r="A48" s="8">
        <v>16</v>
      </c>
      <c r="B48" s="46">
        <v>9.8876679999999997</v>
      </c>
      <c r="C48" s="46">
        <v>9.6284999999999954E-2</v>
      </c>
      <c r="D48" s="46">
        <v>4.9126000000000003E-2</v>
      </c>
      <c r="E48" s="46">
        <v>9.7913829999999997</v>
      </c>
      <c r="F48" s="46">
        <v>9.9839529999999996</v>
      </c>
    </row>
    <row r="49" spans="1:6" ht="16" x14ac:dyDescent="0.2">
      <c r="A49" s="8">
        <v>18</v>
      </c>
      <c r="B49" s="46">
        <v>9.8468070000000001</v>
      </c>
      <c r="C49" s="46">
        <v>0.13314699999999924</v>
      </c>
      <c r="D49" s="46">
        <v>6.7933999999999994E-2</v>
      </c>
      <c r="E49" s="46">
        <v>9.7136600000000008</v>
      </c>
      <c r="F49" s="46">
        <v>9.9799550000000004</v>
      </c>
    </row>
    <row r="50" spans="1:6" ht="16" x14ac:dyDescent="0.2">
      <c r="A50" s="9">
        <v>20</v>
      </c>
      <c r="B50" s="47">
        <v>9.8018269999999994</v>
      </c>
      <c r="C50" s="47">
        <v>0.18070999999999948</v>
      </c>
      <c r="D50" s="47">
        <v>9.2201000000000005E-2</v>
      </c>
      <c r="E50" s="47">
        <v>9.6211169999999999</v>
      </c>
      <c r="F50" s="47">
        <v>9.9825359999999996</v>
      </c>
    </row>
    <row r="51" spans="1:6" ht="16" x14ac:dyDescent="0.2">
      <c r="A51" s="38" t="s">
        <v>8</v>
      </c>
      <c r="B51" s="23"/>
      <c r="C51" s="46"/>
      <c r="D51" s="23"/>
      <c r="E51" s="23"/>
      <c r="F51" s="23"/>
    </row>
    <row r="52" spans="1:6" ht="34" x14ac:dyDescent="0.2">
      <c r="A52" s="11" t="s">
        <v>3</v>
      </c>
      <c r="B52" s="12" t="s">
        <v>0</v>
      </c>
      <c r="C52" s="48"/>
      <c r="D52" s="12" t="s">
        <v>5</v>
      </c>
      <c r="E52" s="12" t="s">
        <v>1</v>
      </c>
      <c r="F52" s="12" t="s">
        <v>2</v>
      </c>
    </row>
    <row r="53" spans="1:6" ht="16" x14ac:dyDescent="0.2">
      <c r="A53" s="8">
        <v>0</v>
      </c>
      <c r="B53" s="46">
        <v>10.26976</v>
      </c>
      <c r="C53" s="46">
        <v>5.5109999999999104E-2</v>
      </c>
      <c r="D53" s="46">
        <v>2.8115000000000001E-2</v>
      </c>
      <c r="E53" s="46">
        <v>10.214650000000001</v>
      </c>
      <c r="F53" s="46">
        <v>10.324859999999999</v>
      </c>
    </row>
    <row r="54" spans="1:6" ht="16" x14ac:dyDescent="0.2">
      <c r="A54" s="8">
        <v>2</v>
      </c>
      <c r="B54" s="46">
        <v>10.24225</v>
      </c>
      <c r="C54" s="46">
        <v>3.6089999999999733E-2</v>
      </c>
      <c r="D54" s="46">
        <v>1.8409999999999999E-2</v>
      </c>
      <c r="E54" s="46">
        <v>10.206160000000001</v>
      </c>
      <c r="F54" s="46">
        <v>10.27833</v>
      </c>
    </row>
    <row r="55" spans="1:6" ht="16" x14ac:dyDescent="0.2">
      <c r="A55" s="8">
        <v>4</v>
      </c>
      <c r="B55" s="46">
        <v>10.21889</v>
      </c>
      <c r="C55" s="46">
        <v>2.8600000000000847E-2</v>
      </c>
      <c r="D55" s="46">
        <v>1.4593E-2</v>
      </c>
      <c r="E55" s="46">
        <v>10.190289999999999</v>
      </c>
      <c r="F55" s="46">
        <v>10.247490000000001</v>
      </c>
    </row>
    <row r="56" spans="1:6" ht="16" x14ac:dyDescent="0.2">
      <c r="A56" s="8">
        <v>6</v>
      </c>
      <c r="B56" s="46">
        <v>10.199680000000001</v>
      </c>
      <c r="C56" s="46">
        <v>2.9940000000001632E-2</v>
      </c>
      <c r="D56" s="46">
        <v>1.5275E-2</v>
      </c>
      <c r="E56" s="46">
        <v>10.169739999999999</v>
      </c>
      <c r="F56" s="46">
        <v>10.229620000000001</v>
      </c>
    </row>
    <row r="57" spans="1:6" ht="16" x14ac:dyDescent="0.2">
      <c r="A57" s="8">
        <v>8</v>
      </c>
      <c r="B57" s="46">
        <v>10.18463</v>
      </c>
      <c r="C57" s="46">
        <v>3.3260000000000289E-2</v>
      </c>
      <c r="D57" s="46">
        <v>1.6972000000000001E-2</v>
      </c>
      <c r="E57" s="46">
        <v>10.15137</v>
      </c>
      <c r="F57" s="46">
        <v>10.217890000000001</v>
      </c>
    </row>
    <row r="58" spans="1:6" ht="16" x14ac:dyDescent="0.2">
      <c r="A58" s="8">
        <v>10</v>
      </c>
      <c r="B58" s="46">
        <v>10.173730000000001</v>
      </c>
      <c r="C58" s="46">
        <v>3.5730000000000928E-2</v>
      </c>
      <c r="D58" s="46">
        <v>1.8231000000000001E-2</v>
      </c>
      <c r="E58" s="46">
        <v>10.138</v>
      </c>
      <c r="F58" s="46">
        <v>10.20946</v>
      </c>
    </row>
    <row r="59" spans="1:6" ht="16" x14ac:dyDescent="0.2">
      <c r="A59" s="8">
        <v>12</v>
      </c>
      <c r="B59" s="46">
        <v>10.166980000000001</v>
      </c>
      <c r="C59" s="46">
        <v>3.8640000000000896E-2</v>
      </c>
      <c r="D59" s="46">
        <v>1.9716000000000001E-2</v>
      </c>
      <c r="E59" s="46">
        <v>10.12834</v>
      </c>
      <c r="F59" s="46">
        <v>10.205629999999999</v>
      </c>
    </row>
    <row r="60" spans="1:6" ht="16" x14ac:dyDescent="0.2">
      <c r="A60" s="8">
        <v>14</v>
      </c>
      <c r="B60" s="46">
        <v>10.164389999999999</v>
      </c>
      <c r="C60" s="46">
        <v>4.5829999999998705E-2</v>
      </c>
      <c r="D60" s="46">
        <v>2.3385E-2</v>
      </c>
      <c r="E60" s="46">
        <v>10.11856</v>
      </c>
      <c r="F60" s="46">
        <v>10.21022</v>
      </c>
    </row>
    <row r="61" spans="1:6" ht="16" x14ac:dyDescent="0.2">
      <c r="A61" s="8">
        <v>16</v>
      </c>
      <c r="B61" s="46">
        <v>10.16595</v>
      </c>
      <c r="C61" s="46">
        <v>6.0840000000000671E-2</v>
      </c>
      <c r="D61" s="46">
        <v>3.1040999999999999E-2</v>
      </c>
      <c r="E61" s="46">
        <v>10.10511</v>
      </c>
      <c r="F61" s="46">
        <v>10.226789999999999</v>
      </c>
    </row>
    <row r="62" spans="1:6" ht="16" x14ac:dyDescent="0.2">
      <c r="A62" s="8">
        <v>18</v>
      </c>
      <c r="B62" s="46">
        <v>10.171659999999999</v>
      </c>
      <c r="C62" s="46">
        <v>8.4589999999998611E-2</v>
      </c>
      <c r="D62" s="46">
        <v>4.3161999999999999E-2</v>
      </c>
      <c r="E62" s="46">
        <v>10.087070000000001</v>
      </c>
      <c r="F62" s="46">
        <v>10.256259999999999</v>
      </c>
    </row>
    <row r="63" spans="1:6" ht="16" x14ac:dyDescent="0.2">
      <c r="A63" s="9">
        <v>20</v>
      </c>
      <c r="B63" s="47">
        <v>10.18153</v>
      </c>
      <c r="C63" s="47">
        <v>0.11655000000000015</v>
      </c>
      <c r="D63" s="47">
        <v>5.9468E-2</v>
      </c>
      <c r="E63" s="47">
        <v>10.06498</v>
      </c>
      <c r="F63" s="47">
        <v>10.29809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2"/>
  <sheetViews>
    <sheetView zoomScale="125" zoomScaleNormal="125" workbookViewId="0"/>
  </sheetViews>
  <sheetFormatPr baseColWidth="10" defaultColWidth="8.83203125" defaultRowHeight="15" x14ac:dyDescent="0.2"/>
  <cols>
    <col min="1" max="1" width="13.33203125" style="29" customWidth="1"/>
    <col min="2" max="4" width="8.83203125" style="43"/>
    <col min="5" max="5" width="8.83203125" style="43" customWidth="1"/>
    <col min="6" max="6" width="8.83203125" style="43"/>
  </cols>
  <sheetData>
    <row r="1" spans="1:27" ht="15.75" customHeight="1" x14ac:dyDescent="0.2">
      <c r="A1" s="15" t="s">
        <v>24</v>
      </c>
      <c r="B1" s="23"/>
      <c r="C1" s="23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9"/>
      <c r="X1" s="29"/>
      <c r="Y1" s="29"/>
      <c r="Z1" s="29"/>
      <c r="AA1" s="29"/>
    </row>
    <row r="2" spans="1:27" ht="16" x14ac:dyDescent="0.2">
      <c r="A2" s="8"/>
      <c r="B2" s="23"/>
      <c r="C2" s="23"/>
      <c r="D2" s="49"/>
      <c r="E2" s="49"/>
      <c r="F2" s="23"/>
      <c r="G2" s="1"/>
      <c r="H2" s="1"/>
    </row>
    <row r="3" spans="1:27" ht="16" x14ac:dyDescent="0.2">
      <c r="A3" s="8"/>
    </row>
    <row r="4" spans="1:27" ht="16" x14ac:dyDescent="0.2">
      <c r="A4" s="8"/>
    </row>
    <row r="5" spans="1:27" ht="16" x14ac:dyDescent="0.2">
      <c r="A5" s="8"/>
    </row>
    <row r="6" spans="1:27" ht="16" x14ac:dyDescent="0.2">
      <c r="A6" s="8"/>
    </row>
    <row r="7" spans="1:27" ht="16" x14ac:dyDescent="0.2">
      <c r="A7" s="8"/>
    </row>
    <row r="8" spans="1:27" ht="16" x14ac:dyDescent="0.2">
      <c r="A8" s="8"/>
    </row>
    <row r="9" spans="1:27" ht="16" x14ac:dyDescent="0.2">
      <c r="A9" s="8"/>
    </row>
    <row r="10" spans="1:27" ht="16" x14ac:dyDescent="0.2">
      <c r="A10" s="8"/>
    </row>
    <row r="11" spans="1:27" ht="16" x14ac:dyDescent="0.2">
      <c r="A11" s="8"/>
    </row>
    <row r="12" spans="1:27" ht="16" x14ac:dyDescent="0.2">
      <c r="A12" s="8"/>
    </row>
    <row r="13" spans="1:27" ht="16" x14ac:dyDescent="0.2">
      <c r="A13" s="8"/>
    </row>
    <row r="14" spans="1:27" ht="16" x14ac:dyDescent="0.2">
      <c r="A14" s="8"/>
    </row>
    <row r="15" spans="1:27" ht="16" x14ac:dyDescent="0.2">
      <c r="A15" s="8"/>
    </row>
    <row r="16" spans="1:27" ht="16" x14ac:dyDescent="0.2">
      <c r="A16" s="8"/>
    </row>
    <row r="17" spans="1:10" ht="16" x14ac:dyDescent="0.2">
      <c r="A17" s="8"/>
    </row>
    <row r="18" spans="1:10" ht="16" x14ac:dyDescent="0.2">
      <c r="A18" s="8"/>
    </row>
    <row r="19" spans="1:10" ht="16" x14ac:dyDescent="0.2">
      <c r="A19" s="8"/>
    </row>
    <row r="20" spans="1:10" x14ac:dyDescent="0.2">
      <c r="A20" s="33" t="s">
        <v>20</v>
      </c>
      <c r="J20" s="26"/>
    </row>
    <row r="21" spans="1:10" x14ac:dyDescent="0.2">
      <c r="A21" s="34" t="s">
        <v>21</v>
      </c>
    </row>
    <row r="22" spans="1:10" ht="16" x14ac:dyDescent="0.2">
      <c r="A22" s="8"/>
    </row>
    <row r="23" spans="1:10" ht="16" x14ac:dyDescent="0.2">
      <c r="A23" s="8"/>
    </row>
    <row r="24" spans="1:10" ht="16" x14ac:dyDescent="0.2">
      <c r="A24" s="38" t="s">
        <v>6</v>
      </c>
      <c r="B24" s="23"/>
      <c r="C24" s="23"/>
      <c r="D24" s="23"/>
      <c r="E24" s="23"/>
      <c r="F24" s="23"/>
    </row>
    <row r="25" spans="1:10" ht="34" x14ac:dyDescent="0.2">
      <c r="A25" s="11" t="s">
        <v>3</v>
      </c>
      <c r="B25" s="12" t="s">
        <v>0</v>
      </c>
      <c r="C25" s="12"/>
      <c r="D25" s="12" t="s">
        <v>5</v>
      </c>
      <c r="E25" s="12" t="s">
        <v>1</v>
      </c>
      <c r="F25" s="12" t="s">
        <v>2</v>
      </c>
    </row>
    <row r="26" spans="1:10" ht="16" x14ac:dyDescent="0.2">
      <c r="A26" s="8">
        <v>0</v>
      </c>
      <c r="B26" s="23">
        <v>10.2491</v>
      </c>
      <c r="C26" s="23">
        <v>5.1640000000000796E-2</v>
      </c>
      <c r="D26" s="23">
        <v>2.6339999999999999E-2</v>
      </c>
      <c r="E26" s="23">
        <v>10.19746</v>
      </c>
      <c r="F26" s="23">
        <v>10.300700000000001</v>
      </c>
    </row>
    <row r="27" spans="1:10" ht="16" x14ac:dyDescent="0.2">
      <c r="A27" s="8">
        <v>2</v>
      </c>
      <c r="B27" s="23">
        <v>10.227</v>
      </c>
      <c r="C27" s="23">
        <v>3.4019999999999939E-2</v>
      </c>
      <c r="D27" s="23">
        <v>1.736E-2</v>
      </c>
      <c r="E27" s="23">
        <v>10.19298</v>
      </c>
      <c r="F27" s="23">
        <v>10.260999999999999</v>
      </c>
    </row>
    <row r="28" spans="1:10" ht="16" x14ac:dyDescent="0.2">
      <c r="A28" s="8">
        <v>4</v>
      </c>
      <c r="B28" s="23">
        <v>10.208500000000001</v>
      </c>
      <c r="C28" s="23">
        <v>2.6300000000000878E-2</v>
      </c>
      <c r="D28" s="23">
        <v>1.342E-2</v>
      </c>
      <c r="E28" s="23">
        <v>10.1822</v>
      </c>
      <c r="F28" s="23">
        <v>10.2348</v>
      </c>
    </row>
    <row r="29" spans="1:10" ht="16" x14ac:dyDescent="0.2">
      <c r="A29" s="8">
        <v>6</v>
      </c>
      <c r="B29" s="23">
        <v>10.1936</v>
      </c>
      <c r="C29" s="23">
        <v>2.6839999999999975E-2</v>
      </c>
      <c r="D29" s="23">
        <v>1.3690000000000001E-2</v>
      </c>
      <c r="E29" s="23">
        <v>10.16676</v>
      </c>
      <c r="F29" s="23">
        <v>10.2204</v>
      </c>
    </row>
    <row r="30" spans="1:10" ht="16" x14ac:dyDescent="0.2">
      <c r="A30" s="8">
        <v>8</v>
      </c>
      <c r="B30" s="23">
        <v>10.1823</v>
      </c>
      <c r="C30" s="23">
        <v>2.9880000000000351E-2</v>
      </c>
      <c r="D30" s="23">
        <v>1.5219999999999999E-2</v>
      </c>
      <c r="E30" s="23">
        <v>10.152419999999999</v>
      </c>
      <c r="F30" s="23">
        <v>10.2121</v>
      </c>
    </row>
    <row r="31" spans="1:10" ht="16" x14ac:dyDescent="0.2">
      <c r="A31" s="8">
        <v>10</v>
      </c>
      <c r="B31" s="23">
        <v>10.1745</v>
      </c>
      <c r="C31" s="23">
        <v>3.2379999999999853E-2</v>
      </c>
      <c r="D31" s="23">
        <v>1.653E-2</v>
      </c>
      <c r="E31" s="23">
        <v>10.14212</v>
      </c>
      <c r="F31" s="23">
        <v>10.206899999999999</v>
      </c>
    </row>
    <row r="32" spans="1:10" ht="16" x14ac:dyDescent="0.2">
      <c r="A32" s="8">
        <v>12</v>
      </c>
      <c r="B32" s="23">
        <v>10.170400000000001</v>
      </c>
      <c r="C32" s="23">
        <v>3.5270000000000579E-2</v>
      </c>
      <c r="D32" s="23">
        <v>1.7979999999999999E-2</v>
      </c>
      <c r="E32" s="23">
        <v>10.13513</v>
      </c>
      <c r="F32" s="23">
        <v>10.2056</v>
      </c>
    </row>
    <row r="33" spans="1:6" ht="16" x14ac:dyDescent="0.2">
      <c r="A33" s="8">
        <v>14</v>
      </c>
      <c r="B33" s="23">
        <v>10.1698</v>
      </c>
      <c r="C33" s="23">
        <v>4.132000000000069E-2</v>
      </c>
      <c r="D33" s="23">
        <v>2.1080000000000002E-2</v>
      </c>
      <c r="E33" s="23">
        <v>10.12848</v>
      </c>
      <c r="F33" s="23">
        <v>10.2111</v>
      </c>
    </row>
    <row r="34" spans="1:6" ht="16" x14ac:dyDescent="0.2">
      <c r="A34" s="8">
        <v>16</v>
      </c>
      <c r="B34" s="23">
        <v>10.172800000000001</v>
      </c>
      <c r="C34" s="23">
        <v>5.3690000000001348E-2</v>
      </c>
      <c r="D34" s="23">
        <v>2.741E-2</v>
      </c>
      <c r="E34" s="23">
        <v>10.119109999999999</v>
      </c>
      <c r="F34" s="23">
        <v>10.2265</v>
      </c>
    </row>
    <row r="35" spans="1:6" ht="16" x14ac:dyDescent="0.2">
      <c r="A35" s="8">
        <v>18</v>
      </c>
      <c r="B35" s="23">
        <v>10.179399999999999</v>
      </c>
      <c r="C35" s="23">
        <v>7.3539999999999495E-2</v>
      </c>
      <c r="D35" s="23">
        <v>3.7539999999999997E-2</v>
      </c>
      <c r="E35" s="23">
        <v>10.10586</v>
      </c>
      <c r="F35" s="23">
        <v>10.253</v>
      </c>
    </row>
    <row r="36" spans="1:6" ht="16" x14ac:dyDescent="0.2">
      <c r="A36" s="9">
        <v>20</v>
      </c>
      <c r="B36" s="10">
        <v>10.1896</v>
      </c>
      <c r="C36" s="10">
        <v>0.1005900000000004</v>
      </c>
      <c r="D36" s="10">
        <v>5.1330000000000001E-2</v>
      </c>
      <c r="E36" s="10">
        <v>10.08901</v>
      </c>
      <c r="F36" s="10">
        <v>10.2902</v>
      </c>
    </row>
    <row r="37" spans="1:6" ht="16" x14ac:dyDescent="0.2">
      <c r="A37" s="38" t="s">
        <v>9</v>
      </c>
      <c r="B37" s="23"/>
      <c r="C37" s="23"/>
      <c r="D37" s="23"/>
      <c r="E37" s="23"/>
      <c r="F37" s="23"/>
    </row>
    <row r="38" spans="1:6" ht="34" x14ac:dyDescent="0.2">
      <c r="A38" s="11" t="s">
        <v>3</v>
      </c>
      <c r="B38" s="12" t="s">
        <v>0</v>
      </c>
      <c r="C38" s="12"/>
      <c r="D38" s="12" t="s">
        <v>5</v>
      </c>
      <c r="E38" s="12" t="s">
        <v>1</v>
      </c>
      <c r="F38" s="12" t="s">
        <v>2</v>
      </c>
    </row>
    <row r="39" spans="1:6" ht="16" x14ac:dyDescent="0.2">
      <c r="A39" s="8">
        <v>0</v>
      </c>
      <c r="B39" s="23">
        <v>9.8988700000000005</v>
      </c>
      <c r="C39" s="23">
        <v>8.9249000000000578E-2</v>
      </c>
      <c r="D39" s="23">
        <v>4.5539999999999997E-2</v>
      </c>
      <c r="E39" s="23">
        <v>9.8096209999999999</v>
      </c>
      <c r="F39" s="23">
        <v>9.9881200000000003</v>
      </c>
    </row>
    <row r="40" spans="1:6" ht="16" x14ac:dyDescent="0.2">
      <c r="A40" s="8">
        <v>2</v>
      </c>
      <c r="B40" s="23">
        <v>9.8672299999999993</v>
      </c>
      <c r="C40" s="23">
        <v>5.6329999999999103E-2</v>
      </c>
      <c r="D40" s="23">
        <v>2.8740000000000002E-2</v>
      </c>
      <c r="E40" s="23">
        <v>9.8109000000000002</v>
      </c>
      <c r="F40" s="23">
        <v>9.9235600000000002</v>
      </c>
    </row>
    <row r="41" spans="1:6" ht="16" x14ac:dyDescent="0.2">
      <c r="A41" s="8">
        <v>4</v>
      </c>
      <c r="B41" s="23">
        <v>9.8358799999999995</v>
      </c>
      <c r="C41" s="23">
        <v>4.7544000000000253E-2</v>
      </c>
      <c r="D41" s="23">
        <v>2.426E-2</v>
      </c>
      <c r="E41" s="23">
        <v>9.7883359999999993</v>
      </c>
      <c r="F41" s="23">
        <v>9.8834199999999992</v>
      </c>
    </row>
    <row r="42" spans="1:6" ht="16" x14ac:dyDescent="0.2">
      <c r="A42" s="8">
        <v>6</v>
      </c>
      <c r="B42" s="23">
        <v>9.8048099999999998</v>
      </c>
      <c r="C42" s="23">
        <v>5.4530999999998997E-2</v>
      </c>
      <c r="D42" s="23">
        <v>2.7820000000000001E-2</v>
      </c>
      <c r="E42" s="23">
        <v>9.7502790000000008</v>
      </c>
      <c r="F42" s="23">
        <v>9.8593299999999999</v>
      </c>
    </row>
    <row r="43" spans="1:6" ht="16" x14ac:dyDescent="0.2">
      <c r="A43" s="8">
        <v>8</v>
      </c>
      <c r="B43" s="23">
        <v>9.7740200000000002</v>
      </c>
      <c r="C43" s="23">
        <v>6.3430000000000319E-2</v>
      </c>
      <c r="D43" s="23">
        <v>3.236E-2</v>
      </c>
      <c r="E43" s="23">
        <v>9.7105899999999998</v>
      </c>
      <c r="F43" s="23">
        <v>9.8374500000000005</v>
      </c>
    </row>
    <row r="44" spans="1:6" ht="16" x14ac:dyDescent="0.2">
      <c r="A44" s="8">
        <v>10</v>
      </c>
      <c r="B44" s="23">
        <v>9.7435200000000002</v>
      </c>
      <c r="C44" s="23">
        <v>7.1315000000000239E-2</v>
      </c>
      <c r="D44" s="23">
        <v>3.6380000000000003E-2</v>
      </c>
      <c r="E44" s="23">
        <v>9.6722049999999999</v>
      </c>
      <c r="F44" s="23">
        <v>9.8148300000000006</v>
      </c>
    </row>
    <row r="45" spans="1:6" ht="16" x14ac:dyDescent="0.2">
      <c r="A45" s="8">
        <v>12</v>
      </c>
      <c r="B45" s="23">
        <v>9.7133000000000003</v>
      </c>
      <c r="C45" s="23">
        <v>8.2451000000000718E-2</v>
      </c>
      <c r="D45" s="23">
        <v>4.2070000000000003E-2</v>
      </c>
      <c r="E45" s="23">
        <v>9.6308489999999995</v>
      </c>
      <c r="F45" s="23">
        <v>9.79575</v>
      </c>
    </row>
    <row r="46" spans="1:6" ht="16" x14ac:dyDescent="0.2">
      <c r="A46" s="8">
        <v>14</v>
      </c>
      <c r="B46" s="23">
        <v>9.6833600000000004</v>
      </c>
      <c r="C46" s="23">
        <v>0.10374200000000044</v>
      </c>
      <c r="D46" s="23">
        <v>5.2929999999999998E-2</v>
      </c>
      <c r="E46" s="23">
        <v>9.579618</v>
      </c>
      <c r="F46" s="23">
        <v>9.7871100000000002</v>
      </c>
    </row>
    <row r="47" spans="1:6" ht="16" x14ac:dyDescent="0.2">
      <c r="A47" s="8">
        <v>16</v>
      </c>
      <c r="B47" s="23">
        <v>9.6537100000000002</v>
      </c>
      <c r="C47" s="23">
        <v>0.13980899999999963</v>
      </c>
      <c r="D47" s="23">
        <v>7.1330000000000005E-2</v>
      </c>
      <c r="E47" s="23">
        <v>9.5139010000000006</v>
      </c>
      <c r="F47" s="23">
        <v>9.7935199999999991</v>
      </c>
    </row>
    <row r="48" spans="1:6" ht="16" x14ac:dyDescent="0.2">
      <c r="A48" s="8">
        <v>18</v>
      </c>
      <c r="B48" s="23">
        <v>9.6243499999999997</v>
      </c>
      <c r="C48" s="23">
        <v>0.19152500000000039</v>
      </c>
      <c r="D48" s="23">
        <v>9.7720000000000001E-2</v>
      </c>
      <c r="E48" s="23">
        <v>9.4328249999999993</v>
      </c>
      <c r="F48" s="23">
        <v>9.8158700000000003</v>
      </c>
    </row>
    <row r="49" spans="1:6" ht="16" x14ac:dyDescent="0.2">
      <c r="A49" s="9">
        <v>20</v>
      </c>
      <c r="B49" s="10">
        <v>9.5952599999999997</v>
      </c>
      <c r="C49" s="10">
        <v>0.25817400000000035</v>
      </c>
      <c r="D49" s="10">
        <v>0.13173000000000001</v>
      </c>
      <c r="E49" s="10">
        <v>9.3370859999999993</v>
      </c>
      <c r="F49" s="10">
        <v>9.8534400000000009</v>
      </c>
    </row>
    <row r="50" spans="1:6" ht="16" x14ac:dyDescent="0.2">
      <c r="A50" s="38" t="s">
        <v>10</v>
      </c>
      <c r="B50" s="23"/>
      <c r="C50" s="23"/>
      <c r="D50" s="23"/>
      <c r="E50" s="23"/>
      <c r="F50" s="23"/>
    </row>
    <row r="51" spans="1:6" ht="34" x14ac:dyDescent="0.2">
      <c r="A51" s="11" t="s">
        <v>3</v>
      </c>
      <c r="B51" s="12" t="s">
        <v>0</v>
      </c>
      <c r="C51" s="12"/>
      <c r="D51" s="12" t="s">
        <v>5</v>
      </c>
      <c r="E51" s="12" t="s">
        <v>1</v>
      </c>
      <c r="F51" s="12" t="s">
        <v>2</v>
      </c>
    </row>
    <row r="52" spans="1:6" ht="16" x14ac:dyDescent="0.2">
      <c r="A52" s="8">
        <v>0</v>
      </c>
      <c r="B52" s="23">
        <v>9.9555699999999998</v>
      </c>
      <c r="C52" s="23">
        <v>9.7832000000000363E-2</v>
      </c>
      <c r="D52" s="23">
        <v>4.9910000000000003E-2</v>
      </c>
      <c r="E52" s="23">
        <v>9.8577379999999994</v>
      </c>
      <c r="F52" s="23">
        <v>10.0534</v>
      </c>
    </row>
    <row r="53" spans="1:6" ht="16" x14ac:dyDescent="0.2">
      <c r="A53" s="8">
        <v>2</v>
      </c>
      <c r="B53" s="23">
        <v>9.9423899999999996</v>
      </c>
      <c r="C53" s="23">
        <v>6.2435999999999936E-2</v>
      </c>
      <c r="D53" s="23">
        <v>3.1850000000000003E-2</v>
      </c>
      <c r="E53" s="23">
        <v>9.8799539999999997</v>
      </c>
      <c r="F53" s="23">
        <v>10.004799999999999</v>
      </c>
    </row>
    <row r="54" spans="1:6" ht="16" x14ac:dyDescent="0.2">
      <c r="A54" s="8">
        <v>4</v>
      </c>
      <c r="B54" s="23">
        <v>9.9255099999999992</v>
      </c>
      <c r="C54" s="23">
        <v>5.0037999999998917E-2</v>
      </c>
      <c r="D54" s="23">
        <v>2.5530000000000001E-2</v>
      </c>
      <c r="E54" s="23">
        <v>9.8754720000000002</v>
      </c>
      <c r="F54" s="23">
        <v>9.9755400000000005</v>
      </c>
    </row>
    <row r="55" spans="1:6" ht="16" x14ac:dyDescent="0.2">
      <c r="A55" s="8">
        <v>6</v>
      </c>
      <c r="B55" s="23">
        <v>9.9049200000000006</v>
      </c>
      <c r="C55" s="23">
        <v>5.3879000000000232E-2</v>
      </c>
      <c r="D55" s="23">
        <v>2.7490000000000001E-2</v>
      </c>
      <c r="E55" s="23">
        <v>9.8510410000000004</v>
      </c>
      <c r="F55" s="23">
        <v>9.9588099999999997</v>
      </c>
    </row>
    <row r="56" spans="1:6" ht="16" x14ac:dyDescent="0.2">
      <c r="A56" s="8">
        <v>8</v>
      </c>
      <c r="B56" s="23">
        <v>9.8806399999999996</v>
      </c>
      <c r="C56" s="23">
        <v>6.078699999999948E-2</v>
      </c>
      <c r="D56" s="23">
        <v>3.1009999999999999E-2</v>
      </c>
      <c r="E56" s="23">
        <v>9.8198530000000002</v>
      </c>
      <c r="F56" s="23">
        <v>9.9414200000000008</v>
      </c>
    </row>
    <row r="57" spans="1:6" ht="16" x14ac:dyDescent="0.2">
      <c r="A57" s="8">
        <v>10</v>
      </c>
      <c r="B57" s="23">
        <v>9.8526500000000006</v>
      </c>
      <c r="C57" s="23">
        <v>6.7502000000001061E-2</v>
      </c>
      <c r="D57" s="23">
        <v>3.4439999999999998E-2</v>
      </c>
      <c r="E57" s="23">
        <v>9.7851479999999995</v>
      </c>
      <c r="F57" s="23">
        <v>9.9201499999999996</v>
      </c>
    </row>
    <row r="58" spans="1:6" ht="16" x14ac:dyDescent="0.2">
      <c r="A58" s="8">
        <v>12</v>
      </c>
      <c r="B58" s="23">
        <v>9.8209599999999995</v>
      </c>
      <c r="C58" s="23">
        <v>7.9044999999998922E-2</v>
      </c>
      <c r="D58" s="23">
        <v>4.0329999999999998E-2</v>
      </c>
      <c r="E58" s="23">
        <v>9.7419150000000005</v>
      </c>
      <c r="F58" s="23">
        <v>9.90001</v>
      </c>
    </row>
    <row r="59" spans="1:6" ht="16" x14ac:dyDescent="0.2">
      <c r="A59" s="8">
        <v>14</v>
      </c>
      <c r="B59" s="23">
        <v>9.7855699999999999</v>
      </c>
      <c r="C59" s="23">
        <v>0.1030079999999991</v>
      </c>
      <c r="D59" s="23">
        <v>5.2549999999999999E-2</v>
      </c>
      <c r="E59" s="23">
        <v>9.6825620000000008</v>
      </c>
      <c r="F59" s="23">
        <v>9.8885699999999996</v>
      </c>
    </row>
    <row r="60" spans="1:6" ht="16" x14ac:dyDescent="0.2">
      <c r="A60" s="8">
        <v>16</v>
      </c>
      <c r="B60" s="23">
        <v>9.7464700000000004</v>
      </c>
      <c r="C60" s="23">
        <v>0.1433990000000005</v>
      </c>
      <c r="D60" s="23">
        <v>7.3169999999999999E-2</v>
      </c>
      <c r="E60" s="23">
        <v>9.6030709999999999</v>
      </c>
      <c r="F60" s="23">
        <v>9.8898700000000002</v>
      </c>
    </row>
    <row r="61" spans="1:6" ht="16" x14ac:dyDescent="0.2">
      <c r="A61" s="8">
        <v>18</v>
      </c>
      <c r="B61" s="23">
        <v>9.7036700000000007</v>
      </c>
      <c r="C61" s="23">
        <v>0.20027699999999982</v>
      </c>
      <c r="D61" s="23">
        <v>0.10219</v>
      </c>
      <c r="E61" s="23">
        <v>9.5033930000000009</v>
      </c>
      <c r="F61" s="23">
        <v>9.90395</v>
      </c>
    </row>
    <row r="62" spans="1:6" ht="16" x14ac:dyDescent="0.2">
      <c r="A62" s="9">
        <v>20</v>
      </c>
      <c r="B62" s="10">
        <v>9.6571700000000007</v>
      </c>
      <c r="C62" s="10">
        <v>0.27264800000000022</v>
      </c>
      <c r="D62" s="10">
        <v>0.13911000000000001</v>
      </c>
      <c r="E62" s="10">
        <v>9.3845220000000005</v>
      </c>
      <c r="F62" s="10">
        <v>9.9298300000000008</v>
      </c>
    </row>
  </sheetData>
  <mergeCells count="1">
    <mergeCell ref="D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zoomScale="125" zoomScaleNormal="125" workbookViewId="0"/>
  </sheetViews>
  <sheetFormatPr baseColWidth="10" defaultColWidth="8.83203125" defaultRowHeight="15" x14ac:dyDescent="0.2"/>
  <cols>
    <col min="1" max="1" width="14.83203125" style="29" customWidth="1"/>
    <col min="2" max="6" width="8.83203125" style="43"/>
  </cols>
  <sheetData>
    <row r="1" spans="1:5" ht="16" x14ac:dyDescent="0.2">
      <c r="A1" s="8" t="s">
        <v>25</v>
      </c>
      <c r="C1" s="23"/>
      <c r="D1" s="23"/>
      <c r="E1" s="23"/>
    </row>
    <row r="2" spans="1:5" ht="16" x14ac:dyDescent="0.2">
      <c r="A2" s="8"/>
    </row>
    <row r="3" spans="1:5" ht="16" x14ac:dyDescent="0.2">
      <c r="A3" s="8"/>
    </row>
    <row r="4" spans="1:5" ht="16" x14ac:dyDescent="0.2">
      <c r="A4" s="8"/>
    </row>
    <row r="5" spans="1:5" ht="16" x14ac:dyDescent="0.2">
      <c r="A5" s="8"/>
    </row>
    <row r="6" spans="1:5" ht="16" x14ac:dyDescent="0.2">
      <c r="A6" s="8"/>
    </row>
    <row r="7" spans="1:5" ht="16" x14ac:dyDescent="0.2">
      <c r="A7" s="8"/>
    </row>
    <row r="8" spans="1:5" ht="16" x14ac:dyDescent="0.2">
      <c r="A8" s="8"/>
    </row>
    <row r="9" spans="1:5" ht="16" x14ac:dyDescent="0.2">
      <c r="A9" s="8"/>
    </row>
    <row r="10" spans="1:5" ht="16" x14ac:dyDescent="0.2">
      <c r="A10" s="8"/>
    </row>
    <row r="11" spans="1:5" ht="16" x14ac:dyDescent="0.2">
      <c r="A11" s="8"/>
    </row>
    <row r="12" spans="1:5" ht="16" x14ac:dyDescent="0.2">
      <c r="A12" s="8"/>
    </row>
    <row r="13" spans="1:5" ht="16" x14ac:dyDescent="0.2">
      <c r="A13" s="8"/>
    </row>
    <row r="14" spans="1:5" ht="16" x14ac:dyDescent="0.2">
      <c r="A14" s="8"/>
    </row>
    <row r="15" spans="1:5" ht="16" x14ac:dyDescent="0.2">
      <c r="A15" s="8"/>
    </row>
    <row r="16" spans="1:5" ht="16" x14ac:dyDescent="0.2">
      <c r="A16" s="8"/>
    </row>
    <row r="17" spans="1:10" ht="16" x14ac:dyDescent="0.2">
      <c r="A17" s="8"/>
    </row>
    <row r="18" spans="1:10" ht="16" x14ac:dyDescent="0.2">
      <c r="A18" s="8"/>
    </row>
    <row r="19" spans="1:10" ht="16" x14ac:dyDescent="0.2">
      <c r="A19" s="8"/>
    </row>
    <row r="20" spans="1:10" x14ac:dyDescent="0.2">
      <c r="A20" s="33" t="s">
        <v>20</v>
      </c>
      <c r="J20" s="26"/>
    </row>
    <row r="21" spans="1:10" x14ac:dyDescent="0.2">
      <c r="A21" s="34" t="s">
        <v>21</v>
      </c>
    </row>
    <row r="22" spans="1:10" ht="16" x14ac:dyDescent="0.2">
      <c r="A22" s="8"/>
    </row>
    <row r="23" spans="1:10" ht="16" x14ac:dyDescent="0.2">
      <c r="A23" s="8"/>
    </row>
    <row r="24" spans="1:10" ht="16" x14ac:dyDescent="0.2">
      <c r="A24" s="38" t="s">
        <v>6</v>
      </c>
      <c r="B24" s="23"/>
      <c r="C24" s="23"/>
      <c r="D24" s="23"/>
      <c r="E24" s="23"/>
      <c r="F24" s="23"/>
    </row>
    <row r="25" spans="1:10" ht="34" x14ac:dyDescent="0.2">
      <c r="A25" s="11" t="s">
        <v>3</v>
      </c>
      <c r="B25" s="12" t="s">
        <v>0</v>
      </c>
      <c r="C25" s="12"/>
      <c r="D25" s="12" t="s">
        <v>5</v>
      </c>
      <c r="E25" s="12" t="s">
        <v>1</v>
      </c>
      <c r="F25" s="12" t="s">
        <v>2</v>
      </c>
    </row>
    <row r="26" spans="1:10" ht="16" x14ac:dyDescent="0.2">
      <c r="A26" s="8">
        <v>0</v>
      </c>
      <c r="B26" s="23">
        <v>10.0634</v>
      </c>
      <c r="C26" s="23">
        <f t="shared" ref="C26:C36" si="0">B26-E26</f>
        <v>3.2499999999998863E-2</v>
      </c>
      <c r="D26" s="23">
        <v>1.6580000000000001E-2</v>
      </c>
      <c r="E26" s="23">
        <v>10.030900000000001</v>
      </c>
      <c r="F26" s="23">
        <v>10.0959</v>
      </c>
    </row>
    <row r="27" spans="1:10" ht="16" x14ac:dyDescent="0.2">
      <c r="A27" s="8">
        <v>2</v>
      </c>
      <c r="B27" s="23">
        <v>10.052899999999999</v>
      </c>
      <c r="C27" s="23">
        <f t="shared" si="0"/>
        <v>2.1399999999999864E-2</v>
      </c>
      <c r="D27" s="23">
        <v>1.095E-2</v>
      </c>
      <c r="E27" s="23">
        <v>10.031499999999999</v>
      </c>
      <c r="F27" s="23">
        <v>10.074400000000001</v>
      </c>
    </row>
    <row r="28" spans="1:10" ht="16" x14ac:dyDescent="0.2">
      <c r="A28" s="8">
        <v>4</v>
      </c>
      <c r="B28" s="23">
        <v>10.0395</v>
      </c>
      <c r="C28" s="23">
        <f t="shared" si="0"/>
        <v>1.6500000000000625E-2</v>
      </c>
      <c r="D28" s="23">
        <v>8.4200000000000004E-3</v>
      </c>
      <c r="E28" s="23">
        <v>10.023</v>
      </c>
      <c r="F28" s="23">
        <v>10.055999999999999</v>
      </c>
    </row>
    <row r="29" spans="1:10" ht="16" x14ac:dyDescent="0.2">
      <c r="A29" s="8">
        <v>6</v>
      </c>
      <c r="B29" s="23">
        <v>10.023199999999999</v>
      </c>
      <c r="C29" s="23">
        <f t="shared" si="0"/>
        <v>1.6699999999998383E-2</v>
      </c>
      <c r="D29" s="23">
        <v>8.5199999999999998E-3</v>
      </c>
      <c r="E29" s="23">
        <v>10.006500000000001</v>
      </c>
      <c r="F29" s="23">
        <v>10.039899999999999</v>
      </c>
    </row>
    <row r="30" spans="1:10" ht="16" x14ac:dyDescent="0.2">
      <c r="A30" s="8">
        <v>8</v>
      </c>
      <c r="B30" s="23">
        <v>10.004099999999999</v>
      </c>
      <c r="C30" s="23">
        <f t="shared" si="0"/>
        <v>1.8599999999999284E-2</v>
      </c>
      <c r="D30" s="23">
        <v>9.4699999999999993E-3</v>
      </c>
      <c r="E30" s="23">
        <v>9.9855</v>
      </c>
      <c r="F30" s="23">
        <v>10.022600000000001</v>
      </c>
    </row>
    <row r="31" spans="1:10" ht="16" x14ac:dyDescent="0.2">
      <c r="A31" s="8">
        <v>10</v>
      </c>
      <c r="B31" s="23">
        <v>9.9819999999999993</v>
      </c>
      <c r="C31" s="23">
        <f t="shared" si="0"/>
        <v>2.023999999999937E-2</v>
      </c>
      <c r="D31" s="23">
        <v>1.0330000000000001E-2</v>
      </c>
      <c r="E31" s="23">
        <v>9.9617599999999999</v>
      </c>
      <c r="F31" s="23">
        <v>10.0022</v>
      </c>
    </row>
    <row r="32" spans="1:10" ht="16" x14ac:dyDescent="0.2">
      <c r="A32" s="8">
        <v>12</v>
      </c>
      <c r="B32" s="23">
        <v>9.9570399999999992</v>
      </c>
      <c r="C32" s="23">
        <f t="shared" si="0"/>
        <v>2.2149999999999892E-2</v>
      </c>
      <c r="D32" s="23">
        <v>1.1299999999999999E-2</v>
      </c>
      <c r="E32" s="23">
        <v>9.9348899999999993</v>
      </c>
      <c r="F32" s="23">
        <v>9.9791899999999991</v>
      </c>
    </row>
    <row r="33" spans="1:6" ht="16" x14ac:dyDescent="0.2">
      <c r="A33" s="8">
        <v>14</v>
      </c>
      <c r="B33" s="23">
        <v>9.9291900000000002</v>
      </c>
      <c r="C33" s="23">
        <f t="shared" si="0"/>
        <v>2.6089999999999947E-2</v>
      </c>
      <c r="D33" s="23">
        <v>1.3310000000000001E-2</v>
      </c>
      <c r="E33" s="23">
        <v>9.9031000000000002</v>
      </c>
      <c r="F33" s="23">
        <v>9.9552700000000005</v>
      </c>
    </row>
    <row r="34" spans="1:6" ht="16" x14ac:dyDescent="0.2">
      <c r="A34" s="8">
        <v>16</v>
      </c>
      <c r="B34" s="23">
        <v>9.8984400000000008</v>
      </c>
      <c r="C34" s="23">
        <f t="shared" si="0"/>
        <v>3.387999999999991E-2</v>
      </c>
      <c r="D34" s="23">
        <v>1.729E-2</v>
      </c>
      <c r="E34" s="23">
        <v>9.8645600000000009</v>
      </c>
      <c r="F34" s="23">
        <v>9.9323300000000003</v>
      </c>
    </row>
    <row r="35" spans="1:6" ht="16" x14ac:dyDescent="0.2">
      <c r="A35" s="8">
        <v>18</v>
      </c>
      <c r="B35" s="23">
        <v>9.8648100000000003</v>
      </c>
      <c r="C35" s="23">
        <f t="shared" si="0"/>
        <v>4.6250000000000568E-2</v>
      </c>
      <c r="D35" s="23">
        <v>2.3599999999999999E-2</v>
      </c>
      <c r="E35" s="23">
        <v>9.8185599999999997</v>
      </c>
      <c r="F35" s="23">
        <v>9.9110600000000009</v>
      </c>
    </row>
    <row r="36" spans="1:6" ht="16" x14ac:dyDescent="0.2">
      <c r="A36" s="9">
        <v>20</v>
      </c>
      <c r="B36" s="10">
        <v>9.8282799999999995</v>
      </c>
      <c r="C36" s="10">
        <f t="shared" si="0"/>
        <v>6.3029999999999475E-2</v>
      </c>
      <c r="D36" s="10">
        <v>3.2160000000000001E-2</v>
      </c>
      <c r="E36" s="10">
        <v>9.76525</v>
      </c>
      <c r="F36" s="10">
        <v>9.8913100000000007</v>
      </c>
    </row>
    <row r="37" spans="1:6" ht="16" x14ac:dyDescent="0.2">
      <c r="A37" s="38" t="s">
        <v>9</v>
      </c>
      <c r="B37" s="23"/>
      <c r="C37" s="23"/>
      <c r="D37" s="23"/>
      <c r="E37" s="23"/>
      <c r="F37" s="23"/>
    </row>
    <row r="38" spans="1:6" ht="34" x14ac:dyDescent="0.2">
      <c r="A38" s="11" t="s">
        <v>3</v>
      </c>
      <c r="B38" s="12" t="s">
        <v>0</v>
      </c>
      <c r="C38" s="12"/>
      <c r="D38" s="12" t="s">
        <v>5</v>
      </c>
      <c r="E38" s="12" t="s">
        <v>1</v>
      </c>
      <c r="F38" s="12" t="s">
        <v>2</v>
      </c>
    </row>
    <row r="39" spans="1:6" ht="16" x14ac:dyDescent="0.2">
      <c r="A39" s="8">
        <v>0</v>
      </c>
      <c r="B39" s="23">
        <v>9.7001899999999992</v>
      </c>
      <c r="C39" s="23">
        <f t="shared" ref="C39:C49" si="1">B39-E39</f>
        <v>7.5929999999999609E-2</v>
      </c>
      <c r="D39" s="23">
        <v>3.8739999999999997E-2</v>
      </c>
      <c r="E39" s="23">
        <v>9.6242599999999996</v>
      </c>
      <c r="F39" s="23">
        <v>9.7761200000000006</v>
      </c>
    </row>
    <row r="40" spans="1:6" ht="16" x14ac:dyDescent="0.2">
      <c r="A40" s="8">
        <v>2</v>
      </c>
      <c r="B40" s="23">
        <v>9.6597000000000008</v>
      </c>
      <c r="C40" s="23">
        <f t="shared" si="1"/>
        <v>4.9430000000000973E-2</v>
      </c>
      <c r="D40" s="23">
        <v>2.5219999999999999E-2</v>
      </c>
      <c r="E40" s="23">
        <v>9.6102699999999999</v>
      </c>
      <c r="F40" s="23">
        <v>9.7091399999999997</v>
      </c>
    </row>
    <row r="41" spans="1:6" ht="16" x14ac:dyDescent="0.2">
      <c r="A41" s="8">
        <v>4</v>
      </c>
      <c r="B41" s="23">
        <v>9.6179900000000007</v>
      </c>
      <c r="C41" s="23">
        <f t="shared" si="1"/>
        <v>3.7850000000000605E-2</v>
      </c>
      <c r="D41" s="23">
        <v>1.9310000000000001E-2</v>
      </c>
      <c r="E41" s="23">
        <v>9.5801400000000001</v>
      </c>
      <c r="F41" s="23">
        <v>9.6558399999999995</v>
      </c>
    </row>
    <row r="42" spans="1:6" ht="16" x14ac:dyDescent="0.2">
      <c r="A42" s="8">
        <v>6</v>
      </c>
      <c r="B42" s="23">
        <v>9.5750499999999992</v>
      </c>
      <c r="C42" s="23">
        <f t="shared" si="1"/>
        <v>3.925999999999874E-2</v>
      </c>
      <c r="D42" s="23">
        <v>2.0029999999999999E-2</v>
      </c>
      <c r="E42" s="23">
        <v>9.5357900000000004</v>
      </c>
      <c r="F42" s="23">
        <v>9.6143000000000001</v>
      </c>
    </row>
    <row r="43" spans="1:6" ht="16" x14ac:dyDescent="0.2">
      <c r="A43" s="8">
        <v>8</v>
      </c>
      <c r="B43" s="23">
        <v>9.5308700000000002</v>
      </c>
      <c r="C43" s="23">
        <f t="shared" si="1"/>
        <v>4.4769999999999754E-2</v>
      </c>
      <c r="D43" s="23">
        <v>2.2839999999999999E-2</v>
      </c>
      <c r="E43" s="23">
        <v>9.4861000000000004</v>
      </c>
      <c r="F43" s="23">
        <v>9.5756399999999999</v>
      </c>
    </row>
    <row r="44" spans="1:6" ht="16" x14ac:dyDescent="0.2">
      <c r="A44" s="8">
        <v>10</v>
      </c>
      <c r="B44" s="23">
        <v>9.4854599999999998</v>
      </c>
      <c r="C44" s="23">
        <f t="shared" si="1"/>
        <v>4.9870000000000303E-2</v>
      </c>
      <c r="D44" s="23">
        <v>2.545E-2</v>
      </c>
      <c r="E44" s="23">
        <v>9.4355899999999995</v>
      </c>
      <c r="F44" s="23">
        <v>9.5353300000000001</v>
      </c>
    </row>
    <row r="45" spans="1:6" ht="16" x14ac:dyDescent="0.2">
      <c r="A45" s="8">
        <v>12</v>
      </c>
      <c r="B45" s="23">
        <v>9.4388199999999998</v>
      </c>
      <c r="C45" s="23">
        <f t="shared" si="1"/>
        <v>5.5529999999999191E-2</v>
      </c>
      <c r="D45" s="23">
        <v>2.8330000000000001E-2</v>
      </c>
      <c r="E45" s="23">
        <v>9.3832900000000006</v>
      </c>
      <c r="F45" s="23">
        <v>9.4943500000000007</v>
      </c>
    </row>
    <row r="46" spans="1:6" ht="16" x14ac:dyDescent="0.2">
      <c r="A46" s="8">
        <v>14</v>
      </c>
      <c r="B46" s="23">
        <v>9.3909500000000001</v>
      </c>
      <c r="C46" s="23">
        <f t="shared" si="1"/>
        <v>6.5699999999999648E-2</v>
      </c>
      <c r="D46" s="23">
        <v>3.3520000000000001E-2</v>
      </c>
      <c r="E46" s="23">
        <v>9.3252500000000005</v>
      </c>
      <c r="F46" s="23">
        <v>9.4566400000000002</v>
      </c>
    </row>
    <row r="47" spans="1:6" ht="16" x14ac:dyDescent="0.2">
      <c r="A47" s="8">
        <v>16</v>
      </c>
      <c r="B47" s="23">
        <v>9.3418399999999995</v>
      </c>
      <c r="C47" s="23">
        <f t="shared" si="1"/>
        <v>8.445999999999998E-2</v>
      </c>
      <c r="D47" s="23">
        <v>4.3090000000000003E-2</v>
      </c>
      <c r="E47" s="23">
        <v>9.2573799999999995</v>
      </c>
      <c r="F47" s="23">
        <v>9.4262999999999995</v>
      </c>
    </row>
    <row r="48" spans="1:6" ht="16" x14ac:dyDescent="0.2">
      <c r="A48" s="8">
        <v>18</v>
      </c>
      <c r="B48" s="23">
        <v>9.2914999999999992</v>
      </c>
      <c r="C48" s="23">
        <f t="shared" si="1"/>
        <v>0.11365999999999943</v>
      </c>
      <c r="D48" s="23">
        <v>5.799E-2</v>
      </c>
      <c r="E48" s="23">
        <v>9.1778399999999998</v>
      </c>
      <c r="F48" s="23">
        <v>9.40517</v>
      </c>
    </row>
    <row r="49" spans="1:6" ht="16" x14ac:dyDescent="0.2">
      <c r="A49" s="9">
        <v>20</v>
      </c>
      <c r="B49" s="10">
        <v>9.2399400000000007</v>
      </c>
      <c r="C49" s="10">
        <f t="shared" si="1"/>
        <v>0.15323000000000064</v>
      </c>
      <c r="D49" s="10">
        <v>7.8179999999999999E-2</v>
      </c>
      <c r="E49" s="10">
        <v>9.0867100000000001</v>
      </c>
      <c r="F49" s="10">
        <v>9.3931699999999996</v>
      </c>
    </row>
    <row r="50" spans="1:6" ht="16" x14ac:dyDescent="0.2">
      <c r="A50" s="38" t="s">
        <v>10</v>
      </c>
      <c r="B50" s="23"/>
      <c r="C50" s="23"/>
      <c r="D50" s="23"/>
      <c r="E50" s="23"/>
      <c r="F50" s="23"/>
    </row>
    <row r="51" spans="1:6" ht="34" x14ac:dyDescent="0.2">
      <c r="A51" s="11" t="s">
        <v>3</v>
      </c>
      <c r="B51" s="12" t="s">
        <v>0</v>
      </c>
      <c r="C51" s="12"/>
      <c r="D51" s="12" t="s">
        <v>5</v>
      </c>
      <c r="E51" s="12" t="s">
        <v>1</v>
      </c>
      <c r="F51" s="12" t="s">
        <v>2</v>
      </c>
    </row>
    <row r="52" spans="1:6" ht="16" x14ac:dyDescent="0.2">
      <c r="A52" s="8">
        <v>0</v>
      </c>
      <c r="B52" s="23">
        <v>9.6146499999999993</v>
      </c>
      <c r="C52" s="23">
        <f t="shared" ref="C52:C62" si="2">B52-E52</f>
        <v>5.3569999999998785E-2</v>
      </c>
      <c r="D52" s="23">
        <v>2.734E-2</v>
      </c>
      <c r="E52" s="23">
        <v>9.5610800000000005</v>
      </c>
      <c r="F52" s="23">
        <v>9.6682299999999994</v>
      </c>
    </row>
    <row r="53" spans="1:6" ht="16" x14ac:dyDescent="0.2">
      <c r="A53" s="8">
        <v>2</v>
      </c>
      <c r="B53" s="23">
        <v>9.5887200000000004</v>
      </c>
      <c r="C53" s="23">
        <f t="shared" si="2"/>
        <v>3.5400000000000986E-2</v>
      </c>
      <c r="D53" s="23">
        <v>1.806E-2</v>
      </c>
      <c r="E53" s="23">
        <v>9.5533199999999994</v>
      </c>
      <c r="F53" s="23">
        <v>9.6241299999999992</v>
      </c>
    </row>
    <row r="54" spans="1:6" ht="16" x14ac:dyDescent="0.2">
      <c r="A54" s="8">
        <v>4</v>
      </c>
      <c r="B54" s="23">
        <v>9.5592699999999997</v>
      </c>
      <c r="C54" s="23">
        <f t="shared" si="2"/>
        <v>2.7099999999999014E-2</v>
      </c>
      <c r="D54" s="23">
        <v>1.383E-2</v>
      </c>
      <c r="E54" s="23">
        <v>9.5321700000000007</v>
      </c>
      <c r="F54" s="23">
        <v>9.5863600000000009</v>
      </c>
    </row>
    <row r="55" spans="1:6" ht="16" x14ac:dyDescent="0.2">
      <c r="A55" s="8">
        <v>6</v>
      </c>
      <c r="B55" s="23">
        <v>9.5262799999999999</v>
      </c>
      <c r="C55" s="23">
        <f t="shared" si="2"/>
        <v>2.7499999999999858E-2</v>
      </c>
      <c r="D55" s="23">
        <v>1.4030000000000001E-2</v>
      </c>
      <c r="E55" s="23">
        <v>9.49878</v>
      </c>
      <c r="F55" s="23">
        <v>9.5537799999999997</v>
      </c>
    </row>
    <row r="56" spans="1:6" ht="16" x14ac:dyDescent="0.2">
      <c r="A56" s="8">
        <v>8</v>
      </c>
      <c r="B56" s="23">
        <v>9.48977</v>
      </c>
      <c r="C56" s="23">
        <f t="shared" si="2"/>
        <v>3.0979999999999563E-2</v>
      </c>
      <c r="D56" s="23">
        <v>1.5800000000000002E-2</v>
      </c>
      <c r="E56" s="23">
        <v>9.4587900000000005</v>
      </c>
      <c r="F56" s="23">
        <v>9.52074</v>
      </c>
    </row>
    <row r="57" spans="1:6" ht="16" x14ac:dyDescent="0.2">
      <c r="A57" s="8">
        <v>10</v>
      </c>
      <c r="B57" s="23">
        <v>9.4497199999999992</v>
      </c>
      <c r="C57" s="23">
        <f t="shared" si="2"/>
        <v>3.4409999999999386E-2</v>
      </c>
      <c r="D57" s="23">
        <v>1.7559999999999999E-2</v>
      </c>
      <c r="E57" s="23">
        <v>9.4153099999999998</v>
      </c>
      <c r="F57" s="23">
        <v>9.4841300000000004</v>
      </c>
    </row>
    <row r="58" spans="1:6" ht="16" x14ac:dyDescent="0.2">
      <c r="A58" s="8">
        <v>12</v>
      </c>
      <c r="B58" s="23">
        <v>9.4061599999999999</v>
      </c>
      <c r="C58" s="23">
        <f t="shared" si="2"/>
        <v>3.8320000000000576E-2</v>
      </c>
      <c r="D58" s="23">
        <v>1.9550000000000001E-2</v>
      </c>
      <c r="E58" s="23">
        <v>9.3678399999999993</v>
      </c>
      <c r="F58" s="23">
        <v>9.4444700000000008</v>
      </c>
    </row>
    <row r="59" spans="1:6" ht="16" x14ac:dyDescent="0.2">
      <c r="A59" s="8">
        <v>14</v>
      </c>
      <c r="B59" s="23">
        <v>9.3590599999999995</v>
      </c>
      <c r="C59" s="23">
        <f t="shared" si="2"/>
        <v>4.5259999999998968E-2</v>
      </c>
      <c r="D59" s="23">
        <v>2.3089999999999999E-2</v>
      </c>
      <c r="E59" s="23">
        <v>9.3138000000000005</v>
      </c>
      <c r="F59" s="23">
        <v>9.4043200000000002</v>
      </c>
    </row>
    <row r="60" spans="1:6" ht="16" x14ac:dyDescent="0.2">
      <c r="A60" s="8">
        <v>16</v>
      </c>
      <c r="B60" s="23">
        <v>9.3084299999999995</v>
      </c>
      <c r="C60" s="23">
        <f t="shared" si="2"/>
        <v>5.7969999999999189E-2</v>
      </c>
      <c r="D60" s="23">
        <v>2.9579999999999999E-2</v>
      </c>
      <c r="E60" s="23">
        <v>9.2504600000000003</v>
      </c>
      <c r="F60" s="23">
        <v>9.3664100000000001</v>
      </c>
    </row>
    <row r="61" spans="1:6" ht="16" x14ac:dyDescent="0.2">
      <c r="A61" s="8">
        <v>18</v>
      </c>
      <c r="B61" s="23">
        <v>9.2542799999999996</v>
      </c>
      <c r="C61" s="23">
        <f t="shared" si="2"/>
        <v>7.7719999999999345E-2</v>
      </c>
      <c r="D61" s="23">
        <v>3.9649999999999998E-2</v>
      </c>
      <c r="E61" s="23">
        <v>9.1765600000000003</v>
      </c>
      <c r="F61" s="23">
        <v>9.3320000000000007</v>
      </c>
    </row>
    <row r="62" spans="1:6" ht="16" x14ac:dyDescent="0.2">
      <c r="A62" s="9">
        <v>20</v>
      </c>
      <c r="B62" s="10">
        <v>9.1966000000000001</v>
      </c>
      <c r="C62" s="10">
        <f t="shared" si="2"/>
        <v>0.10449000000000019</v>
      </c>
      <c r="D62" s="10">
        <v>5.3310000000000003E-2</v>
      </c>
      <c r="E62" s="10">
        <v>9.0921099999999999</v>
      </c>
      <c r="F62" s="10">
        <v>9.3010999999999999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2021-11-30T21:50:35Z</dcterms:created>
  <dcterms:modified xsi:type="dcterms:W3CDTF">2021-12-14T15:42:55Z</dcterms:modified>
</cp:coreProperties>
</file>