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9-9\"/>
    </mc:Choice>
  </mc:AlternateContent>
  <bookViews>
    <workbookView xWindow="0" yWindow="0" windowWidth="28800" windowHeight="12000"/>
  </bookViews>
  <sheets>
    <sheet name="Figure 1" sheetId="12" r:id="rId1"/>
    <sheet name="Figure 2" sheetId="13" r:id="rId2"/>
    <sheet name="Figure 3" sheetId="14" r:id="rId3"/>
    <sheet name="Figure 4" sheetId="15" r:id="rId4"/>
    <sheet name="Figure 5" sheetId="16" r:id="rId5"/>
    <sheet name="Figure 6" sheetId="17" r:id="rId6"/>
  </sheets>
  <calcPr calcId="162913"/>
</workbook>
</file>

<file path=xl/sharedStrings.xml><?xml version="1.0" encoding="utf-8"?>
<sst xmlns="http://schemas.openxmlformats.org/spreadsheetml/2006/main" count="42" uniqueCount="35">
  <si>
    <t>Category</t>
  </si>
  <si>
    <t>2003-2006</t>
  </si>
  <si>
    <t>2003-2009</t>
  </si>
  <si>
    <t>2003-2011</t>
  </si>
  <si>
    <t>2003-2012</t>
  </si>
  <si>
    <t>Year</t>
  </si>
  <si>
    <t>Clawback payments based on actual dual-eligible drug spending</t>
  </si>
  <si>
    <t>Historical clawback payments</t>
  </si>
  <si>
    <r>
      <t xml:space="preserve">Figure 1. </t>
    </r>
    <r>
      <rPr>
        <i/>
        <sz val="12"/>
        <rFont val="Times New Roman"/>
        <family val="1"/>
      </rPr>
      <t>National Aggregate Clawback Payments per Dual-Eligible, 2006(07)-2012</t>
    </r>
  </si>
  <si>
    <t xml:space="preserve">* When using these data, please cite the Center for Retirement Research at Boston College. </t>
  </si>
  <si>
    <t>Actual growth</t>
  </si>
  <si>
    <t>Clawback formula estimated growth</t>
  </si>
  <si>
    <r>
      <t xml:space="preserve">Figure 2. </t>
    </r>
    <r>
      <rPr>
        <i/>
        <sz val="12"/>
        <rFont val="Times New Roman"/>
        <family val="1"/>
      </rPr>
      <t>Cumulative Growth in Prescription Drug Spending per Dual-Eligible, 2003-2012</t>
    </r>
  </si>
  <si>
    <r>
      <t>Sources:</t>
    </r>
    <r>
      <rPr>
        <sz val="10"/>
        <rFont val="Times New Roman"/>
        <family val="1"/>
      </rPr>
      <t xml:space="preserve"> Authors’ calculations from Centers for Medicare and Medicaid Services (2016); Kaiser (2005); the </t>
    </r>
    <r>
      <rPr>
        <i/>
        <sz val="10"/>
        <rFont val="Times New Roman"/>
        <family val="1"/>
      </rPr>
      <t>Medicare-Medicaid Linked Enrollee Analytic Data Source</t>
    </r>
    <r>
      <rPr>
        <sz val="10"/>
        <rFont val="Times New Roman"/>
        <family val="1"/>
      </rPr>
      <t xml:space="preserve"> (2006-2012); and the </t>
    </r>
    <r>
      <rPr>
        <i/>
        <sz val="10"/>
        <rFont val="Times New Roman"/>
        <family val="1"/>
      </rPr>
      <t xml:space="preserve">National Health Expenditure Accounts </t>
    </r>
    <r>
      <rPr>
        <sz val="10"/>
        <rFont val="Times New Roman"/>
        <family val="1"/>
      </rPr>
      <t>(2006-2012).</t>
    </r>
  </si>
  <si>
    <r>
      <t>Sources:</t>
    </r>
    <r>
      <rPr>
        <sz val="10"/>
        <rFont val="Times New Roman"/>
        <family val="1"/>
      </rPr>
      <t xml:space="preserve"> Authors’ calculations from the Medicare-Medicaid Linked Enrollee Analytic Data Source (2006-2012); and the National Association of State Budget Officers (2006-2012).</t>
    </r>
  </si>
  <si>
    <r>
      <t xml:space="preserve">Figure 3. </t>
    </r>
    <r>
      <rPr>
        <i/>
        <sz val="12"/>
        <rFont val="Times New Roman"/>
        <family val="1"/>
      </rPr>
      <t>Underpayment of Clawback Due to Price Rigidities in the Legislated Formula, by State, 2012</t>
    </r>
  </si>
  <si>
    <t>Note: Negative numbers denote underpayment, and positive numbers denote overpayment. All percentages are relative to a counterfactual clawback payment that is calculated by the authors based on the state’s actual prescription drug spending per dual-eligible in the year prior.</t>
  </si>
  <si>
    <r>
      <t>Sources:</t>
    </r>
    <r>
      <rPr>
        <sz val="10"/>
        <rFont val="Times New Roman"/>
        <family val="1"/>
      </rPr>
      <t xml:space="preserve"> Authors’ calculations from the </t>
    </r>
    <r>
      <rPr>
        <i/>
        <sz val="10"/>
        <rFont val="Times New Roman"/>
        <family val="1"/>
      </rPr>
      <t>Medicare-Medicaid Linked Enrollee Analytic Data Source</t>
    </r>
    <r>
      <rPr>
        <sz val="10"/>
        <rFont val="Times New Roman"/>
        <family val="1"/>
      </rPr>
      <t xml:space="preserve"> (2006-2012); and the National Association of State Budget Officers (2006-2012).</t>
    </r>
  </si>
  <si>
    <t>Growth in RX per capita (or per dual eligible), total growth</t>
  </si>
  <si>
    <t>5 states with most underpayment in 2012</t>
  </si>
  <si>
    <t>Clawback formula estimate</t>
  </si>
  <si>
    <t>5 states with least underpayment in 2012</t>
  </si>
  <si>
    <r>
      <t xml:space="preserve">Figure 4. </t>
    </r>
    <r>
      <rPr>
        <i/>
        <sz val="12"/>
        <rFont val="Times New Roman"/>
        <family val="1"/>
      </rPr>
      <t>Growth in Drug Spending per Dual-Eligible, by Underpayment Due to Price Rigidities in the Formula, 2003-2012</t>
    </r>
  </si>
  <si>
    <r>
      <t>Sources:</t>
    </r>
    <r>
      <rPr>
        <sz val="10"/>
        <rFont val="Times New Roman"/>
        <family val="1"/>
      </rPr>
      <t xml:space="preserve"> Authors’ calculations from Centers for Medicare and Medicaid Services (2016); the </t>
    </r>
    <r>
      <rPr>
        <i/>
        <sz val="10"/>
        <rFont val="Times New Roman"/>
        <family val="1"/>
      </rPr>
      <t>Medicare-Medicaid Linked Enrollee Analytic Data Source</t>
    </r>
    <r>
      <rPr>
        <sz val="10"/>
        <rFont val="Times New Roman"/>
        <family val="1"/>
      </rPr>
      <t xml:space="preserve"> (2006-2012); and the </t>
    </r>
    <r>
      <rPr>
        <i/>
        <sz val="10"/>
        <rFont val="Times New Roman"/>
        <family val="1"/>
      </rPr>
      <t xml:space="preserve">National Health Expenditure Accounts </t>
    </r>
    <r>
      <rPr>
        <sz val="10"/>
        <rFont val="Times New Roman"/>
        <family val="1"/>
      </rPr>
      <t>(2006-2012).</t>
    </r>
  </si>
  <si>
    <r>
      <t xml:space="preserve">Figure 5. </t>
    </r>
    <r>
      <rPr>
        <i/>
        <sz val="12"/>
        <rFont val="Times New Roman"/>
        <family val="1"/>
      </rPr>
      <t>Mean Percent Underpayment, by Position in the Distribution of Per Capita Personal Income and GDP, 2007-2012</t>
    </r>
  </si>
  <si>
    <t>Quintile</t>
  </si>
  <si>
    <t>Per capita personal income</t>
  </si>
  <si>
    <t>Per capita GDP</t>
  </si>
  <si>
    <t>Note: A state’s position in the distribution is determined each year, while percent underpayment by quintile is averaged across all years.</t>
  </si>
  <si>
    <r>
      <t>Sources:</t>
    </r>
    <r>
      <rPr>
        <sz val="10"/>
        <rFont val="Times New Roman"/>
        <family val="1"/>
      </rPr>
      <t xml:space="preserve"> Authors’ calculations from the Bureau of Economic Analysis (2007-2012); the </t>
    </r>
    <r>
      <rPr>
        <i/>
        <sz val="10"/>
        <rFont val="Times New Roman"/>
        <family val="1"/>
      </rPr>
      <t>Medicare-Medicaid Linked Enrollee Analytic Data Source</t>
    </r>
    <r>
      <rPr>
        <sz val="10"/>
        <rFont val="Times New Roman"/>
        <family val="1"/>
      </rPr>
      <t xml:space="preserve"> (2006-2012); and the National Association of State Budget Officers (2006-2012).</t>
    </r>
  </si>
  <si>
    <t>95% confidence interval</t>
  </si>
  <si>
    <t>Coefficient</t>
  </si>
  <si>
    <r>
      <t xml:space="preserve">Figure 6. </t>
    </r>
    <r>
      <rPr>
        <i/>
        <sz val="12"/>
        <rFont val="Times New Roman"/>
        <family val="1"/>
      </rPr>
      <t>Effect of Doubling 2003 Drug Expenditures per Dual-Eligible on the Percent of Dual-Eligibles Enrolled in Medicaid, 2000-2018</t>
    </r>
  </si>
  <si>
    <t>Note: Figure depicts the coefficients from a state-level regression of percent dual-eligibles enrolled in Medicaid on the log of 2003 prescription drug spending per dual-eligible. Standard errors are clustered by state.</t>
  </si>
  <si>
    <r>
      <t>Sources:</t>
    </r>
    <r>
      <rPr>
        <sz val="10"/>
        <rFont val="Times New Roman"/>
        <family val="1"/>
      </rPr>
      <t xml:space="preserve"> Authors’ estimates from Kaiser Commission on Medicaid and the Uninsured (2005); and the 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>(2000-2018).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</si>
</sst>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6" formatCode="&quot;$&quot;#,##0.00"/>
    <numFmt numFmtId="171" formatCode="0.0000%"/>
  </numFmts>
  <fonts count="5">
    <font>
      <sz val="11"/>
      <name val="Calibri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71" fontId="1" fillId="0" borderId="0" xfId="0" applyNumberFormat="1" applyFont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43350831146104"/>
          <c:y val="2.636920384951881E-2"/>
          <c:w val="0.8205664916885389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Historical clawback payments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1'!$A$26:$A$32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'Figure 1'!$B$26:$B$32</c:f>
              <c:numCache>
                <c:formatCode>"$"#,##0.00</c:formatCode>
                <c:ptCount val="7"/>
                <c:pt idx="0">
                  <c:v>747.110595703125</c:v>
                </c:pt>
                <c:pt idx="1">
                  <c:v>1034.606689453125</c:v>
                </c:pt>
                <c:pt idx="2">
                  <c:v>1012.6593017578125</c:v>
                </c:pt>
                <c:pt idx="3">
                  <c:v>882.42352294921875</c:v>
                </c:pt>
                <c:pt idx="4">
                  <c:v>822.35888671875</c:v>
                </c:pt>
                <c:pt idx="5">
                  <c:v>966.63330078125</c:v>
                </c:pt>
                <c:pt idx="6">
                  <c:v>1106.29052734375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B-438E-9276-10626BE537FE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Clawback payments based on actual dual-eligible drug spending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1'!$A$26:$A$32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'Figure 1'!$C$26:$C$32</c:f>
              <c:numCache>
                <c:formatCode>"$"#,##0.00</c:formatCode>
                <c:ptCount val="7"/>
                <c:pt idx="1">
                  <c:v>1166.1136474609375</c:v>
                </c:pt>
                <c:pt idx="2">
                  <c:v>1219.2857666015625</c:v>
                </c:pt>
                <c:pt idx="3">
                  <c:v>948.03460693359375</c:v>
                </c:pt>
                <c:pt idx="4">
                  <c:v>938.4705810546875</c:v>
                </c:pt>
                <c:pt idx="5">
                  <c:v>1264.972900390625</c:v>
                </c:pt>
                <c:pt idx="6">
                  <c:v>1300.2725830078125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B-438E-9276-10626BE5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964096"/>
        <c:axId val="281069824"/>
      </c:lineChart>
      <c:catAx>
        <c:axId val="2809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069824"/>
        <c:crosses val="autoZero"/>
        <c:auto val="1"/>
        <c:lblAlgn val="ctr"/>
        <c:lblOffset val="100"/>
        <c:noMultiLvlLbl val="0"/>
      </c:catAx>
      <c:valAx>
        <c:axId val="281069824"/>
        <c:scaling>
          <c:orientation val="minMax"/>
          <c:max val="1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Nominal dollars per dual-eligible</a:t>
                </a:r>
              </a:p>
            </c:rich>
          </c:tx>
          <c:layout>
            <c:manualLayout>
              <c:xMode val="edge"/>
              <c:yMode val="edge"/>
              <c:x val="1.2623342968204926E-3"/>
              <c:y val="0.17118828896387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096409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486286089238843"/>
          <c:y val="0.58854111986001756"/>
          <c:w val="0.53235936132983375"/>
          <c:h val="0.242808086489188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2841207349081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Actual growth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4D-4F2E-B2D3-8D579EF4E9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2003-2006</c:v>
                </c:pt>
                <c:pt idx="1">
                  <c:v>2003-2009</c:v>
                </c:pt>
                <c:pt idx="2">
                  <c:v>2003-2011</c:v>
                </c:pt>
                <c:pt idx="3">
                  <c:v>2003-2012</c:v>
                </c:pt>
              </c:strCache>
            </c:strRef>
          </c:cat>
          <c:val>
            <c:numRef>
              <c:f>'Figure 2'!$B$26:$B$29</c:f>
              <c:numCache>
                <c:formatCode>0.0000%</c:formatCode>
                <c:ptCount val="4"/>
                <c:pt idx="0">
                  <c:v>0.30184309999999998</c:v>
                </c:pt>
                <c:pt idx="1">
                  <c:v>0.4824001</c:v>
                </c:pt>
                <c:pt idx="2">
                  <c:v>0.57628480000000004</c:v>
                </c:pt>
                <c:pt idx="3">
                  <c:v>0.54964460000000004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D-4F2E-B2D3-8D579EF4E927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Clawback formula estimated growth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2'!$C$26:$C$29</c:f>
              <c:numCache>
                <c:formatCode>0.0000%</c:formatCode>
                <c:ptCount val="4"/>
                <c:pt idx="0">
                  <c:v>0.23280000000000001</c:v>
                </c:pt>
                <c:pt idx="1">
                  <c:v>0.46681600000000001</c:v>
                </c:pt>
                <c:pt idx="2">
                  <c:v>0.54857699999999998</c:v>
                </c:pt>
                <c:pt idx="3">
                  <c:v>0.58202699999999996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D-4F2E-B2D3-8D579EF4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073784"/>
        <c:axId val="380071160"/>
      </c:barChart>
      <c:catAx>
        <c:axId val="380073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</a:rPr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80071160"/>
        <c:crosses val="autoZero"/>
        <c:auto val="1"/>
        <c:lblAlgn val="ctr"/>
        <c:lblOffset val="100"/>
        <c:noMultiLvlLbl val="0"/>
      </c:catAx>
      <c:valAx>
        <c:axId val="380071160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8007378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167300962379702"/>
          <c:y val="5.1587301587301584E-2"/>
          <c:w val="0.81111111111111112"/>
          <c:h val="7.6020184976877889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4.621047369078865E-2"/>
          <c:w val="0.88970822397200355"/>
          <c:h val="0.75728096487939012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00A-4C88-9A20-1AB5D55FD194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00A-4C88-9A20-1AB5D55FD194}"/>
              </c:ext>
            </c:extLst>
          </c:dPt>
          <c:dLbls>
            <c:dLbl>
              <c:idx val="0"/>
              <c:layout>
                <c:manualLayout>
                  <c:x val="2.5462668816039986E-17"/>
                  <c:y val="7.9365079365079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0A-4C88-9A20-1AB5D55FD1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4'!$A$26:$A$28</c:f>
              <c:strCache>
                <c:ptCount val="3"/>
                <c:pt idx="0">
                  <c:v>5 states with most underpayment in 2012</c:v>
                </c:pt>
                <c:pt idx="1">
                  <c:v>Clawback formula estimate</c:v>
                </c:pt>
                <c:pt idx="2">
                  <c:v>5 states with least underpayment in 2012</c:v>
                </c:pt>
              </c:strCache>
            </c:strRef>
          </c:cat>
          <c:val>
            <c:numRef>
              <c:f>'Figure 4'!$B$26:$B$28</c:f>
              <c:numCache>
                <c:formatCode>0.0%</c:formatCode>
                <c:ptCount val="3"/>
                <c:pt idx="0">
                  <c:v>0.92113049999999996</c:v>
                </c:pt>
                <c:pt idx="1">
                  <c:v>0.54857699999999998</c:v>
                </c:pt>
                <c:pt idx="2">
                  <c:v>0.34285169999999998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A-4C88-9A20-1AB5D55F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336640"/>
        <c:axId val="272914624"/>
      </c:barChart>
      <c:catAx>
        <c:axId val="28433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272914624"/>
        <c:crosses val="autoZero"/>
        <c:auto val="1"/>
        <c:lblAlgn val="ctr"/>
        <c:lblOffset val="100"/>
        <c:noMultiLvlLbl val="0"/>
      </c:catAx>
      <c:valAx>
        <c:axId val="272914624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/>
            </a:pPr>
            <a:endParaRPr lang="en-US"/>
          </a:p>
        </c:txPr>
        <c:crossAx val="28433664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40069991251092"/>
          <c:y val="0.10153137107861518"/>
          <c:w val="0.82304374453193352"/>
          <c:h val="0.7618285214348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5'!$B$27</c:f>
              <c:strCache>
                <c:ptCount val="1"/>
                <c:pt idx="0">
                  <c:v>Per capita personal income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914E-2"/>
                  <c:y val="1.3888888888889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D0-46E6-8FA8-D89A7F409E2B}"/>
                </c:ext>
              </c:extLst>
            </c:dLbl>
            <c:dLbl>
              <c:idx val="1"/>
              <c:layout>
                <c:manualLayout>
                  <c:x val="-2.500000000000005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D0-46E6-8FA8-D89A7F409E2B}"/>
                </c:ext>
              </c:extLst>
            </c:dLbl>
            <c:dLbl>
              <c:idx val="2"/>
              <c:layout>
                <c:manualLayout>
                  <c:x val="-1.0185067526415994E-16"/>
                  <c:y val="3.968878890138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ED0-46E6-8FA8-D89A7F409E2B}"/>
                </c:ext>
              </c:extLst>
            </c:dLbl>
            <c:dLbl>
              <c:idx val="3"/>
              <c:layout>
                <c:manualLayout>
                  <c:x val="-2.5000000000000001E-2"/>
                  <c:y val="1.3889201349831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D0-46E6-8FA8-D89A7F409E2B}"/>
                </c:ext>
              </c:extLst>
            </c:dLbl>
            <c:dLbl>
              <c:idx val="4"/>
              <c:layout>
                <c:manualLayout>
                  <c:x val="-1.6666666666666767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D0-46E6-8FA8-D89A7F409E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5'!$A$28:$A$32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'Figure 5'!$B$28:$B$32</c:f>
              <c:numCache>
                <c:formatCode>0.00%</c:formatCode>
                <c:ptCount val="5"/>
                <c:pt idx="0">
                  <c:v>-0.16071908175945282</c:v>
                </c:pt>
                <c:pt idx="1">
                  <c:v>-0.13463403284549713</c:v>
                </c:pt>
                <c:pt idx="2">
                  <c:v>-0.15403623878955841</c:v>
                </c:pt>
                <c:pt idx="3">
                  <c:v>-0.15321055054664612</c:v>
                </c:pt>
                <c:pt idx="4">
                  <c:v>-9.4930976629257202E-2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0-46E6-8FA8-D89A7F409E2B}"/>
            </c:ext>
          </c:extLst>
        </c:ser>
        <c:ser>
          <c:idx val="1"/>
          <c:order val="1"/>
          <c:tx>
            <c:strRef>
              <c:f>'Figure 5'!$C$27</c:f>
              <c:strCache>
                <c:ptCount val="1"/>
                <c:pt idx="0">
                  <c:v>Per capita GDP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38E-2"/>
                  <c:y val="-1.1904449443819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D0-46E6-8FA8-D89A7F409E2B}"/>
                </c:ext>
              </c:extLst>
            </c:dLbl>
            <c:dLbl>
              <c:idx val="1"/>
              <c:layout>
                <c:manualLayout>
                  <c:x val="2.500000000000005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D0-46E6-8FA8-D89A7F409E2B}"/>
                </c:ext>
              </c:extLst>
            </c:dLbl>
            <c:dLbl>
              <c:idx val="2"/>
              <c:layout>
                <c:manualLayout>
                  <c:x val="2.5000000000000001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D0-46E6-8FA8-D89A7F409E2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'Figure 5'!$A$28:$A$32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'Figure 5'!$C$28:$C$32</c:f>
              <c:numCache>
                <c:formatCode>0.00%</c:formatCode>
                <c:ptCount val="5"/>
                <c:pt idx="0">
                  <c:v>-0.16486766934394836</c:v>
                </c:pt>
                <c:pt idx="1">
                  <c:v>-0.12743848562240601</c:v>
                </c:pt>
                <c:pt idx="2">
                  <c:v>-0.12763701379299164</c:v>
                </c:pt>
                <c:pt idx="3">
                  <c:v>-0.16109177470207214</c:v>
                </c:pt>
                <c:pt idx="4">
                  <c:v>-0.11649595201015472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D0-46E6-8FA8-D89A7F40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12704"/>
        <c:axId val="284917760"/>
      </c:barChart>
      <c:catAx>
        <c:axId val="2823127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Quintiles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4917760"/>
        <c:crosses val="autoZero"/>
        <c:auto val="1"/>
        <c:lblAlgn val="ctr"/>
        <c:lblOffset val="100"/>
        <c:noMultiLvlLbl val="0"/>
      </c:catAx>
      <c:valAx>
        <c:axId val="2849177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 underpayment</a:t>
                </a:r>
              </a:p>
            </c:rich>
          </c:tx>
          <c:layout>
            <c:manualLayout>
              <c:xMode val="edge"/>
              <c:yMode val="edge"/>
              <c:x val="0"/>
              <c:y val="0.24907261592300961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2312704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498184601924761"/>
          <c:y val="9.788776402949631E-3"/>
          <c:w val="0.67946259842519685"/>
          <c:h val="7.49990626171728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73622047244094"/>
          <c:y val="2.636920384951881E-2"/>
          <c:w val="0.82695953630796148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6'!$B$26</c:f>
              <c:strCache>
                <c:ptCount val="1"/>
                <c:pt idx="0">
                  <c:v>Coefficient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'Figure 6'!$A$27:$A$45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6'!$B$27:$B$45</c:f>
              <c:numCache>
                <c:formatCode>General</c:formatCode>
                <c:ptCount val="19"/>
                <c:pt idx="0">
                  <c:v>-29.80254</c:v>
                </c:pt>
                <c:pt idx="1">
                  <c:v>9.2549500000000009</c:v>
                </c:pt>
                <c:pt idx="2">
                  <c:v>-7.9251000000000005</c:v>
                </c:pt>
                <c:pt idx="3">
                  <c:v>-36.716560000000001</c:v>
                </c:pt>
                <c:pt idx="4">
                  <c:v>5.3771699999999996</c:v>
                </c:pt>
                <c:pt idx="5">
                  <c:v>0</c:v>
                </c:pt>
                <c:pt idx="6">
                  <c:v>-5.3021199999999995</c:v>
                </c:pt>
                <c:pt idx="7">
                  <c:v>-29.719089999999998</c:v>
                </c:pt>
                <c:pt idx="8">
                  <c:v>-25.842530000000004</c:v>
                </c:pt>
                <c:pt idx="9">
                  <c:v>-48.836780000000005</c:v>
                </c:pt>
                <c:pt idx="10">
                  <c:v>-31.719580000000004</c:v>
                </c:pt>
                <c:pt idx="11">
                  <c:v>-68.324879999999993</c:v>
                </c:pt>
                <c:pt idx="12">
                  <c:v>-28.702400000000001</c:v>
                </c:pt>
                <c:pt idx="13">
                  <c:v>-11.03614</c:v>
                </c:pt>
                <c:pt idx="14">
                  <c:v>-33.306260000000002</c:v>
                </c:pt>
                <c:pt idx="15">
                  <c:v>-13.841410000000002</c:v>
                </c:pt>
                <c:pt idx="16">
                  <c:v>-21.981249999999999</c:v>
                </c:pt>
                <c:pt idx="17">
                  <c:v>-58.21425</c:v>
                </c:pt>
                <c:pt idx="18">
                  <c:v>-55.766020000000005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8-4997-9363-9B8377B5A6C5}"/>
            </c:ext>
          </c:extLst>
        </c:ser>
        <c:ser>
          <c:idx val="1"/>
          <c:order val="1"/>
          <c:tx>
            <c:strRef>
              <c:f>'Figure 6'!$C$26:$D$26</c:f>
              <c:strCache>
                <c:ptCount val="1"/>
                <c:pt idx="0">
                  <c:v>95% confidence interval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'Figure 6'!$A$27:$A$45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6'!$C$27:$C$45</c:f>
              <c:numCache>
                <c:formatCode>General</c:formatCode>
                <c:ptCount val="19"/>
                <c:pt idx="0">
                  <c:v>-72.879269999999991</c:v>
                </c:pt>
                <c:pt idx="1">
                  <c:v>-33.556519999999999</c:v>
                </c:pt>
                <c:pt idx="2">
                  <c:v>-37.385710000000003</c:v>
                </c:pt>
                <c:pt idx="3">
                  <c:v>-64.608220000000003</c:v>
                </c:pt>
                <c:pt idx="4">
                  <c:v>-43.225390000000004</c:v>
                </c:pt>
                <c:pt idx="5">
                  <c:v>0</c:v>
                </c:pt>
                <c:pt idx="6">
                  <c:v>-53.951689999999999</c:v>
                </c:pt>
                <c:pt idx="7">
                  <c:v>-80.280969999999996</c:v>
                </c:pt>
                <c:pt idx="8">
                  <c:v>-69.947789999999998</c:v>
                </c:pt>
                <c:pt idx="9">
                  <c:v>-95.574849999999998</c:v>
                </c:pt>
                <c:pt idx="10">
                  <c:v>-83.567579999999992</c:v>
                </c:pt>
                <c:pt idx="11">
                  <c:v>-120.44570000000002</c:v>
                </c:pt>
                <c:pt idx="12">
                  <c:v>-71.870069999999998</c:v>
                </c:pt>
                <c:pt idx="13">
                  <c:v>-51.866800000000005</c:v>
                </c:pt>
                <c:pt idx="14">
                  <c:v>-78.999189999999999</c:v>
                </c:pt>
                <c:pt idx="15">
                  <c:v>-60.163730000000001</c:v>
                </c:pt>
                <c:pt idx="16">
                  <c:v>-88.736829999999998</c:v>
                </c:pt>
                <c:pt idx="17">
                  <c:v>-102.3912</c:v>
                </c:pt>
                <c:pt idx="18">
                  <c:v>-95.230499999999992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8-4997-9363-9B8377B5A6C5}"/>
            </c:ext>
          </c:extLst>
        </c:ser>
        <c:ser>
          <c:idx val="2"/>
          <c:order val="2"/>
          <c:tx>
            <c:strRef>
              <c:f>'Figure 6'!$C$26:$D$26</c:f>
              <c:strCache>
                <c:ptCount val="1"/>
                <c:pt idx="0">
                  <c:v>95% confidence interval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'Figure 6'!$A$27:$A$45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'Figure 6'!$D$27:$D$45</c:f>
              <c:numCache>
                <c:formatCode>General</c:formatCode>
                <c:ptCount val="19"/>
                <c:pt idx="0">
                  <c:v>13.274189999999999</c:v>
                </c:pt>
                <c:pt idx="1">
                  <c:v>52.066429999999997</c:v>
                </c:pt>
                <c:pt idx="2">
                  <c:v>21.535509999999999</c:v>
                </c:pt>
                <c:pt idx="3">
                  <c:v>-8.8248899999999999</c:v>
                </c:pt>
                <c:pt idx="4">
                  <c:v>53.979730000000004</c:v>
                </c:pt>
                <c:pt idx="5">
                  <c:v>0</c:v>
                </c:pt>
                <c:pt idx="6">
                  <c:v>43.347449999999995</c:v>
                </c:pt>
                <c:pt idx="7">
                  <c:v>20.842780000000001</c:v>
                </c:pt>
                <c:pt idx="8">
                  <c:v>18.262729999999998</c:v>
                </c:pt>
                <c:pt idx="9">
                  <c:v>-2.0987100000000001</c:v>
                </c:pt>
                <c:pt idx="10">
                  <c:v>20.128409999999999</c:v>
                </c:pt>
                <c:pt idx="11">
                  <c:v>-16.2041</c:v>
                </c:pt>
                <c:pt idx="12">
                  <c:v>14.465259999999999</c:v>
                </c:pt>
                <c:pt idx="13">
                  <c:v>29.794520000000002</c:v>
                </c:pt>
                <c:pt idx="14">
                  <c:v>12.386669999999999</c:v>
                </c:pt>
                <c:pt idx="15">
                  <c:v>32.480920000000005</c:v>
                </c:pt>
                <c:pt idx="16">
                  <c:v>44.774329999999999</c:v>
                </c:pt>
                <c:pt idx="17">
                  <c:v>-14.0373</c:v>
                </c:pt>
                <c:pt idx="18">
                  <c:v>-16.301539999999999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8-4997-9363-9B8377B5A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75072"/>
        <c:axId val="284921792"/>
      </c:lineChart>
      <c:catAx>
        <c:axId val="2734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crossAx val="2849217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84921792"/>
        <c:scaling>
          <c:orientation val="minMax"/>
          <c:max val="120"/>
          <c:min val="-120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852280964879390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crossAx val="273475072"/>
        <c:crosses val="autoZero"/>
        <c:crossBetween val="between"/>
        <c:majorUnit val="40"/>
      </c:val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51998534558180232"/>
          <c:y val="4.6957567804024498E-2"/>
          <c:w val="0.43557020997375329"/>
          <c:h val="0.1047609673790776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5</xdr:col>
      <xdr:colOff>76200</xdr:colOff>
      <xdr:row>18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38100</xdr:rowOff>
    </xdr:from>
    <xdr:to>
      <xdr:col>4</xdr:col>
      <xdr:colOff>609599</xdr:colOff>
      <xdr:row>18</xdr:row>
      <xdr:rowOff>38100</xdr:rowOff>
    </xdr:to>
    <xdr:graphicFrame macro="">
      <xdr:nvGraphicFramePr>
        <xdr:cNvPr id="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190499</xdr:rowOff>
    </xdr:from>
    <xdr:to>
      <xdr:col>7</xdr:col>
      <xdr:colOff>333375</xdr:colOff>
      <xdr:row>24</xdr:row>
      <xdr:rowOff>16275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90524"/>
          <a:ext cx="4572000" cy="4207276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17</xdr:row>
      <xdr:rowOff>47625</xdr:rowOff>
    </xdr:from>
    <xdr:to>
      <xdr:col>8</xdr:col>
      <xdr:colOff>558165</xdr:colOff>
      <xdr:row>24</xdr:row>
      <xdr:rowOff>62865</xdr:rowOff>
    </xdr:to>
    <xdr:grpSp>
      <xdr:nvGrpSpPr>
        <xdr:cNvPr id="5" name="Group 4"/>
        <xdr:cNvGrpSpPr/>
      </xdr:nvGrpSpPr>
      <xdr:grpSpPr>
        <a:xfrm>
          <a:off x="3057525" y="3295650"/>
          <a:ext cx="2377440" cy="1348740"/>
          <a:chOff x="0" y="0"/>
          <a:chExt cx="2377740" cy="1339435"/>
        </a:xfrm>
      </xdr:grpSpPr>
      <xdr:grpSp>
        <xdr:nvGrpSpPr>
          <xdr:cNvPr id="7" name="Group 6"/>
          <xdr:cNvGrpSpPr/>
        </xdr:nvGrpSpPr>
        <xdr:grpSpPr>
          <a:xfrm>
            <a:off x="50800" y="0"/>
            <a:ext cx="2326940" cy="1133888"/>
            <a:chOff x="-50" y="0"/>
            <a:chExt cx="2496183" cy="1134183"/>
          </a:xfrm>
        </xdr:grpSpPr>
        <xdr:sp macro="" textlink="">
          <xdr:nvSpPr>
            <xdr:cNvPr id="18" name="Text Box 2"/>
            <xdr:cNvSpPr txBox="1">
              <a:spLocks noChangeArrowheads="1"/>
            </xdr:cNvSpPr>
          </xdr:nvSpPr>
          <xdr:spPr bwMode="auto">
            <a:xfrm>
              <a:off x="5027" y="176072"/>
              <a:ext cx="1934844" cy="39179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-35% through -26%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9" name="Text Box 2"/>
            <xdr:cNvSpPr txBox="1">
              <a:spLocks noChangeArrowheads="1"/>
            </xdr:cNvSpPr>
          </xdr:nvSpPr>
          <xdr:spPr bwMode="auto">
            <a:xfrm>
              <a:off x="-50" y="0"/>
              <a:ext cx="890904" cy="39179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-38%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0" name="Text Box 2"/>
            <xdr:cNvSpPr txBox="1">
              <a:spLocks noChangeArrowheads="1"/>
            </xdr:cNvSpPr>
          </xdr:nvSpPr>
          <xdr:spPr bwMode="auto">
            <a:xfrm>
              <a:off x="-50" y="361677"/>
              <a:ext cx="1885949" cy="39179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-25% through -18%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1" name="Text Box 2"/>
            <xdr:cNvSpPr txBox="1">
              <a:spLocks noChangeArrowheads="1"/>
            </xdr:cNvSpPr>
          </xdr:nvSpPr>
          <xdr:spPr bwMode="auto">
            <a:xfrm>
              <a:off x="-50" y="551411"/>
              <a:ext cx="2495549" cy="39179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-15% through -6%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2" name="Text Box 2"/>
            <xdr:cNvSpPr txBox="1">
              <a:spLocks noChangeArrowheads="1"/>
            </xdr:cNvSpPr>
          </xdr:nvSpPr>
          <xdr:spPr bwMode="auto">
            <a:xfrm>
              <a:off x="584" y="742389"/>
              <a:ext cx="2495549" cy="39179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-5% through 4%</a:t>
              </a:r>
              <a:endPara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8" name="Group 7"/>
          <xdr:cNvGrpSpPr/>
        </xdr:nvGrpSpPr>
        <xdr:grpSpPr>
          <a:xfrm>
            <a:off x="0" y="76200"/>
            <a:ext cx="2374894" cy="1263235"/>
            <a:chOff x="0" y="0"/>
            <a:chExt cx="2547378" cy="1263235"/>
          </a:xfrm>
        </xdr:grpSpPr>
        <xdr:grpSp>
          <xdr:nvGrpSpPr>
            <xdr:cNvPr id="9" name="Group 8"/>
            <xdr:cNvGrpSpPr/>
          </xdr:nvGrpSpPr>
          <xdr:grpSpPr>
            <a:xfrm>
              <a:off x="0" y="0"/>
              <a:ext cx="93959" cy="865916"/>
              <a:chOff x="0" y="0"/>
              <a:chExt cx="93980" cy="866140"/>
            </a:xfrm>
          </xdr:grpSpPr>
          <xdr:sp macro="" textlink="">
            <xdr:nvSpPr>
              <xdr:cNvPr id="13" name="Rectangle 12"/>
              <xdr:cNvSpPr/>
            </xdr:nvSpPr>
            <xdr:spPr>
              <a:xfrm>
                <a:off x="3810" y="0"/>
                <a:ext cx="90170" cy="104775"/>
              </a:xfrm>
              <a:prstGeom prst="rect">
                <a:avLst/>
              </a:prstGeom>
              <a:solidFill>
                <a:schemeClr val="tx1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4" name="Rectangle 13"/>
              <xdr:cNvSpPr/>
            </xdr:nvSpPr>
            <xdr:spPr>
              <a:xfrm>
                <a:off x="3810" y="180975"/>
                <a:ext cx="89535" cy="104775"/>
              </a:xfrm>
              <a:prstGeom prst="rect">
                <a:avLst/>
              </a:prstGeom>
              <a:solidFill>
                <a:srgbClr val="323232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5" name="Rectangle 14"/>
              <xdr:cNvSpPr/>
            </xdr:nvSpPr>
            <xdr:spPr>
              <a:xfrm>
                <a:off x="3810" y="370205"/>
                <a:ext cx="89535" cy="104775"/>
              </a:xfrm>
              <a:prstGeom prst="rect">
                <a:avLst/>
              </a:prstGeom>
              <a:solidFill>
                <a:srgbClr val="5A5A5A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6" name="Rectangle 15"/>
              <xdr:cNvSpPr/>
            </xdr:nvSpPr>
            <xdr:spPr>
              <a:xfrm>
                <a:off x="0" y="761365"/>
                <a:ext cx="89535" cy="104775"/>
              </a:xfrm>
              <a:prstGeom prst="rect">
                <a:avLst/>
              </a:prstGeom>
              <a:solidFill>
                <a:srgbClr val="D2D2D2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7" name="Rectangle 16"/>
              <xdr:cNvSpPr/>
            </xdr:nvSpPr>
            <xdr:spPr>
              <a:xfrm>
                <a:off x="0" y="561340"/>
                <a:ext cx="89535" cy="104775"/>
              </a:xfrm>
              <a:prstGeom prst="rect">
                <a:avLst/>
              </a:prstGeom>
              <a:solidFill>
                <a:srgbClr val="969696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</xdr:grpSp>
        <xdr:grpSp>
          <xdr:nvGrpSpPr>
            <xdr:cNvPr id="10" name="Group 9"/>
            <xdr:cNvGrpSpPr/>
          </xdr:nvGrpSpPr>
          <xdr:grpSpPr>
            <a:xfrm>
              <a:off x="0" y="871538"/>
              <a:ext cx="2547378" cy="391697"/>
              <a:chOff x="0" y="0"/>
              <a:chExt cx="2547378" cy="391697"/>
            </a:xfrm>
          </xdr:grpSpPr>
          <xdr:sp macro="" textlink="">
            <xdr:nvSpPr>
              <xdr:cNvPr id="11" name="Rectangle 10"/>
              <xdr:cNvSpPr/>
            </xdr:nvSpPr>
            <xdr:spPr>
              <a:xfrm>
                <a:off x="0" y="80962"/>
                <a:ext cx="88900" cy="104140"/>
              </a:xfrm>
              <a:prstGeom prst="rect">
                <a:avLst/>
              </a:prstGeom>
              <a:solidFill>
                <a:schemeClr val="bg1"/>
              </a:solidFill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12" name="Text Box 2"/>
              <xdr:cNvSpPr txBox="1">
                <a:spLocks noChangeArrowheads="1"/>
              </xdr:cNvSpPr>
            </xdr:nvSpPr>
            <xdr:spPr bwMode="auto">
              <a:xfrm>
                <a:off x="52388" y="0"/>
                <a:ext cx="2494990" cy="39169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07000"/>
                  </a:lnSpc>
                  <a:spcBef>
                    <a:spcPts val="0"/>
                  </a:spcBef>
                  <a:spcAft>
                    <a:spcPts val="800"/>
                  </a:spcAft>
                </a:pPr>
                <a:r>
                  <a:rPr lang="en-US" sz="1200">
                    <a:effectLst/>
                    <a:latin typeface="Times New Roman" panose="020206030504050203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6% through 8%</a:t>
                </a:r>
                <a:endParaRPr lang="en-US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</xdr:grpSp>
    </xdr:grpSp>
    <xdr:clientData/>
  </xdr:twoCellAnchor>
  <xdr:twoCellAnchor>
    <xdr:from>
      <xdr:col>4</xdr:col>
      <xdr:colOff>466725</xdr:colOff>
      <xdr:row>17</xdr:row>
      <xdr:rowOff>47625</xdr:rowOff>
    </xdr:from>
    <xdr:to>
      <xdr:col>7</xdr:col>
      <xdr:colOff>206375</xdr:colOff>
      <xdr:row>23</xdr:row>
      <xdr:rowOff>137795</xdr:rowOff>
    </xdr:to>
    <xdr:sp macro="" textlink="">
      <xdr:nvSpPr>
        <xdr:cNvPr id="6" name="Rectangle 5"/>
        <xdr:cNvSpPr/>
      </xdr:nvSpPr>
      <xdr:spPr>
        <a:xfrm>
          <a:off x="2905125" y="3295650"/>
          <a:ext cx="1568450" cy="1233170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1914525</xdr:colOff>
      <xdr:row>18</xdr:row>
      <xdr:rowOff>152400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5</xdr:col>
      <xdr:colOff>590550</xdr:colOff>
      <xdr:row>19</xdr:row>
      <xdr:rowOff>28575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6</xdr:col>
      <xdr:colOff>600075</xdr:colOff>
      <xdr:row>18</xdr:row>
      <xdr:rowOff>47625</xdr:rowOff>
    </xdr:to>
    <xdr:graphicFrame macro="">
      <xdr:nvGraphicFramePr>
        <xdr:cNvPr id="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Normal="100" workbookViewId="0"/>
  </sheetViews>
  <sheetFormatPr defaultRowHeight="15.75"/>
  <cols>
    <col min="1" max="1" width="9.140625" style="4"/>
    <col min="2" max="2" width="20.28515625" style="6" customWidth="1"/>
    <col min="3" max="3" width="19.7109375" style="6" customWidth="1"/>
    <col min="4" max="16384" width="9.140625" style="1"/>
  </cols>
  <sheetData>
    <row r="1" spans="1:1">
      <c r="A1" s="8" t="s">
        <v>8</v>
      </c>
    </row>
    <row r="21" spans="1:3">
      <c r="A21" s="10" t="s">
        <v>14</v>
      </c>
    </row>
    <row r="22" spans="1:3">
      <c r="A22" s="11" t="s">
        <v>9</v>
      </c>
    </row>
    <row r="25" spans="1:3" ht="47.25">
      <c r="A25" s="12" t="s">
        <v>5</v>
      </c>
      <c r="B25" s="13" t="s">
        <v>7</v>
      </c>
      <c r="C25" s="13" t="s">
        <v>6</v>
      </c>
    </row>
    <row r="26" spans="1:3">
      <c r="A26" s="4">
        <v>2006</v>
      </c>
      <c r="B26" s="7">
        <v>747.110595703125</v>
      </c>
      <c r="C26" s="7"/>
    </row>
    <row r="27" spans="1:3">
      <c r="A27" s="4">
        <v>2007</v>
      </c>
      <c r="B27" s="7">
        <v>1034.606689453125</v>
      </c>
      <c r="C27" s="7">
        <v>1166.1136474609375</v>
      </c>
    </row>
    <row r="28" spans="1:3">
      <c r="A28" s="4">
        <v>2008</v>
      </c>
      <c r="B28" s="7">
        <v>1012.6593017578125</v>
      </c>
      <c r="C28" s="7">
        <v>1219.2857666015625</v>
      </c>
    </row>
    <row r="29" spans="1:3">
      <c r="A29" s="4">
        <v>2009</v>
      </c>
      <c r="B29" s="7">
        <v>882.42352294921875</v>
      </c>
      <c r="C29" s="7">
        <v>948.03460693359375</v>
      </c>
    </row>
    <row r="30" spans="1:3">
      <c r="A30" s="4">
        <v>2010</v>
      </c>
      <c r="B30" s="7">
        <v>822.35888671875</v>
      </c>
      <c r="C30" s="7">
        <v>938.4705810546875</v>
      </c>
    </row>
    <row r="31" spans="1:3">
      <c r="A31" s="4">
        <v>2011</v>
      </c>
      <c r="B31" s="7">
        <v>966.63330078125</v>
      </c>
      <c r="C31" s="7">
        <v>1264.972900390625</v>
      </c>
    </row>
    <row r="32" spans="1:3">
      <c r="A32" s="14">
        <v>2012</v>
      </c>
      <c r="B32" s="15">
        <v>1106.29052734375</v>
      </c>
      <c r="C32" s="15">
        <v>1300.2725830078125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.75"/>
  <cols>
    <col min="1" max="1" width="11" style="1" bestFit="1" customWidth="1"/>
    <col min="2" max="3" width="19.7109375" style="5" customWidth="1"/>
    <col min="4" max="16384" width="9.140625" style="1"/>
  </cols>
  <sheetData>
    <row r="1" spans="1:1">
      <c r="A1" s="1" t="s">
        <v>12</v>
      </c>
    </row>
    <row r="21" spans="1:3">
      <c r="A21" s="9" t="s">
        <v>13</v>
      </c>
    </row>
    <row r="22" spans="1:3">
      <c r="A22" s="11" t="s">
        <v>9</v>
      </c>
    </row>
    <row r="23" spans="1:3">
      <c r="A23" s="9"/>
    </row>
    <row r="25" spans="1:3" ht="31.5">
      <c r="A25" s="17" t="s">
        <v>5</v>
      </c>
      <c r="B25" s="13" t="s">
        <v>10</v>
      </c>
      <c r="C25" s="13" t="s">
        <v>11</v>
      </c>
    </row>
    <row r="26" spans="1:3">
      <c r="A26" s="1" t="s">
        <v>1</v>
      </c>
      <c r="B26" s="16">
        <v>0.30184309999999998</v>
      </c>
      <c r="C26" s="16">
        <v>0.23280000000000001</v>
      </c>
    </row>
    <row r="27" spans="1:3">
      <c r="A27" s="1" t="s">
        <v>2</v>
      </c>
      <c r="B27" s="16">
        <v>0.4824001</v>
      </c>
      <c r="C27" s="16">
        <v>0.46681600000000001</v>
      </c>
    </row>
    <row r="28" spans="1:3">
      <c r="A28" s="1" t="s">
        <v>3</v>
      </c>
      <c r="B28" s="16">
        <v>0.57628480000000004</v>
      </c>
      <c r="C28" s="16">
        <v>0.54857699999999998</v>
      </c>
    </row>
    <row r="29" spans="1:3">
      <c r="A29" s="18" t="s">
        <v>4</v>
      </c>
      <c r="B29" s="19">
        <v>0.54964460000000004</v>
      </c>
      <c r="C29" s="19">
        <v>0.58202699999999996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/>
  </sheetViews>
  <sheetFormatPr defaultRowHeight="15"/>
  <sheetData>
    <row r="1" spans="1:1" ht="15.75">
      <c r="A1" s="1" t="s">
        <v>15</v>
      </c>
    </row>
    <row r="26" spans="1:1">
      <c r="A26" s="20" t="s">
        <v>16</v>
      </c>
    </row>
    <row r="27" spans="1:1">
      <c r="A27" s="9" t="s">
        <v>17</v>
      </c>
    </row>
    <row r="28" spans="1:1">
      <c r="A28" s="11" t="s">
        <v>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/>
  </sheetViews>
  <sheetFormatPr defaultRowHeight="15"/>
  <cols>
    <col min="1" max="1" width="39.85546875" customWidth="1"/>
    <col min="2" max="2" width="52" style="2" customWidth="1"/>
  </cols>
  <sheetData>
    <row r="1" spans="1:1" ht="15.75">
      <c r="A1" s="1" t="s">
        <v>22</v>
      </c>
    </row>
    <row r="21" spans="1:2">
      <c r="A21" s="9" t="s">
        <v>23</v>
      </c>
    </row>
    <row r="22" spans="1:2">
      <c r="A22" s="11" t="s">
        <v>9</v>
      </c>
    </row>
    <row r="25" spans="1:2" ht="15.75">
      <c r="A25" s="17" t="s">
        <v>0</v>
      </c>
      <c r="B25" s="22" t="s">
        <v>18</v>
      </c>
    </row>
    <row r="26" spans="1:2" ht="15.75">
      <c r="A26" s="1" t="s">
        <v>19</v>
      </c>
      <c r="B26" s="21">
        <v>0.92113049999999996</v>
      </c>
    </row>
    <row r="27" spans="1:2" ht="15.75">
      <c r="A27" s="1" t="s">
        <v>20</v>
      </c>
      <c r="B27" s="21">
        <v>0.54857699999999998</v>
      </c>
    </row>
    <row r="28" spans="1:2" ht="15.75">
      <c r="A28" s="18" t="s">
        <v>21</v>
      </c>
      <c r="B28" s="23">
        <v>0.34285169999999998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RowHeight="15"/>
  <cols>
    <col min="1" max="1" width="9.140625" style="3"/>
    <col min="2" max="3" width="16.140625" customWidth="1"/>
  </cols>
  <sheetData>
    <row r="1" spans="1:1" ht="15.75">
      <c r="A1" s="4" t="s">
        <v>24</v>
      </c>
    </row>
    <row r="22" spans="1:3">
      <c r="A22" s="20" t="s">
        <v>28</v>
      </c>
    </row>
    <row r="23" spans="1:3">
      <c r="A23" s="9" t="s">
        <v>29</v>
      </c>
    </row>
    <row r="24" spans="1:3">
      <c r="A24" s="11" t="s">
        <v>9</v>
      </c>
    </row>
    <row r="25" spans="1:3">
      <c r="A25" s="9"/>
    </row>
    <row r="27" spans="1:3" ht="31.5">
      <c r="A27" s="12" t="s">
        <v>25</v>
      </c>
      <c r="B27" s="13" t="s">
        <v>26</v>
      </c>
      <c r="C27" s="24" t="s">
        <v>27</v>
      </c>
    </row>
    <row r="28" spans="1:3" ht="15.75">
      <c r="A28" s="4">
        <v>1</v>
      </c>
      <c r="B28" s="25">
        <v>-0.16071908175945282</v>
      </c>
      <c r="C28" s="25">
        <v>-0.16486766934394836</v>
      </c>
    </row>
    <row r="29" spans="1:3" ht="15.75">
      <c r="A29" s="4">
        <v>2</v>
      </c>
      <c r="B29" s="25">
        <v>-0.13463403284549713</v>
      </c>
      <c r="C29" s="25">
        <v>-0.12743848562240601</v>
      </c>
    </row>
    <row r="30" spans="1:3" ht="15.75">
      <c r="A30" s="4">
        <v>3</v>
      </c>
      <c r="B30" s="25">
        <v>-0.15403623878955841</v>
      </c>
      <c r="C30" s="25">
        <v>-0.12763701379299164</v>
      </c>
    </row>
    <row r="31" spans="1:3" ht="15.75">
      <c r="A31" s="4">
        <v>4</v>
      </c>
      <c r="B31" s="25">
        <v>-0.15321055054664612</v>
      </c>
      <c r="C31" s="25">
        <v>-0.16109177470207214</v>
      </c>
    </row>
    <row r="32" spans="1:3" ht="15.75">
      <c r="A32" s="14">
        <v>5</v>
      </c>
      <c r="B32" s="26">
        <v>-9.4930976629257202E-2</v>
      </c>
      <c r="C32" s="26">
        <v>-0.11649595201015472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defaultRowHeight="15.75"/>
  <cols>
    <col min="1" max="1" width="9.140625" style="4"/>
    <col min="2" max="4" width="10.7109375" style="6" customWidth="1"/>
  </cols>
  <sheetData>
    <row r="1" spans="1:1">
      <c r="A1" s="1" t="s">
        <v>32</v>
      </c>
    </row>
    <row r="21" spans="1:4">
      <c r="A21" s="20" t="s">
        <v>33</v>
      </c>
    </row>
    <row r="22" spans="1:4">
      <c r="A22" s="9" t="s">
        <v>34</v>
      </c>
    </row>
    <row r="23" spans="1:4">
      <c r="A23" s="11" t="s">
        <v>9</v>
      </c>
    </row>
    <row r="26" spans="1:4">
      <c r="A26" s="12" t="s">
        <v>5</v>
      </c>
      <c r="B26" s="22" t="s">
        <v>31</v>
      </c>
      <c r="C26" s="27" t="s">
        <v>30</v>
      </c>
      <c r="D26" s="27"/>
    </row>
    <row r="27" spans="1:4">
      <c r="A27" s="4">
        <v>2000</v>
      </c>
      <c r="B27" s="6">
        <v>-29.80254</v>
      </c>
      <c r="C27" s="6">
        <v>-72.879269999999991</v>
      </c>
      <c r="D27" s="6">
        <v>13.274189999999999</v>
      </c>
    </row>
    <row r="28" spans="1:4">
      <c r="A28" s="4">
        <v>2001</v>
      </c>
      <c r="B28" s="6">
        <v>9.2549500000000009</v>
      </c>
      <c r="C28" s="6">
        <v>-33.556519999999999</v>
      </c>
      <c r="D28" s="6">
        <v>52.066429999999997</v>
      </c>
    </row>
    <row r="29" spans="1:4">
      <c r="A29" s="4">
        <v>2002</v>
      </c>
      <c r="B29" s="6">
        <v>-7.9251000000000005</v>
      </c>
      <c r="C29" s="6">
        <v>-37.385710000000003</v>
      </c>
      <c r="D29" s="6">
        <v>21.535509999999999</v>
      </c>
    </row>
    <row r="30" spans="1:4">
      <c r="A30" s="4">
        <v>2003</v>
      </c>
      <c r="B30" s="6">
        <v>-36.716560000000001</v>
      </c>
      <c r="C30" s="6">
        <v>-64.608220000000003</v>
      </c>
      <c r="D30" s="6">
        <v>-8.8248899999999999</v>
      </c>
    </row>
    <row r="31" spans="1:4">
      <c r="A31" s="4">
        <v>2004</v>
      </c>
      <c r="B31" s="6">
        <v>5.3771699999999996</v>
      </c>
      <c r="C31" s="6">
        <v>-43.225390000000004</v>
      </c>
      <c r="D31" s="6">
        <v>53.979730000000004</v>
      </c>
    </row>
    <row r="32" spans="1:4">
      <c r="A32" s="4">
        <v>2005</v>
      </c>
      <c r="B32" s="6">
        <v>0</v>
      </c>
      <c r="C32" s="6">
        <v>0</v>
      </c>
      <c r="D32" s="6">
        <v>0</v>
      </c>
    </row>
    <row r="33" spans="1:4">
      <c r="A33" s="4">
        <v>2006</v>
      </c>
      <c r="B33" s="6">
        <v>-5.3021199999999995</v>
      </c>
      <c r="C33" s="6">
        <v>-53.951689999999999</v>
      </c>
      <c r="D33" s="6">
        <v>43.347449999999995</v>
      </c>
    </row>
    <row r="34" spans="1:4">
      <c r="A34" s="4">
        <v>2007</v>
      </c>
      <c r="B34" s="6">
        <v>-29.719089999999998</v>
      </c>
      <c r="C34" s="6">
        <v>-80.280969999999996</v>
      </c>
      <c r="D34" s="6">
        <v>20.842780000000001</v>
      </c>
    </row>
    <row r="35" spans="1:4">
      <c r="A35" s="4">
        <v>2008</v>
      </c>
      <c r="B35" s="6">
        <v>-25.842530000000004</v>
      </c>
      <c r="C35" s="6">
        <v>-69.947789999999998</v>
      </c>
      <c r="D35" s="6">
        <v>18.262729999999998</v>
      </c>
    </row>
    <row r="36" spans="1:4">
      <c r="A36" s="4">
        <v>2009</v>
      </c>
      <c r="B36" s="6">
        <v>-48.836780000000005</v>
      </c>
      <c r="C36" s="6">
        <v>-95.574849999999998</v>
      </c>
      <c r="D36" s="6">
        <v>-2.0987100000000001</v>
      </c>
    </row>
    <row r="37" spans="1:4">
      <c r="A37" s="4">
        <v>2010</v>
      </c>
      <c r="B37" s="6">
        <v>-31.719580000000004</v>
      </c>
      <c r="C37" s="6">
        <v>-83.567579999999992</v>
      </c>
      <c r="D37" s="6">
        <v>20.128409999999999</v>
      </c>
    </row>
    <row r="38" spans="1:4">
      <c r="A38" s="4">
        <v>2011</v>
      </c>
      <c r="B38" s="6">
        <v>-68.324879999999993</v>
      </c>
      <c r="C38" s="6">
        <v>-120.44570000000002</v>
      </c>
      <c r="D38" s="6">
        <v>-16.2041</v>
      </c>
    </row>
    <row r="39" spans="1:4">
      <c r="A39" s="4">
        <v>2012</v>
      </c>
      <c r="B39" s="6">
        <v>-28.702400000000001</v>
      </c>
      <c r="C39" s="6">
        <v>-71.870069999999998</v>
      </c>
      <c r="D39" s="6">
        <v>14.465259999999999</v>
      </c>
    </row>
    <row r="40" spans="1:4">
      <c r="A40" s="4">
        <v>2013</v>
      </c>
      <c r="B40" s="6">
        <v>-11.03614</v>
      </c>
      <c r="C40" s="6">
        <v>-51.866800000000005</v>
      </c>
      <c r="D40" s="6">
        <v>29.794520000000002</v>
      </c>
    </row>
    <row r="41" spans="1:4">
      <c r="A41" s="4">
        <v>2014</v>
      </c>
      <c r="B41" s="6">
        <v>-33.306260000000002</v>
      </c>
      <c r="C41" s="6">
        <v>-78.999189999999999</v>
      </c>
      <c r="D41" s="6">
        <v>12.386669999999999</v>
      </c>
    </row>
    <row r="42" spans="1:4">
      <c r="A42" s="4">
        <v>2015</v>
      </c>
      <c r="B42" s="6">
        <v>-13.841410000000002</v>
      </c>
      <c r="C42" s="6">
        <v>-60.163730000000001</v>
      </c>
      <c r="D42" s="6">
        <v>32.480920000000005</v>
      </c>
    </row>
    <row r="43" spans="1:4">
      <c r="A43" s="4">
        <v>2016</v>
      </c>
      <c r="B43" s="6">
        <v>-21.981249999999999</v>
      </c>
      <c r="C43" s="6">
        <v>-88.736829999999998</v>
      </c>
      <c r="D43" s="6">
        <v>44.774329999999999</v>
      </c>
    </row>
    <row r="44" spans="1:4">
      <c r="A44" s="4">
        <v>2017</v>
      </c>
      <c r="B44" s="6">
        <v>-58.21425</v>
      </c>
      <c r="C44" s="6">
        <v>-102.3912</v>
      </c>
      <c r="D44" s="6">
        <v>-14.0373</v>
      </c>
    </row>
    <row r="45" spans="1:4">
      <c r="A45" s="14">
        <v>2018</v>
      </c>
      <c r="B45" s="28">
        <v>-55.766020000000005</v>
      </c>
      <c r="C45" s="28">
        <v>-95.230499999999992</v>
      </c>
      <c r="D45" s="28">
        <v>-16.301539999999999</v>
      </c>
    </row>
  </sheetData>
  <mergeCells count="1">
    <mergeCell ref="C26:D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dcterms:modified xsi:type="dcterms:W3CDTF">2019-06-04T18:37:15Z</dcterms:modified>
</cp:coreProperties>
</file>