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12 Medicare Part D Job Lock\Data download\"/>
    </mc:Choice>
  </mc:AlternateContent>
  <bookViews>
    <workbookView xWindow="0" yWindow="465" windowWidth="51195" windowHeight="26745"/>
  </bookViews>
  <sheets>
    <sheet name="Figure 1" sheetId="3" r:id="rId1"/>
    <sheet name="Figure 2" sheetId="2" r:id="rId2"/>
    <sheet name="Figure 3" sheetId="4" r:id="rId3"/>
    <sheet name="Figure 4" sheetId="1" r:id="rId4"/>
    <sheet name="Figure 5" sheetId="5" r:id="rId5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<sst xmlns="http://schemas.openxmlformats.org/spreadsheetml/2006/main" count="38" uniqueCount="25">
  <si>
    <t>Control</t>
  </si>
  <si>
    <t>Healthy</t>
  </si>
  <si>
    <t>Sick</t>
  </si>
  <si>
    <t>Full-time</t>
  </si>
  <si>
    <t>Part-time</t>
  </si>
  <si>
    <t>Age</t>
  </si>
  <si>
    <t>Pre-Part D</t>
  </si>
  <si>
    <t>Post-Part D</t>
  </si>
  <si>
    <t>No ESI</t>
  </si>
  <si>
    <t>ESI, no RHI</t>
  </si>
  <si>
    <r>
      <t xml:space="preserve">Figure 1. </t>
    </r>
    <r>
      <rPr>
        <i/>
        <sz val="12"/>
        <color theme="1"/>
        <rFont val="Times New Roman"/>
        <family val="1"/>
      </rPr>
      <t>Composition of HRS Sample Ages 55-68 by Employer Health Insurance Status</t>
    </r>
  </si>
  <si>
    <t>Note: Numbers reflect person-year observations.</t>
  </si>
  <si>
    <t>RHI until 65 (treatment)</t>
  </si>
  <si>
    <t>RHI past 65 (control)</t>
  </si>
  <si>
    <t>RHI after 65 unknown</t>
  </si>
  <si>
    <t>Note: For clarity, pre-2006 observations are shifted up so the mean of those below age 65 is the same before and after 2006.</t>
  </si>
  <si>
    <r>
      <t>Source:</t>
    </r>
    <r>
      <rPr>
        <sz val="10"/>
        <color theme="1"/>
        <rFont val="Times New Roman"/>
        <family val="1"/>
      </rPr>
      <t xml:space="preserve"> Author’s estimates from the 2000-2010 HRS.</t>
    </r>
  </si>
  <si>
    <r>
      <t xml:space="preserve">Figure 4. </t>
    </r>
    <r>
      <rPr>
        <i/>
        <sz val="12"/>
        <color theme="1"/>
        <rFont val="Times New Roman"/>
        <family val="1"/>
      </rPr>
      <t>Estimated Effect of Part D Eligibility on Labor Outcomes for Treatment and Control Groups</t>
    </r>
  </si>
  <si>
    <r>
      <t>Note</t>
    </r>
    <r>
      <rPr>
        <i/>
        <sz val="10"/>
        <color theme="1"/>
        <rFont val="Times New Roman"/>
        <family val="1"/>
      </rPr>
      <t>:</t>
    </r>
    <r>
      <rPr>
        <sz val="10"/>
        <color theme="1"/>
        <rFont val="Times New Roman"/>
        <family val="1"/>
      </rPr>
      <t xml:space="preserve"> Solid bars are statistically significant.</t>
    </r>
  </si>
  <si>
    <t>Treatment</t>
  </si>
  <si>
    <r>
      <t xml:space="preserve">Source: </t>
    </r>
    <r>
      <rPr>
        <sz val="10"/>
        <color theme="1"/>
        <rFont val="Times New Roman"/>
        <family val="1"/>
      </rPr>
      <t>Author’s estimates from the</t>
    </r>
    <r>
      <rPr>
        <i/>
        <sz val="10"/>
        <color theme="1"/>
        <rFont val="Times New Roman"/>
        <family val="1"/>
      </rPr>
      <t xml:space="preserve"> Health and Retirement Study </t>
    </r>
    <r>
      <rPr>
        <sz val="10"/>
        <color theme="1"/>
        <rFont val="Times New Roman"/>
        <family val="1"/>
      </rPr>
      <t>(HRS) (2000-2010).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</si>
  <si>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</si>
  <si>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of Individuals with RHI Only Until Age 65 Who Work Full Time, Pre- and Post-Medicare Part D, by Age</t>
    </r>
  </si>
  <si>
    <r>
      <t xml:space="preserve">Figure 3. </t>
    </r>
    <r>
      <rPr>
        <i/>
        <sz val="12"/>
        <color theme="1"/>
        <rFont val="Times New Roman"/>
        <family val="1"/>
      </rPr>
      <t>Percentage of Individuals Who Work Full Time, Treatment and Control Groups, After 2006</t>
    </r>
  </si>
  <si>
    <r>
      <t xml:space="preserve">Figure 5. </t>
    </r>
    <r>
      <rPr>
        <i/>
        <sz val="12"/>
        <color theme="1"/>
        <rFont val="Times New Roman"/>
        <family val="1"/>
      </rPr>
      <t xml:space="preserve">Estimated Effect of Part D Eligibility on Labor Outcomes of the Treatment Group by Health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</si>
</sst>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3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4813201541296"/>
          <c:y val="0.16147919010123735"/>
          <c:w val="0.51805555555555605"/>
          <c:h val="0.740079365079365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3-4773-8074-A88E0BD5B292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3-4773-8074-A88E0BD5B292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3-4773-8074-A88E0BD5B292}"/>
              </c:ext>
            </c:extLst>
          </c:dPt>
          <c:dPt>
            <c:idx val="3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3-4773-8074-A88E0BD5B292}"/>
              </c:ext>
            </c:extLst>
          </c:dPt>
          <c:dPt>
            <c:idx val="4"/>
            <c:bubble3D val="0"/>
            <c:spPr>
              <a:pattFill prst="wd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3-4773-8074-A88E0BD5B29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D935FEA-BA41-4688-98C4-D68912A5CDDF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>
                        <a:latin typeface="ScalaOT-Regular" panose="02010504040101020104" pitchFamily="50" charset="0"/>
                      </a:rPr>
                      <a:t>,</a:t>
                    </a:r>
                    <a:r>
                      <a:rPr lang="en-US" baseline="0"/>
                      <a:t>
</a:t>
                    </a:r>
                    <a:fld id="{10E2B3DB-010E-4292-8E7A-D76156EB9BE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4.9875311720698201E-2"/>
                  <c:y val="-1.4550096466308601E-16"/>
                </c:manualLayout>
              </c:layout>
              <c:tx>
                <c:rich>
                  <a:bodyPr/>
                  <a:lstStyle/>
                  <a:p>
                    <a:fld id="{919D051F-37C5-40A6-B708-6E320D85C684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
</a:t>
                    </a:r>
                    <a:fld id="{3B26EED3-C9E9-4164-8AC7-94DFE3E25374}" type="PERCENTAGE"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[PERCENTAGE]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RHI only to 65 (treatment),
</a:t>
                    </a:r>
                    <a:fld id="{74E1E209-2CB1-4774-84A4-D89B865ECFBA}" type="PERCENTAG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[PERCENTAGE]</a:t>
                    </a:fld>
                    <a:endParaRPr lang="en-US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208521807114536"/>
                      <c:h val="0.2230158730158729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2.9030323337242418E-2"/>
                  <c:y val="8.5317772778402703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RHI for life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(control),
</a:t>
                    </a:r>
                    <a:fld id="{94E3EC37-06A2-4C5F-9542-B7D183879F9F}" type="PERCENTAG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[PERCENTAGE]</a:t>
                    </a:fld>
                    <a:endParaRPr lang="en-US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768943782276601"/>
                      <c:h val="0.235714285714285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7.6869827441782543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RHI after 65 unknown,
</a:t>
                    </a:r>
                    <a:fld id="{5A0BEAC1-0DEF-451F-9895-D6DE3A435F92}" type="PERCENTAG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[PERCENTAGE]</a:t>
                    </a:fld>
                    <a:endParaRPr lang="en-US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707555704473111"/>
                      <c:h val="0.176190476190476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1'!$A$27:$A$31</c:f>
              <c:strCache>
                <c:ptCount val="5"/>
                <c:pt idx="0">
                  <c:v>No ESI</c:v>
                </c:pt>
                <c:pt idx="1">
                  <c:v>ESI, no RHI</c:v>
                </c:pt>
                <c:pt idx="2">
                  <c:v>RHI until 65 (treatment)</c:v>
                </c:pt>
                <c:pt idx="3">
                  <c:v>RHI past 65 (control)</c:v>
                </c:pt>
                <c:pt idx="4">
                  <c:v>RHI after 65 unknown</c:v>
                </c:pt>
              </c:strCache>
            </c:strRef>
          </c:cat>
          <c:val>
            <c:numRef>
              <c:f>'Figure 1'!$B$27:$B$31</c:f>
              <c:numCache>
                <c:formatCode>#,##0</c:formatCode>
                <c:ptCount val="5"/>
                <c:pt idx="0">
                  <c:v>18213</c:v>
                </c:pt>
                <c:pt idx="1">
                  <c:v>12157</c:v>
                </c:pt>
                <c:pt idx="2">
                  <c:v>6255</c:v>
                </c:pt>
                <c:pt idx="3">
                  <c:v>5473</c:v>
                </c:pt>
                <c:pt idx="4">
                  <c:v>2058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3-4773-8074-A88E0BD5B2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4.6210473690788602E-2"/>
          <c:w val="0.87304155730533695"/>
          <c:h val="0.8668053993250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Pre-Part D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'Figure 2'!$A$26:$A$39</c:f>
              <c:numCache>
                <c:formatCode>General</c:formatCode>
                <c:ptCount val="14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</c:numCache>
            </c:numRef>
          </c:xVal>
          <c:yVal>
            <c:numRef>
              <c:f>'Figure 2'!$B$26:$B$39</c:f>
              <c:numCache>
                <c:formatCode>0.00%</c:formatCode>
                <c:ptCount val="14"/>
                <c:pt idx="0">
                  <c:v>0.83179519999999996</c:v>
                </c:pt>
                <c:pt idx="1">
                  <c:v>0.8166158</c:v>
                </c:pt>
                <c:pt idx="2">
                  <c:v>0.77619249999999995</c:v>
                </c:pt>
                <c:pt idx="3">
                  <c:v>0.75625580000000003</c:v>
                </c:pt>
                <c:pt idx="4">
                  <c:v>0.76936360000000004</c:v>
                </c:pt>
                <c:pt idx="5">
                  <c:v>0.71402770000000004</c:v>
                </c:pt>
                <c:pt idx="6">
                  <c:v>0.6853013</c:v>
                </c:pt>
                <c:pt idx="7">
                  <c:v>0.55935659999999998</c:v>
                </c:pt>
                <c:pt idx="8">
                  <c:v>0.58282699999999998</c:v>
                </c:pt>
                <c:pt idx="9">
                  <c:v>0.5284373</c:v>
                </c:pt>
                <c:pt idx="10">
                  <c:v>0.37153210000000003</c:v>
                </c:pt>
                <c:pt idx="11">
                  <c:v>0.28143750000000001</c:v>
                </c:pt>
                <c:pt idx="12">
                  <c:v>0.29074650000000002</c:v>
                </c:pt>
                <c:pt idx="13">
                  <c:v>0.27417650000000005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24-4708-AEE3-76503FDF33C6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Post-Part D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2'!$A$26:$A$39</c:f>
              <c:numCache>
                <c:formatCode>General</c:formatCode>
                <c:ptCount val="14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</c:numCache>
            </c:numRef>
          </c:xVal>
          <c:yVal>
            <c:numRef>
              <c:f>'Figure 2'!$C$26:$C$39</c:f>
              <c:numCache>
                <c:formatCode>0.00%</c:formatCode>
                <c:ptCount val="14"/>
                <c:pt idx="0">
                  <c:v>0.83064519999999997</c:v>
                </c:pt>
                <c:pt idx="1">
                  <c:v>0.81927709999999998</c:v>
                </c:pt>
                <c:pt idx="2">
                  <c:v>0.76923079999999999</c:v>
                </c:pt>
                <c:pt idx="3">
                  <c:v>0.78289470000000005</c:v>
                </c:pt>
                <c:pt idx="4">
                  <c:v>0.76</c:v>
                </c:pt>
                <c:pt idx="5">
                  <c:v>0.62307690000000004</c:v>
                </c:pt>
                <c:pt idx="6">
                  <c:v>0.65467629999999999</c:v>
                </c:pt>
                <c:pt idx="7">
                  <c:v>0.6018519</c:v>
                </c:pt>
                <c:pt idx="8">
                  <c:v>0.50331130000000002</c:v>
                </c:pt>
                <c:pt idx="9">
                  <c:v>0.50326800000000005</c:v>
                </c:pt>
                <c:pt idx="10">
                  <c:v>0.18468470000000001</c:v>
                </c:pt>
                <c:pt idx="11">
                  <c:v>0.1375246</c:v>
                </c:pt>
                <c:pt idx="12">
                  <c:v>0.1405295</c:v>
                </c:pt>
                <c:pt idx="13">
                  <c:v>9.0721599999999999E-2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24-4708-AEE3-76503FDF3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303712"/>
        <c:axId val="175304272"/>
      </c:scatterChart>
      <c:valAx>
        <c:axId val="175303712"/>
        <c:scaling>
          <c:orientation val="minMax"/>
          <c:max val="68"/>
          <c:min val="5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75304272"/>
        <c:crosses val="autoZero"/>
        <c:crossBetween val="midCat"/>
        <c:majorUnit val="1"/>
      </c:valAx>
      <c:valAx>
        <c:axId val="17530427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75303712"/>
        <c:crosses val="autoZero"/>
        <c:crossBetween val="midCat"/>
        <c:majorUnit val="0.3"/>
      </c:valAx>
    </c:plotArea>
    <c:legend>
      <c:legendPos val="b"/>
      <c:layout>
        <c:manualLayout>
          <c:xMode val="edge"/>
          <c:yMode val="edge"/>
          <c:x val="0.13715578984830287"/>
          <c:y val="0.71006624171978505"/>
          <c:w val="0.23711832895888013"/>
          <c:h val="0.151044844980315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4.6210473690788602E-2"/>
          <c:w val="0.87304155730533695"/>
          <c:h val="0.8668053993250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Treatment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3'!$A$25:$A$38</c:f>
              <c:numCache>
                <c:formatCode>General</c:formatCode>
                <c:ptCount val="14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</c:numCache>
            </c:numRef>
          </c:xVal>
          <c:yVal>
            <c:numRef>
              <c:f>'Figure 3'!$B$25:$B$38</c:f>
              <c:numCache>
                <c:formatCode>0.00%</c:formatCode>
                <c:ptCount val="14"/>
                <c:pt idx="0">
                  <c:v>0.83064519999999997</c:v>
                </c:pt>
                <c:pt idx="1">
                  <c:v>0.81927709999999998</c:v>
                </c:pt>
                <c:pt idx="2">
                  <c:v>0.76923079999999999</c:v>
                </c:pt>
                <c:pt idx="3">
                  <c:v>0.78289470000000005</c:v>
                </c:pt>
                <c:pt idx="4">
                  <c:v>0.76</c:v>
                </c:pt>
                <c:pt idx="5">
                  <c:v>0.62307690000000004</c:v>
                </c:pt>
                <c:pt idx="6">
                  <c:v>0.65467629999999999</c:v>
                </c:pt>
                <c:pt idx="7">
                  <c:v>0.6018519</c:v>
                </c:pt>
                <c:pt idx="8">
                  <c:v>0.50331130000000002</c:v>
                </c:pt>
                <c:pt idx="9">
                  <c:v>0.50326800000000005</c:v>
                </c:pt>
                <c:pt idx="10">
                  <c:v>0.18468470000000001</c:v>
                </c:pt>
                <c:pt idx="11">
                  <c:v>0.1375246</c:v>
                </c:pt>
                <c:pt idx="12">
                  <c:v>0.1405295</c:v>
                </c:pt>
                <c:pt idx="13">
                  <c:v>9.0721599999999999E-2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80-462A-A086-F1D1F0669540}"/>
            </c:ext>
          </c:extLst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Control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'Figure 3'!$A$25:$A$38</c:f>
              <c:numCache>
                <c:formatCode>General</c:formatCode>
                <c:ptCount val="14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</c:numCache>
            </c:numRef>
          </c:xVal>
          <c:yVal>
            <c:numRef>
              <c:f>'Figure 3'!$C$25:$C$38</c:f>
              <c:numCache>
                <c:formatCode>0.00%</c:formatCode>
                <c:ptCount val="14"/>
                <c:pt idx="0">
                  <c:v>0.72727269999999999</c:v>
                </c:pt>
                <c:pt idx="1">
                  <c:v>0.60927149999999997</c:v>
                </c:pt>
                <c:pt idx="2">
                  <c:v>0.63888889999999998</c:v>
                </c:pt>
                <c:pt idx="3">
                  <c:v>0.56953640000000005</c:v>
                </c:pt>
                <c:pt idx="4">
                  <c:v>0.55789469999999997</c:v>
                </c:pt>
                <c:pt idx="5">
                  <c:v>0.40397349999999999</c:v>
                </c:pt>
                <c:pt idx="6">
                  <c:v>0.46411479999999999</c:v>
                </c:pt>
                <c:pt idx="7">
                  <c:v>0.28735630000000001</c:v>
                </c:pt>
                <c:pt idx="8">
                  <c:v>0.26940639999999999</c:v>
                </c:pt>
                <c:pt idx="9">
                  <c:v>0.2425532</c:v>
                </c:pt>
                <c:pt idx="10">
                  <c:v>0.19637460000000001</c:v>
                </c:pt>
                <c:pt idx="11">
                  <c:v>0.13299230000000001</c:v>
                </c:pt>
                <c:pt idx="12">
                  <c:v>0.1183575</c:v>
                </c:pt>
                <c:pt idx="13">
                  <c:v>0.1010638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80-462A-A086-F1D1F0669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307632"/>
        <c:axId val="175308192"/>
      </c:scatterChart>
      <c:valAx>
        <c:axId val="175307632"/>
        <c:scaling>
          <c:orientation val="minMax"/>
          <c:max val="68"/>
          <c:min val="5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75308192"/>
        <c:crosses val="autoZero"/>
        <c:crossBetween val="midCat"/>
        <c:majorUnit val="1"/>
      </c:valAx>
      <c:valAx>
        <c:axId val="17530819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75307632"/>
        <c:crosses val="autoZero"/>
        <c:crossBetween val="midCat"/>
        <c:majorUnit val="0.3"/>
      </c:valAx>
    </c:plotArea>
    <c:legend>
      <c:legendPos val="b"/>
      <c:layout>
        <c:manualLayout>
          <c:xMode val="edge"/>
          <c:yMode val="edge"/>
          <c:x val="0.13697952312922909"/>
          <c:y val="0.72941132358455174"/>
          <c:w val="0.23256846019247593"/>
          <c:h val="0.13157574053243346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44094488201"/>
          <c:y val="4.6210425477230803E-2"/>
          <c:w val="0.89527755905511797"/>
          <c:h val="0.86680539932508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4'!$A$27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3786537068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4'!$B$26:$C$26</c:f>
              <c:strCache>
                <c:ptCount val="2"/>
                <c:pt idx="0">
                  <c:v>Full-time</c:v>
                </c:pt>
                <c:pt idx="1">
                  <c:v>Part-time</c:v>
                </c:pt>
              </c:strCache>
            </c:strRef>
          </c:cat>
          <c:val>
            <c:numRef>
              <c:f>'Figure 4'!$B$27:$C$27</c:f>
              <c:numCache>
                <c:formatCode>0.00%</c:formatCode>
                <c:ptCount val="2"/>
                <c:pt idx="0">
                  <c:v>-8.3599999999999994E-2</c:v>
                </c:pt>
                <c:pt idx="1">
                  <c:v>5.8900000000000001E-2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5-4A89-AC76-4BB6542C0EF3}"/>
            </c:ext>
          </c:extLst>
        </c:ser>
        <c:ser>
          <c:idx val="1"/>
          <c:order val="1"/>
          <c:tx>
            <c:strRef>
              <c:f>'Figure 4'!$A$28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wd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4'!$B$26:$C$26</c:f>
              <c:strCache>
                <c:ptCount val="2"/>
                <c:pt idx="0">
                  <c:v>Full-time</c:v>
                </c:pt>
                <c:pt idx="1">
                  <c:v>Part-time</c:v>
                </c:pt>
              </c:strCache>
            </c:strRef>
          </c:cat>
          <c:val>
            <c:numRef>
              <c:f>'Figure 4'!$B$28:$C$28</c:f>
              <c:numCache>
                <c:formatCode>0.00%</c:formatCode>
                <c:ptCount val="2"/>
                <c:pt idx="0">
                  <c:v>1.9900000000000001E-2</c:v>
                </c:pt>
                <c:pt idx="1">
                  <c:v>1.6000000000000001E-3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15-4A89-AC76-4BB6542C0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6351472"/>
        <c:axId val="116353712"/>
      </c:barChart>
      <c:catAx>
        <c:axId val="11635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353712"/>
        <c:crosses val="autoZero"/>
        <c:auto val="1"/>
        <c:lblAlgn val="ctr"/>
        <c:lblOffset val="100"/>
        <c:noMultiLvlLbl val="0"/>
      </c:catAx>
      <c:valAx>
        <c:axId val="116353712"/>
        <c:scaling>
          <c:orientation val="minMax"/>
          <c:max val="0.1"/>
          <c:min val="-0.1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351472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53083989501312"/>
          <c:y val="7.8800462442194727E-2"/>
          <c:w val="0.21882830271216094"/>
          <c:h val="0.1077543432070991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44094488201"/>
          <c:y val="4.6210473690788602E-2"/>
          <c:w val="0.89527755905511797"/>
          <c:h val="0.86680539932508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5'!$A$27</c:f>
              <c:strCache>
                <c:ptCount val="1"/>
                <c:pt idx="0">
                  <c:v>Sick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7.5471698113207496E-3"/>
                  <c:y val="7.93650793650793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5'!$B$26:$C$26</c:f>
              <c:strCache>
                <c:ptCount val="2"/>
                <c:pt idx="0">
                  <c:v>Full-time</c:v>
                </c:pt>
                <c:pt idx="1">
                  <c:v>Part-time</c:v>
                </c:pt>
              </c:strCache>
            </c:strRef>
          </c:cat>
          <c:val>
            <c:numRef>
              <c:f>'Figure 5'!$B$27:$C$27</c:f>
              <c:numCache>
                <c:formatCode>0.00%</c:formatCode>
                <c:ptCount val="2"/>
                <c:pt idx="0">
                  <c:v>-0.122</c:v>
                </c:pt>
                <c:pt idx="1">
                  <c:v>9.9000000000000005E-2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5-4A89-AC76-4BB6542C0EF3}"/>
            </c:ext>
          </c:extLst>
        </c:ser>
        <c:ser>
          <c:idx val="1"/>
          <c:order val="1"/>
          <c:tx>
            <c:strRef>
              <c:f>'Figure 5'!$A$28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wd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5'!$B$26:$C$26</c:f>
              <c:strCache>
                <c:ptCount val="2"/>
                <c:pt idx="0">
                  <c:v>Full-time</c:v>
                </c:pt>
                <c:pt idx="1">
                  <c:v>Part-time</c:v>
                </c:pt>
              </c:strCache>
            </c:strRef>
          </c:cat>
          <c:val>
            <c:numRef>
              <c:f>'Figure 5'!$B$28:$C$28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-1.0999999999999999E-2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15-4A89-AC76-4BB6542C0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7799616"/>
        <c:axId val="267800176"/>
      </c:barChart>
      <c:catAx>
        <c:axId val="26779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7800176"/>
        <c:crosses val="autoZero"/>
        <c:auto val="1"/>
        <c:lblAlgn val="ctr"/>
        <c:lblOffset val="100"/>
        <c:noMultiLvlLbl val="0"/>
      </c:catAx>
      <c:valAx>
        <c:axId val="267800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779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45953630796151"/>
          <c:y val="8.6678227721534815E-2"/>
          <c:w val="0.14530424321959756"/>
          <c:h val="0.1282789651293588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6</xdr:col>
      <xdr:colOff>76200</xdr:colOff>
      <xdr:row>19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190500</xdr:rowOff>
    </xdr:from>
    <xdr:to>
      <xdr:col>7</xdr:col>
      <xdr:colOff>123824</xdr:colOff>
      <xdr:row>17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0.76456</cdr:x>
      <cdr:y>0.04543</cdr:y>
    </cdr:from>
    <cdr:to>
      <cdr:x>0.76456</cdr:x>
      <cdr:y>0.90853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3495553" y="145390"/>
          <a:ext cx="0" cy="276226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6</xdr:col>
      <xdr:colOff>523875</xdr:colOff>
      <xdr:row>17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523875</xdr:colOff>
      <xdr:row>43</xdr:row>
      <xdr:rowOff>38100</xdr:rowOff>
    </xdr:from>
    <xdr:to>
      <xdr:col>14</xdr:col>
      <xdr:colOff>533400</xdr:colOff>
      <xdr:row>55</xdr:row>
      <xdr:rowOff>47626</xdr:rowOff>
    </xdr:to>
    <xdr:cxnSp macro="">
      <xdr:nvCxnSpPr>
        <xdr:cNvPr id="7" name="Straight Connector 6"/>
        <xdr:cNvCxnSpPr/>
      </xdr:nvCxnSpPr>
      <xdr:spPr>
        <a:xfrm flipH="1" flipV="1">
          <a:off x="9458325" y="8991600"/>
          <a:ext cx="9525" cy="2295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0.76504</cdr:x>
      <cdr:y>0.04433</cdr:y>
    </cdr:from>
    <cdr:to>
      <cdr:x>0.76504</cdr:x>
      <cdr:y>0.90743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3497748" y="141869"/>
          <a:ext cx="0" cy="276226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180976</xdr:rowOff>
    </xdr:from>
    <xdr:to>
      <xdr:col>7</xdr:col>
      <xdr:colOff>409574</xdr:colOff>
      <xdr:row>18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161924</xdr:rowOff>
    </xdr:from>
    <xdr:to>
      <xdr:col>7</xdr:col>
      <xdr:colOff>400050</xdr:colOff>
      <xdr:row>18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/>
  </sheetViews>
  <sheetFormatPr defaultColWidth="8.85546875" defaultRowHeight="15" x14ac:dyDescent="0.25"/>
  <cols>
    <col min="1" max="1" width="21.7109375" customWidth="1"/>
  </cols>
  <sheetData>
    <row r="1" spans="1:2" ht="15.75" x14ac:dyDescent="0.25">
      <c r="A1" s="4" t="s">
        <v>10</v>
      </c>
    </row>
    <row r="8" spans="1:2" x14ac:dyDescent="0.25">
      <c r="B8" s="5"/>
    </row>
    <row r="9" spans="1:2" x14ac:dyDescent="0.25">
      <c r="B9" s="5"/>
    </row>
    <row r="10" spans="1:2" x14ac:dyDescent="0.25">
      <c r="B10" s="5"/>
    </row>
    <row r="11" spans="1:2" x14ac:dyDescent="0.25">
      <c r="B11" s="5"/>
    </row>
    <row r="22" spans="1:2" x14ac:dyDescent="0.25">
      <c r="A22" s="6" t="s">
        <v>11</v>
      </c>
    </row>
    <row r="23" spans="1:2" x14ac:dyDescent="0.25">
      <c r="A23" s="7" t="s">
        <v>20</v>
      </c>
    </row>
    <row r="24" spans="1:2" x14ac:dyDescent="0.25">
      <c r="A24" s="21" t="s">
        <v>21</v>
      </c>
    </row>
    <row r="27" spans="1:2" ht="15.75" x14ac:dyDescent="0.25">
      <c r="A27" s="9" t="s">
        <v>8</v>
      </c>
      <c r="B27" s="10">
        <v>18213</v>
      </c>
    </row>
    <row r="28" spans="1:2" ht="15.75" x14ac:dyDescent="0.25">
      <c r="A28" s="4" t="s">
        <v>9</v>
      </c>
      <c r="B28" s="8">
        <v>12157</v>
      </c>
    </row>
    <row r="29" spans="1:2" ht="15.75" x14ac:dyDescent="0.25">
      <c r="A29" s="4" t="s">
        <v>12</v>
      </c>
      <c r="B29" s="8">
        <v>6255</v>
      </c>
    </row>
    <row r="30" spans="1:2" ht="15.75" x14ac:dyDescent="0.25">
      <c r="A30" s="4" t="s">
        <v>13</v>
      </c>
      <c r="B30" s="8">
        <v>5473</v>
      </c>
    </row>
    <row r="31" spans="1:2" ht="15.75" x14ac:dyDescent="0.25">
      <c r="A31" s="11" t="s">
        <v>14</v>
      </c>
      <c r="B31" s="12">
        <v>2058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/>
  </sheetViews>
  <sheetFormatPr defaultColWidth="8.85546875" defaultRowHeight="15.75" x14ac:dyDescent="0.25"/>
  <cols>
    <col min="1" max="1" width="6.85546875" style="2" customWidth="1"/>
    <col min="2" max="2" width="13.140625" style="3" bestFit="1" customWidth="1"/>
    <col min="3" max="3" width="11.85546875" style="3" customWidth="1"/>
    <col min="4" max="16384" width="8.85546875" style="4"/>
  </cols>
  <sheetData>
    <row r="1" spans="1:1" x14ac:dyDescent="0.25">
      <c r="A1" s="13" t="s">
        <v>22</v>
      </c>
    </row>
    <row r="20" spans="1:5" x14ac:dyDescent="0.25">
      <c r="A20" s="6" t="s">
        <v>15</v>
      </c>
    </row>
    <row r="21" spans="1:5" x14ac:dyDescent="0.25">
      <c r="A21" s="7" t="s">
        <v>16</v>
      </c>
    </row>
    <row r="22" spans="1:5" x14ac:dyDescent="0.25">
      <c r="A22" s="21" t="s">
        <v>21</v>
      </c>
    </row>
    <row r="23" spans="1:5" x14ac:dyDescent="0.25">
      <c r="A23" s="7"/>
    </row>
    <row r="25" spans="1:5" x14ac:dyDescent="0.25">
      <c r="A25" s="14" t="s">
        <v>5</v>
      </c>
      <c r="B25" s="15" t="s">
        <v>6</v>
      </c>
      <c r="C25" s="15" t="s">
        <v>7</v>
      </c>
    </row>
    <row r="26" spans="1:5" x14ac:dyDescent="0.25">
      <c r="A26" s="2">
        <v>55</v>
      </c>
      <c r="B26" s="17">
        <v>0.83179519999999996</v>
      </c>
      <c r="C26" s="17">
        <v>0.83064519999999997</v>
      </c>
    </row>
    <row r="27" spans="1:5" x14ac:dyDescent="0.25">
      <c r="A27" s="2">
        <v>56</v>
      </c>
      <c r="B27" s="17">
        <v>0.8166158</v>
      </c>
      <c r="C27" s="17">
        <v>0.81927709999999998</v>
      </c>
      <c r="D27" s="20"/>
      <c r="E27" s="20"/>
    </row>
    <row r="28" spans="1:5" x14ac:dyDescent="0.25">
      <c r="A28" s="2">
        <v>57</v>
      </c>
      <c r="B28" s="17">
        <v>0.77619249999999995</v>
      </c>
      <c r="C28" s="17">
        <v>0.76923079999999999</v>
      </c>
    </row>
    <row r="29" spans="1:5" x14ac:dyDescent="0.25">
      <c r="A29" s="2">
        <v>58</v>
      </c>
      <c r="B29" s="17">
        <v>0.75625580000000003</v>
      </c>
      <c r="C29" s="17">
        <v>0.78289470000000005</v>
      </c>
    </row>
    <row r="30" spans="1:5" x14ac:dyDescent="0.25">
      <c r="A30" s="2">
        <v>59</v>
      </c>
      <c r="B30" s="17">
        <v>0.76936360000000004</v>
      </c>
      <c r="C30" s="17">
        <v>0.76</v>
      </c>
    </row>
    <row r="31" spans="1:5" x14ac:dyDescent="0.25">
      <c r="A31" s="2">
        <v>60</v>
      </c>
      <c r="B31" s="17">
        <v>0.71402770000000004</v>
      </c>
      <c r="C31" s="17">
        <v>0.62307690000000004</v>
      </c>
    </row>
    <row r="32" spans="1:5" x14ac:dyDescent="0.25">
      <c r="A32" s="2">
        <v>61</v>
      </c>
      <c r="B32" s="17">
        <v>0.6853013</v>
      </c>
      <c r="C32" s="17">
        <v>0.65467629999999999</v>
      </c>
    </row>
    <row r="33" spans="1:3" x14ac:dyDescent="0.25">
      <c r="A33" s="2">
        <v>62</v>
      </c>
      <c r="B33" s="17">
        <v>0.55935659999999998</v>
      </c>
      <c r="C33" s="17">
        <v>0.6018519</v>
      </c>
    </row>
    <row r="34" spans="1:3" x14ac:dyDescent="0.25">
      <c r="A34" s="2">
        <v>63</v>
      </c>
      <c r="B34" s="17">
        <v>0.58282699999999998</v>
      </c>
      <c r="C34" s="17">
        <v>0.50331130000000002</v>
      </c>
    </row>
    <row r="35" spans="1:3" x14ac:dyDescent="0.25">
      <c r="A35" s="2">
        <v>64</v>
      </c>
      <c r="B35" s="17">
        <v>0.5284373</v>
      </c>
      <c r="C35" s="17">
        <v>0.50326800000000005</v>
      </c>
    </row>
    <row r="36" spans="1:3" x14ac:dyDescent="0.25">
      <c r="A36" s="2">
        <v>65</v>
      </c>
      <c r="B36" s="17">
        <v>0.37153210000000003</v>
      </c>
      <c r="C36" s="17">
        <v>0.18468470000000001</v>
      </c>
    </row>
    <row r="37" spans="1:3" x14ac:dyDescent="0.25">
      <c r="A37" s="2">
        <v>66</v>
      </c>
      <c r="B37" s="17">
        <v>0.28143750000000001</v>
      </c>
      <c r="C37" s="17">
        <v>0.1375246</v>
      </c>
    </row>
    <row r="38" spans="1:3" x14ac:dyDescent="0.25">
      <c r="A38" s="2">
        <v>67</v>
      </c>
      <c r="B38" s="17">
        <v>0.29074650000000002</v>
      </c>
      <c r="C38" s="17">
        <v>0.1405295</v>
      </c>
    </row>
    <row r="39" spans="1:3" x14ac:dyDescent="0.25">
      <c r="A39" s="16">
        <v>68</v>
      </c>
      <c r="B39" s="18">
        <v>0.27417650000000005</v>
      </c>
      <c r="C39" s="18">
        <v>9.0721599999999999E-2</v>
      </c>
    </row>
  </sheetData>
  <mergeCells count="1">
    <mergeCell ref="D27:E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Normal="100" workbookViewId="0"/>
  </sheetViews>
  <sheetFormatPr defaultColWidth="8.85546875" defaultRowHeight="15.75" x14ac:dyDescent="0.25"/>
  <cols>
    <col min="1" max="1" width="6" style="2" customWidth="1"/>
    <col min="2" max="2" width="14.28515625" style="3" customWidth="1"/>
    <col min="3" max="3" width="13.85546875" style="3" customWidth="1"/>
    <col min="4" max="16384" width="8.85546875" style="4"/>
  </cols>
  <sheetData>
    <row r="1" spans="1:1" x14ac:dyDescent="0.25">
      <c r="A1" s="19" t="s">
        <v>23</v>
      </c>
    </row>
    <row r="20" spans="1:3" x14ac:dyDescent="0.25">
      <c r="A20" s="7" t="s">
        <v>16</v>
      </c>
    </row>
    <row r="21" spans="1:3" x14ac:dyDescent="0.25">
      <c r="A21" s="21" t="s">
        <v>21</v>
      </c>
    </row>
    <row r="24" spans="1:3" x14ac:dyDescent="0.25">
      <c r="A24" s="14" t="s">
        <v>5</v>
      </c>
      <c r="B24" s="15" t="s">
        <v>19</v>
      </c>
      <c r="C24" s="15" t="s">
        <v>0</v>
      </c>
    </row>
    <row r="25" spans="1:3" x14ac:dyDescent="0.25">
      <c r="A25" s="2">
        <v>55</v>
      </c>
      <c r="B25" s="17">
        <v>0.83064519999999997</v>
      </c>
      <c r="C25" s="17">
        <v>0.72727269999999999</v>
      </c>
    </row>
    <row r="26" spans="1:3" x14ac:dyDescent="0.25">
      <c r="A26" s="2">
        <v>56</v>
      </c>
      <c r="B26" s="17">
        <v>0.81927709999999998</v>
      </c>
      <c r="C26" s="17">
        <v>0.60927149999999997</v>
      </c>
    </row>
    <row r="27" spans="1:3" x14ac:dyDescent="0.25">
      <c r="A27" s="2">
        <v>57</v>
      </c>
      <c r="B27" s="17">
        <v>0.76923079999999999</v>
      </c>
      <c r="C27" s="17">
        <v>0.63888889999999998</v>
      </c>
    </row>
    <row r="28" spans="1:3" x14ac:dyDescent="0.25">
      <c r="A28" s="2">
        <v>58</v>
      </c>
      <c r="B28" s="17">
        <v>0.78289470000000005</v>
      </c>
      <c r="C28" s="17">
        <v>0.56953640000000005</v>
      </c>
    </row>
    <row r="29" spans="1:3" x14ac:dyDescent="0.25">
      <c r="A29" s="2">
        <v>59</v>
      </c>
      <c r="B29" s="17">
        <v>0.76</v>
      </c>
      <c r="C29" s="17">
        <v>0.55789469999999997</v>
      </c>
    </row>
    <row r="30" spans="1:3" x14ac:dyDescent="0.25">
      <c r="A30" s="2">
        <v>60</v>
      </c>
      <c r="B30" s="17">
        <v>0.62307690000000004</v>
      </c>
      <c r="C30" s="17">
        <v>0.40397349999999999</v>
      </c>
    </row>
    <row r="31" spans="1:3" x14ac:dyDescent="0.25">
      <c r="A31" s="2">
        <v>61</v>
      </c>
      <c r="B31" s="17">
        <v>0.65467629999999999</v>
      </c>
      <c r="C31" s="17">
        <v>0.46411479999999999</v>
      </c>
    </row>
    <row r="32" spans="1:3" x14ac:dyDescent="0.25">
      <c r="A32" s="2">
        <v>62</v>
      </c>
      <c r="B32" s="17">
        <v>0.6018519</v>
      </c>
      <c r="C32" s="17">
        <v>0.28735630000000001</v>
      </c>
    </row>
    <row r="33" spans="1:3" x14ac:dyDescent="0.25">
      <c r="A33" s="2">
        <v>63</v>
      </c>
      <c r="B33" s="17">
        <v>0.50331130000000002</v>
      </c>
      <c r="C33" s="17">
        <v>0.26940639999999999</v>
      </c>
    </row>
    <row r="34" spans="1:3" x14ac:dyDescent="0.25">
      <c r="A34" s="2">
        <v>64</v>
      </c>
      <c r="B34" s="17">
        <v>0.50326800000000005</v>
      </c>
      <c r="C34" s="17">
        <v>0.2425532</v>
      </c>
    </row>
    <row r="35" spans="1:3" x14ac:dyDescent="0.25">
      <c r="A35" s="2">
        <v>65</v>
      </c>
      <c r="B35" s="17">
        <v>0.18468470000000001</v>
      </c>
      <c r="C35" s="17">
        <v>0.19637460000000001</v>
      </c>
    </row>
    <row r="36" spans="1:3" x14ac:dyDescent="0.25">
      <c r="A36" s="2">
        <v>66</v>
      </c>
      <c r="B36" s="17">
        <v>0.1375246</v>
      </c>
      <c r="C36" s="17">
        <v>0.13299230000000001</v>
      </c>
    </row>
    <row r="37" spans="1:3" x14ac:dyDescent="0.25">
      <c r="A37" s="2">
        <v>67</v>
      </c>
      <c r="B37" s="17">
        <v>0.1405295</v>
      </c>
      <c r="C37" s="17">
        <v>0.1183575</v>
      </c>
    </row>
    <row r="38" spans="1:3" x14ac:dyDescent="0.25">
      <c r="A38" s="16">
        <v>68</v>
      </c>
      <c r="B38" s="18">
        <v>9.0721599999999999E-2</v>
      </c>
      <c r="C38" s="18">
        <v>0.1010638</v>
      </c>
    </row>
    <row r="42" spans="1:3" x14ac:dyDescent="0.25">
      <c r="B42" s="20"/>
      <c r="C42" s="20"/>
    </row>
  </sheetData>
  <mergeCells count="1">
    <mergeCell ref="B42:C4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ColWidth="8.85546875" defaultRowHeight="15" x14ac:dyDescent="0.25"/>
  <cols>
    <col min="3" max="3" width="9.42578125" bestFit="1" customWidth="1"/>
  </cols>
  <sheetData>
    <row r="1" spans="1:1" ht="15.75" x14ac:dyDescent="0.25">
      <c r="A1" s="13" t="s">
        <v>17</v>
      </c>
    </row>
    <row r="21" spans="1:3" x14ac:dyDescent="0.25">
      <c r="A21" s="6" t="s">
        <v>18</v>
      </c>
    </row>
    <row r="22" spans="1:3" x14ac:dyDescent="0.25">
      <c r="A22" s="7" t="s">
        <v>16</v>
      </c>
    </row>
    <row r="23" spans="1:3" x14ac:dyDescent="0.25">
      <c r="A23" s="21" t="s">
        <v>21</v>
      </c>
    </row>
    <row r="26" spans="1:3" ht="15.75" x14ac:dyDescent="0.25">
      <c r="A26" s="9"/>
      <c r="B26" s="15" t="s">
        <v>3</v>
      </c>
      <c r="C26" s="15" t="s">
        <v>4</v>
      </c>
    </row>
    <row r="27" spans="1:3" ht="15.75" x14ac:dyDescent="0.25">
      <c r="A27" s="4" t="s">
        <v>19</v>
      </c>
      <c r="B27" s="17">
        <v>-8.3599999999999994E-2</v>
      </c>
      <c r="C27" s="17">
        <v>5.8900000000000001E-2</v>
      </c>
    </row>
    <row r="28" spans="1:3" ht="15.75" x14ac:dyDescent="0.25">
      <c r="A28" s="11" t="s">
        <v>0</v>
      </c>
      <c r="B28" s="18">
        <v>1.9900000000000001E-2</v>
      </c>
      <c r="C28" s="18">
        <v>1.6000000000000001E-3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ColWidth="8.85546875" defaultRowHeight="15" x14ac:dyDescent="0.25"/>
  <cols>
    <col min="2" max="2" width="8.85546875" style="1"/>
    <col min="3" max="3" width="9.42578125" style="1" bestFit="1" customWidth="1"/>
  </cols>
  <sheetData>
    <row r="1" spans="1:1" ht="15.75" x14ac:dyDescent="0.25">
      <c r="A1" s="13" t="s">
        <v>24</v>
      </c>
    </row>
    <row r="21" spans="1:3" x14ac:dyDescent="0.25">
      <c r="A21" s="6" t="s">
        <v>18</v>
      </c>
    </row>
    <row r="22" spans="1:3" x14ac:dyDescent="0.25">
      <c r="A22" s="7" t="s">
        <v>16</v>
      </c>
    </row>
    <row r="23" spans="1:3" x14ac:dyDescent="0.25">
      <c r="A23" s="21" t="s">
        <v>21</v>
      </c>
    </row>
    <row r="26" spans="1:3" ht="15.75" x14ac:dyDescent="0.25">
      <c r="A26" s="9"/>
      <c r="B26" s="15" t="s">
        <v>3</v>
      </c>
      <c r="C26" s="15" t="s">
        <v>4</v>
      </c>
    </row>
    <row r="27" spans="1:3" ht="15.75" x14ac:dyDescent="0.25">
      <c r="A27" s="4" t="s">
        <v>2</v>
      </c>
      <c r="B27" s="17">
        <v>-0.122</v>
      </c>
      <c r="C27" s="17">
        <v>9.9000000000000005E-2</v>
      </c>
    </row>
    <row r="28" spans="1:3" ht="15.75" x14ac:dyDescent="0.25">
      <c r="A28" s="11" t="s">
        <v>1</v>
      </c>
      <c r="B28" s="18">
        <v>5.0000000000000001E-3</v>
      </c>
      <c r="C28" s="18">
        <v>-1.0999999999999999E-2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 Wettstein</dc:creator>
  <cp:lastModifiedBy>Amy Grzybowski</cp:lastModifiedBy>
  <dcterms:created xsi:type="dcterms:W3CDTF">2016-10-21T13:46:13Z</dcterms:created>
  <dcterms:modified xsi:type="dcterms:W3CDTF">2017-06-16T15:14:17Z</dcterms:modified>
</cp:coreProperties>
</file>