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SLP74 ESG investing/Data download/"/>
    </mc:Choice>
  </mc:AlternateContent>
  <xr:revisionPtr revIDLastSave="0" documentId="13_ncr:1_{92544C16-789F-1440-8188-AF29A7A1C0D9}" xr6:coauthVersionLast="45" xr6:coauthVersionMax="45" xr10:uidLastSave="{00000000-0000-0000-0000-000000000000}"/>
  <bookViews>
    <workbookView xWindow="300" yWindow="500" windowWidth="27180" windowHeight="24780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3" l="1"/>
  <c r="D29" i="3" l="1"/>
  <c r="C29" i="3"/>
</calcChain>
</file>

<file path=xl/sharedStrings.xml><?xml version="1.0" encoding="utf-8"?>
<sst xmlns="http://schemas.openxmlformats.org/spreadsheetml/2006/main" count="40" uniqueCount="34">
  <si>
    <t>Institution</t>
  </si>
  <si>
    <t>Percent</t>
  </si>
  <si>
    <t>Public</t>
  </si>
  <si>
    <t>Insurance</t>
  </si>
  <si>
    <t>Education</t>
  </si>
  <si>
    <t>Other</t>
  </si>
  <si>
    <t>State plans</t>
  </si>
  <si>
    <t>Local plans</t>
  </si>
  <si>
    <t>Total</t>
  </si>
  <si>
    <t>State mandate only</t>
  </si>
  <si>
    <t>ESG only</t>
  </si>
  <si>
    <t>Both</t>
  </si>
  <si>
    <t>Years w/ state-mandated social investing</t>
  </si>
  <si>
    <t>Avg. % in equities</t>
  </si>
  <si>
    <t>Avg. % in alternatives</t>
  </si>
  <si>
    <t>Current state-mandated social investing</t>
  </si>
  <si>
    <t>% in equities</t>
  </si>
  <si>
    <t>% in alternatives</t>
  </si>
  <si>
    <r>
      <t xml:space="preserve">Figure 1. </t>
    </r>
    <r>
      <rPr>
        <i/>
        <sz val="12"/>
        <color theme="1"/>
        <rFont val="Times New Roman"/>
        <family val="1"/>
      </rPr>
      <t>Assets in Funds with ESG Criteria, 1995- 2018, Trillions of Dollars</t>
    </r>
  </si>
  <si>
    <t>*When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</si>
  <si>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Assets in Funds, by Type of Institutional Investor, 2018</t>
    </r>
  </si>
  <si>
    <t>Note: The “other” category includes: foundations, healthcare, labor, faith-based, nonprofit, and family officer. </t>
  </si>
  <si>
    <r>
      <t xml:space="preserve">Source: </t>
    </r>
    <r>
      <rPr>
        <sz val="10"/>
        <color theme="1"/>
        <rFont val="Times New Roman"/>
        <family val="1"/>
      </rPr>
      <t>The Forum for Sustainable and Responsible Investments (2018).</t>
    </r>
  </si>
  <si>
    <r>
      <t xml:space="preserve">Figure 3. </t>
    </r>
    <r>
      <rPr>
        <i/>
        <sz val="12"/>
        <rFont val="Times New Roman"/>
        <family val="1"/>
      </rPr>
      <t>Type of Social Investing by State and Local Plans, 2018</t>
    </r>
  </si>
  <si>
    <t>Note: See Endnote 28. </t>
  </si>
  <si>
    <r>
      <t xml:space="preserve">Source: </t>
    </r>
    <r>
      <rPr>
        <sz val="10"/>
        <color theme="1"/>
        <rFont val="Times New Roman"/>
        <family val="1"/>
      </rPr>
      <t>Authors’ calculations from the</t>
    </r>
    <r>
      <rPr>
        <i/>
        <sz val="10"/>
        <color theme="1"/>
        <rFont val="Times New Roman"/>
        <family val="1"/>
      </rPr>
      <t xml:space="preserve"> Public Plans Database</t>
    </r>
    <r>
      <rPr>
        <sz val="10"/>
        <color theme="1"/>
        <rFont val="Times New Roman"/>
        <family val="1"/>
      </rPr>
      <t xml:space="preserve"> (PPD) (2001-2018).</t>
    </r>
  </si>
  <si>
    <r>
      <t xml:space="preserve">Figure 4. </t>
    </r>
    <r>
      <rPr>
        <i/>
        <sz val="12"/>
        <color theme="1"/>
        <rFont val="Times New Roman"/>
        <family val="1"/>
      </rPr>
      <t>OLS Regression: Factors that Affect Geometric Returns for 2001-2018</t>
    </r>
  </si>
  <si>
    <t>Years w/ plan-level ESG policy</t>
  </si>
  <si>
    <t>Note: Solid bar is statistically significant at the 5-percent level. </t>
  </si>
  <si>
    <r>
      <t xml:space="preserve">Source: </t>
    </r>
    <r>
      <rPr>
        <sz val="10"/>
        <color theme="1"/>
        <rFont val="Times New Roman"/>
        <family val="1"/>
      </rPr>
      <t>Authors’ calculations from the PPD (2001-2018).</t>
    </r>
  </si>
  <si>
    <r>
      <t xml:space="preserve">Figure 5. </t>
    </r>
    <r>
      <rPr>
        <i/>
        <sz val="12"/>
        <color theme="1"/>
        <rFont val="Times New Roman"/>
        <family val="1"/>
      </rPr>
      <t>Fixed Effect Regression: Factors that Affect 1-Year Returns for 2001-2018</t>
    </r>
  </si>
  <si>
    <t>Current plan-level ESG policy</t>
  </si>
  <si>
    <t>Note: Solid bars are statistically significant at the 5-percent
level.</t>
  </si>
  <si>
    <r>
      <t xml:space="preserve">Sources: </t>
    </r>
    <r>
      <rPr>
        <sz val="10"/>
        <color theme="1"/>
        <rFont val="Times New Roman"/>
        <family val="1"/>
      </rPr>
      <t>The Forum for Sustainable and Responsible Investments (2016 and 2018).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</si>
</sst>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Calibri"/>
      <family val="2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211D1E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6" fontId="0" fillId="0" borderId="0" xfId="0" applyNumberFormat="1"/>
    <xf numFmtId="0" fontId="3" fillId="0" borderId="0" xfId="0" applyFont="1"/>
    <xf numFmtId="0" fontId="2" fillId="0" borderId="1" xfId="0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2" fillId="0" borderId="0" xfId="1" applyFont="1" applyBorder="1" applyAlignment="1">
      <alignment horizontal="center"/>
    </xf>
    <xf numFmtId="0" fontId="6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6" fillId="0" borderId="3" xfId="2" applyFont="1" applyFill="1" applyBorder="1"/>
    <xf numFmtId="0" fontId="6" fillId="0" borderId="1" xfId="2" applyFont="1" applyFill="1" applyBorder="1"/>
    <xf numFmtId="0" fontId="6" fillId="0" borderId="1" xfId="2" applyFont="1" applyFill="1" applyBorder="1" applyAlignment="1">
      <alignment horizontal="center"/>
    </xf>
    <xf numFmtId="0" fontId="6" fillId="0" borderId="0" xfId="2" applyFont="1" applyFill="1" applyBorder="1" applyAlignment="1"/>
    <xf numFmtId="10" fontId="0" fillId="0" borderId="0" xfId="0" applyNumberFormat="1"/>
    <xf numFmtId="165" fontId="0" fillId="0" borderId="0" xfId="0" applyNumberFormat="1" applyAlignment="1">
      <alignment horizontal="center"/>
    </xf>
    <xf numFmtId="0" fontId="4" fillId="0" borderId="2" xfId="0" applyFont="1" applyBorder="1"/>
    <xf numFmtId="10" fontId="4" fillId="0" borderId="2" xfId="0" applyNumberFormat="1" applyFont="1" applyBorder="1" applyAlignment="1">
      <alignment horizontal="center"/>
    </xf>
    <xf numFmtId="0" fontId="4" fillId="0" borderId="0" xfId="0" applyFont="1" applyBorder="1"/>
    <xf numFmtId="10" fontId="4" fillId="0" borderId="0" xfId="0" applyNumberFormat="1" applyFont="1" applyBorder="1" applyAlignment="1">
      <alignment horizontal="center"/>
    </xf>
    <xf numFmtId="0" fontId="4" fillId="0" borderId="3" xfId="0" applyFont="1" applyBorder="1"/>
    <xf numFmtId="10" fontId="4" fillId="0" borderId="3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0" fontId="6" fillId="0" borderId="0" xfId="2" applyNumberFormat="1" applyFont="1" applyFill="1" applyBorder="1" applyAlignment="1">
      <alignment horizontal="center"/>
    </xf>
    <xf numFmtId="10" fontId="6" fillId="0" borderId="3" xfId="2" applyNumberFormat="1" applyFont="1" applyFill="1" applyBorder="1" applyAlignment="1">
      <alignment horizontal="center"/>
    </xf>
    <xf numFmtId="0" fontId="4" fillId="0" borderId="1" xfId="0" applyFont="1" applyBorder="1"/>
    <xf numFmtId="10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Fill="1" applyBorder="1"/>
    <xf numFmtId="0" fontId="9" fillId="0" borderId="0" xfId="0" applyFont="1"/>
    <xf numFmtId="164" fontId="6" fillId="0" borderId="1" xfId="2" applyNumberFormat="1" applyFont="1" applyFill="1" applyBorder="1" applyAlignment="1">
      <alignment horizontal="center"/>
    </xf>
    <xf numFmtId="0" fontId="8" fillId="0" borderId="0" xfId="0" applyFont="1" applyAlignment="1"/>
  </cellXfs>
  <cellStyles count="4">
    <cellStyle name="Normal" xfId="0" builtinId="0"/>
    <cellStyle name="Normal 2" xfId="2" xr:uid="{00000000-0005-0000-0000-000001000000}"/>
    <cellStyle name="Percent" xfId="1" builtinId="5"/>
    <cellStyle name="Percent 2" xfId="3" xr:uid="{00000000-0005-0000-0000-000003000000}"/>
  </cellStyles>
  <dxfs count="0"/>
  <tableStyles count="0" defaultTableStyle="TableStyleMedium2" defaultPivotStyle="PivotStyleLight16"/>
  <colors>
    <mruColors>
      <color rgb="FF81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080927384076991E-2"/>
          <c:y val="2.8561429821272341E-2"/>
          <c:w val="0.89300678040244974"/>
          <c:h val="0.806286401699787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1'!$A$25:$L$25</c:f>
              <c:numCache>
                <c:formatCode>General</c:formatCode>
                <c:ptCount val="12"/>
                <c:pt idx="0">
                  <c:v>1995</c:v>
                </c:pt>
                <c:pt idx="1">
                  <c:v>1997</c:v>
                </c:pt>
                <c:pt idx="2">
                  <c:v>1999</c:v>
                </c:pt>
                <c:pt idx="3">
                  <c:v>2001</c:v>
                </c:pt>
                <c:pt idx="4">
                  <c:v>2003</c:v>
                </c:pt>
                <c:pt idx="5">
                  <c:v>2005</c:v>
                </c:pt>
                <c:pt idx="6">
                  <c:v>2007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</c:numCache>
            </c:numRef>
          </c:cat>
          <c:val>
            <c:numRef>
              <c:f>'Figure 1'!$A$26:$L$26</c:f>
              <c:numCache>
                <c:formatCode>"$"#,##0_);[Red]\("$"#,##0\)</c:formatCode>
                <c:ptCount val="12"/>
                <c:pt idx="0">
                  <c:v>639</c:v>
                </c:pt>
                <c:pt idx="1">
                  <c:v>1185</c:v>
                </c:pt>
                <c:pt idx="2">
                  <c:v>2159</c:v>
                </c:pt>
                <c:pt idx="3">
                  <c:v>2323</c:v>
                </c:pt>
                <c:pt idx="4">
                  <c:v>2164</c:v>
                </c:pt>
                <c:pt idx="5">
                  <c:v>2290</c:v>
                </c:pt>
                <c:pt idx="6">
                  <c:v>2711</c:v>
                </c:pt>
                <c:pt idx="7">
                  <c:v>3069</c:v>
                </c:pt>
                <c:pt idx="8">
                  <c:v>3743</c:v>
                </c:pt>
                <c:pt idx="9">
                  <c:v>6572</c:v>
                </c:pt>
                <c:pt idx="10">
                  <c:v>8723</c:v>
                </c:pt>
                <c:pt idx="11">
                  <c:v>11995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F-48E3-8A89-765FE7CE5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065600"/>
        <c:axId val="638487360"/>
      </c:barChart>
      <c:catAx>
        <c:axId val="66306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638487360"/>
        <c:crosses val="autoZero"/>
        <c:auto val="1"/>
        <c:lblAlgn val="ctr"/>
        <c:lblOffset val="100"/>
        <c:noMultiLvlLbl val="0"/>
      </c:catAx>
      <c:valAx>
        <c:axId val="638487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_);[Red]\(&quot;$&quot;#,##0\)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63065600"/>
        <c:crosses val="autoZero"/>
        <c:crossBetween val="between"/>
        <c:majorUnit val="5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53041890717334"/>
          <c:y val="0.143459652846399"/>
          <c:w val="0.58829002690249632"/>
          <c:h val="0.8539778413947148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02E-49CC-8F7E-71DAA8850D13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02E-49CC-8F7E-71DAA8850D13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02E-49CC-8F7E-71DAA8850D13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02E-49CC-8F7E-71DAA8850D13}"/>
              </c:ext>
            </c:extLst>
          </c:dPt>
          <c:dLbls>
            <c:dLbl>
              <c:idx val="0"/>
              <c:layout>
                <c:manualLayout>
                  <c:x val="-4.489610673665792E-2"/>
                  <c:y val="-7.6188913885764278E-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Public,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10439D41-BAA6-4A11-B71C-9E162599EC45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0%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02E-49CC-8F7E-71DAA8850D13}"/>
                </c:ext>
              </c:extLst>
            </c:dLbl>
            <c:dLbl>
              <c:idx val="1"/>
              <c:layout>
                <c:manualLayout>
                  <c:x val="-4.7966863517060372E-2"/>
                  <c:y val="-6.711817272840894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Insurance, </a:t>
                    </a:r>
                    <a:fld id="{23851A24-CD6B-47C8-94E4-AAC5D47EEFA0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numFmt formatCode="0%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51763743069449"/>
                      <c:h val="0.1410099418233348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02E-49CC-8F7E-71DAA8850D13}"/>
                </c:ext>
              </c:extLst>
            </c:dLbl>
            <c:dLbl>
              <c:idx val="2"/>
              <c:layout>
                <c:manualLayout>
                  <c:x val="4.6408393071058616E-2"/>
                  <c:y val="1.9743844743606437E-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Education, </a:t>
                    </a:r>
                    <a:fld id="{1778F8B3-098C-46DC-99CC-2D6D434BBAC7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numFmt formatCode="0%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02E-49CC-8F7E-71DAA8850D13}"/>
                </c:ext>
              </c:extLst>
            </c:dLbl>
            <c:dLbl>
              <c:idx val="3"/>
              <c:layout>
                <c:manualLayout>
                  <c:x val="2.4919337381293365E-2"/>
                  <c:y val="3.0924821514245497E-3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Other,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B8A2AE19-6AD8-4662-B322-38FFD5CEC4E4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02E-49CC-8F7E-71DAA8850D1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2'!$A$27:$A$30</c:f>
              <c:strCache>
                <c:ptCount val="4"/>
                <c:pt idx="0">
                  <c:v>Public</c:v>
                </c:pt>
                <c:pt idx="1">
                  <c:v>Insurance</c:v>
                </c:pt>
                <c:pt idx="2">
                  <c:v>Education</c:v>
                </c:pt>
                <c:pt idx="3">
                  <c:v>Other</c:v>
                </c:pt>
              </c:strCache>
            </c:strRef>
          </c:cat>
          <c:val>
            <c:numRef>
              <c:f>'Figure 2'!$B$27:$B$30</c:f>
              <c:numCache>
                <c:formatCode>0.00%</c:formatCode>
                <c:ptCount val="4"/>
                <c:pt idx="0">
                  <c:v>0.35494618678876283</c:v>
                </c:pt>
                <c:pt idx="1">
                  <c:v>0.51919585596269069</c:v>
                </c:pt>
                <c:pt idx="2">
                  <c:v>8.0599944338968166E-2</c:v>
                </c:pt>
                <c:pt idx="3">
                  <c:v>4.5258012909578323E-2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02E-49CC-8F7E-71DAA8850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27777777777783E-2"/>
          <c:y val="2.8551431071116112E-2"/>
          <c:w val="0.91747222222222224"/>
          <c:h val="0.8706421072365954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3'!$A$27</c:f>
              <c:strCache>
                <c:ptCount val="1"/>
                <c:pt idx="0">
                  <c:v>ESG only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3'!$B$25:$D$25</c:f>
              <c:strCache>
                <c:ptCount val="3"/>
                <c:pt idx="0">
                  <c:v>State plans</c:v>
                </c:pt>
                <c:pt idx="1">
                  <c:v>Local plans</c:v>
                </c:pt>
                <c:pt idx="2">
                  <c:v>Total</c:v>
                </c:pt>
              </c:strCache>
            </c:strRef>
          </c:cat>
          <c:val>
            <c:numRef>
              <c:f>'Figure 3'!$B$27:$D$27</c:f>
              <c:numCache>
                <c:formatCode>0.00%</c:formatCode>
                <c:ptCount val="3"/>
                <c:pt idx="0">
                  <c:v>4.4642857142857144E-2</c:v>
                </c:pt>
                <c:pt idx="1">
                  <c:v>0.15625</c:v>
                </c:pt>
                <c:pt idx="2">
                  <c:v>8.5227272727272721E-2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DD-42D8-9C13-1B9F19C25B6D}"/>
            </c:ext>
          </c:extLst>
        </c:ser>
        <c:ser>
          <c:idx val="1"/>
          <c:order val="1"/>
          <c:tx>
            <c:strRef>
              <c:f>'Figure 3'!$A$26</c:f>
              <c:strCache>
                <c:ptCount val="1"/>
                <c:pt idx="0">
                  <c:v>State mandate only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3'!$B$25:$D$25</c:f>
              <c:strCache>
                <c:ptCount val="3"/>
                <c:pt idx="0">
                  <c:v>State plans</c:v>
                </c:pt>
                <c:pt idx="1">
                  <c:v>Local plans</c:v>
                </c:pt>
                <c:pt idx="2">
                  <c:v>Total</c:v>
                </c:pt>
              </c:strCache>
            </c:strRef>
          </c:cat>
          <c:val>
            <c:numRef>
              <c:f>'Figure 3'!$B$26:$D$26</c:f>
              <c:numCache>
                <c:formatCode>0.00%</c:formatCode>
                <c:ptCount val="3"/>
                <c:pt idx="0">
                  <c:v>0.5267857142857143</c:v>
                </c:pt>
                <c:pt idx="1">
                  <c:v>9.375E-2</c:v>
                </c:pt>
                <c:pt idx="2">
                  <c:v>0.36931818181818182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D-42D8-9C13-1B9F19C25B6D}"/>
            </c:ext>
          </c:extLst>
        </c:ser>
        <c:ser>
          <c:idx val="3"/>
          <c:order val="2"/>
          <c:tx>
            <c:strRef>
              <c:f>'Figure 3'!$A$28</c:f>
              <c:strCache>
                <c:ptCount val="1"/>
                <c:pt idx="0">
                  <c:v>Both</c:v>
                </c:pt>
              </c:strCache>
            </c:strRef>
          </c:tx>
          <c:spPr>
            <a:solidFill>
              <a:srgbClr val="81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3'!$B$25:$D$25</c:f>
              <c:strCache>
                <c:ptCount val="3"/>
                <c:pt idx="0">
                  <c:v>State plans</c:v>
                </c:pt>
                <c:pt idx="1">
                  <c:v>Local plans</c:v>
                </c:pt>
                <c:pt idx="2">
                  <c:v>Total</c:v>
                </c:pt>
              </c:strCache>
            </c:strRef>
          </c:cat>
          <c:val>
            <c:numRef>
              <c:f>'Figure 3'!$B$28:$D$28</c:f>
              <c:numCache>
                <c:formatCode>0.00%</c:formatCode>
                <c:ptCount val="3"/>
                <c:pt idx="0">
                  <c:v>0.22321428571428573</c:v>
                </c:pt>
                <c:pt idx="1">
                  <c:v>7.8125E-2</c:v>
                </c:pt>
                <c:pt idx="2">
                  <c:v>0.17045454545454544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DD-42D8-9C13-1B9F19C25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424509816"/>
        <c:axId val="424510456"/>
      </c:barChart>
      <c:catAx>
        <c:axId val="424509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4510456"/>
        <c:crosses val="autoZero"/>
        <c:auto val="1"/>
        <c:lblAlgn val="ctr"/>
        <c:lblOffset val="100"/>
        <c:noMultiLvlLbl val="0"/>
      </c:catAx>
      <c:valAx>
        <c:axId val="42451045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45098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483573928258967"/>
          <c:y val="5.4870641169853768E-2"/>
          <c:w val="0.62245997375328088"/>
          <c:h val="7.7314622123334453E-2"/>
        </c:manualLayout>
      </c:layout>
      <c:overlay val="0"/>
      <c:spPr>
        <a:solidFill>
          <a:schemeClr val="lt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910783027121608"/>
          <c:y val="1.5873015873015872E-2"/>
          <c:w val="0.52530861767279091"/>
          <c:h val="0.81103830771153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1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1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C9-437B-B627-1E1E3B326B9D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81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7C9-437B-B627-1E1E3B326B9D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81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C9-437B-B627-1E1E3B326B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4'!$A$26:$A$29</c:f>
              <c:strCache>
                <c:ptCount val="4"/>
                <c:pt idx="0">
                  <c:v>Avg. % in alternatives</c:v>
                </c:pt>
                <c:pt idx="1">
                  <c:v>Avg. % in equities</c:v>
                </c:pt>
                <c:pt idx="2">
                  <c:v>Years w/ plan-level ESG policy</c:v>
                </c:pt>
                <c:pt idx="3">
                  <c:v>Years w/ state-mandated social investing</c:v>
                </c:pt>
              </c:strCache>
            </c:strRef>
          </c:cat>
          <c:val>
            <c:numRef>
              <c:f>'Figure 4'!$B$26:$B$29</c:f>
              <c:numCache>
                <c:formatCode>0.000%</c:formatCode>
                <c:ptCount val="4"/>
                <c:pt idx="0">
                  <c:v>-9.0000000000000006E-5</c:v>
                </c:pt>
                <c:pt idx="1">
                  <c:v>4.0000000000000003E-5</c:v>
                </c:pt>
                <c:pt idx="2">
                  <c:v>-4.0000000000000003E-5</c:v>
                </c:pt>
                <c:pt idx="3">
                  <c:v>-1.7000000000000001E-4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9-437B-B627-1E1E3B326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3396256"/>
        <c:axId val="223391992"/>
      </c:barChart>
      <c:catAx>
        <c:axId val="223396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3391992"/>
        <c:crosses val="autoZero"/>
        <c:auto val="1"/>
        <c:lblAlgn val="ctr"/>
        <c:lblOffset val="100"/>
        <c:noMultiLvlLbl val="0"/>
      </c:catAx>
      <c:valAx>
        <c:axId val="223391992"/>
        <c:scaling>
          <c:orientation val="minMax"/>
          <c:min val="-3.0000000000000008E-4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Percentage-point-change in geometric return</a:t>
                </a:r>
              </a:p>
            </c:rich>
          </c:tx>
          <c:layout>
            <c:manualLayout>
              <c:xMode val="edge"/>
              <c:yMode val="edge"/>
              <c:x val="0.38779155730533682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3396256"/>
        <c:crosses val="autoZero"/>
        <c:crossBetween val="between"/>
        <c:majorUnit val="1.0000000000000005E-4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834405074365703"/>
          <c:y val="1.5873015873015872E-2"/>
          <c:w val="0.54737817147856516"/>
          <c:h val="0.815006561679790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1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1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A6-40E8-A205-785BEFBAA712}"/>
              </c:ext>
            </c:extLst>
          </c:dPt>
          <c:dPt>
            <c:idx val="1"/>
            <c:invertIfNegative val="0"/>
            <c:bubble3D val="0"/>
            <c:spPr>
              <a:solidFill>
                <a:srgbClr val="81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A6-40E8-A205-785BEFBAA712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81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EA6-40E8-A205-785BEFBAA7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5'!$A$26:$A$29</c:f>
              <c:strCache>
                <c:ptCount val="4"/>
                <c:pt idx="0">
                  <c:v>% in alternatives</c:v>
                </c:pt>
                <c:pt idx="1">
                  <c:v>% in equities</c:v>
                </c:pt>
                <c:pt idx="2">
                  <c:v>Current plan-level ESG policy</c:v>
                </c:pt>
                <c:pt idx="3">
                  <c:v>Current state-mandated social investing</c:v>
                </c:pt>
              </c:strCache>
            </c:strRef>
          </c:cat>
          <c:val>
            <c:numRef>
              <c:f>'Figure 5'!$B$26:$B$29</c:f>
              <c:numCache>
                <c:formatCode>0.00%</c:formatCode>
                <c:ptCount val="4"/>
                <c:pt idx="0">
                  <c:v>-8.9999999999999998E-4</c:v>
                </c:pt>
                <c:pt idx="1">
                  <c:v>1.4E-3</c:v>
                </c:pt>
                <c:pt idx="2">
                  <c:v>-8.9999999999999993E-3</c:v>
                </c:pt>
                <c:pt idx="3">
                  <c:v>-6.7999999999999996E-3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A6-40E8-A205-785BEFBAA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3396256"/>
        <c:axId val="223391992"/>
      </c:barChart>
      <c:catAx>
        <c:axId val="223396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3391992"/>
        <c:crosses val="autoZero"/>
        <c:auto val="1"/>
        <c:lblAlgn val="ctr"/>
        <c:lblOffset val="100"/>
        <c:noMultiLvlLbl val="0"/>
      </c:catAx>
      <c:valAx>
        <c:axId val="223391992"/>
        <c:scaling>
          <c:orientation val="minMax"/>
          <c:max val="5.000000000000001E-3"/>
          <c:min val="-1.5000000000000003E-2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Percentage-point-change in 1-year return</a:t>
                </a:r>
              </a:p>
            </c:rich>
          </c:tx>
          <c:layout>
            <c:manualLayout>
              <c:xMode val="edge"/>
              <c:yMode val="edge"/>
              <c:x val="0.40723600174978125"/>
              <c:y val="0.928538307711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3396256"/>
        <c:crosses val="autoZero"/>
        <c:crossBetween val="between"/>
        <c:majorUnit val="5.000000000000001E-3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4762</xdr:rowOff>
    </xdr:from>
    <xdr:to>
      <xdr:col>6</xdr:col>
      <xdr:colOff>552450</xdr:colOff>
      <xdr:row>18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18400</xdr:rowOff>
    </xdr:from>
    <xdr:to>
      <xdr:col>6</xdr:col>
      <xdr:colOff>342900</xdr:colOff>
      <xdr:row>18</xdr:row>
      <xdr:rowOff>170800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38412</xdr:rowOff>
    </xdr:from>
    <xdr:to>
      <xdr:col>4</xdr:col>
      <xdr:colOff>419100</xdr:colOff>
      <xdr:row>17</xdr:row>
      <xdr:rowOff>190812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1C7C3A-1203-47FA-8214-1AF0D994C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0.19444</cdr:x>
      <cdr:y>0.12689</cdr:y>
    </cdr:from>
    <cdr:to>
      <cdr:x>0.34444</cdr:x>
      <cdr:y>0.22609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A36A2CA-3306-CD4D-A18E-B92912BAE404}"/>
            </a:ext>
          </a:extLst>
        </cdr:cNvPr>
        <cdr:cNvSpPr txBox="1"/>
      </cdr:nvSpPr>
      <cdr:spPr>
        <a:xfrm xmlns:a="http://schemas.openxmlformats.org/drawingml/2006/main">
          <a:off x="889000" y="406088"/>
          <a:ext cx="6858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80%</a:t>
          </a:r>
        </a:p>
      </cdr:txBody>
    </cdr:sp>
  </cdr:relSizeAnchor>
  <cdr:relSizeAnchor xmlns:cdr="http://schemas.openxmlformats.org/drawingml/2006/chartDrawing">
    <cdr:from>
      <cdr:x>0.48611</cdr:x>
      <cdr:y>0.53175</cdr:y>
    </cdr:from>
    <cdr:to>
      <cdr:x>0.63611</cdr:x>
      <cdr:y>0.63095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6387CB2-5C95-EB40-A3B1-4237C70FD15B}"/>
            </a:ext>
          </a:extLst>
        </cdr:cNvPr>
        <cdr:cNvSpPr txBox="1"/>
      </cdr:nvSpPr>
      <cdr:spPr>
        <a:xfrm xmlns:a="http://schemas.openxmlformats.org/drawingml/2006/main">
          <a:off x="2222500" y="1701800"/>
          <a:ext cx="6858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33%</a:t>
          </a:r>
        </a:p>
      </cdr:txBody>
    </cdr:sp>
  </cdr:relSizeAnchor>
  <cdr:relSizeAnchor xmlns:cdr="http://schemas.openxmlformats.org/drawingml/2006/chartDrawing">
    <cdr:from>
      <cdr:x>0.78333</cdr:x>
      <cdr:y>0.26587</cdr:y>
    </cdr:from>
    <cdr:to>
      <cdr:x>0.93333</cdr:x>
      <cdr:y>0.36508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6387CB2-5C95-EB40-A3B1-4237C70FD15B}"/>
            </a:ext>
          </a:extLst>
        </cdr:cNvPr>
        <cdr:cNvSpPr txBox="1"/>
      </cdr:nvSpPr>
      <cdr:spPr>
        <a:xfrm xmlns:a="http://schemas.openxmlformats.org/drawingml/2006/main">
          <a:off x="3581400" y="850900"/>
          <a:ext cx="6858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63%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1</xdr:row>
      <xdr:rowOff>157162</xdr:rowOff>
    </xdr:from>
    <xdr:to>
      <xdr:col>3</xdr:col>
      <xdr:colOff>296862</xdr:colOff>
      <xdr:row>18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317500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/>
  </sheetViews>
  <sheetFormatPr baseColWidth="10" defaultColWidth="8.83203125" defaultRowHeight="15" x14ac:dyDescent="0.2"/>
  <sheetData>
    <row r="1" spans="1:12" ht="16" x14ac:dyDescent="0.2">
      <c r="A1" s="7" t="s">
        <v>18</v>
      </c>
      <c r="B1" s="1"/>
      <c r="C1" s="1"/>
      <c r="D1" s="1"/>
      <c r="E1" s="1"/>
      <c r="F1" s="1"/>
      <c r="G1" s="1"/>
      <c r="H1" s="1"/>
      <c r="I1" s="1"/>
      <c r="J1" s="1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21" spans="1:12" x14ac:dyDescent="0.2">
      <c r="A21" s="4" t="s">
        <v>33</v>
      </c>
    </row>
    <row r="22" spans="1:12" x14ac:dyDescent="0.2">
      <c r="A22" s="4" t="s">
        <v>19</v>
      </c>
    </row>
    <row r="25" spans="1:12" x14ac:dyDescent="0.2">
      <c r="A25" s="5">
        <v>1995</v>
      </c>
      <c r="B25" s="5">
        <v>1997</v>
      </c>
      <c r="C25" s="5">
        <v>1999</v>
      </c>
      <c r="D25" s="5">
        <v>2001</v>
      </c>
      <c r="E25" s="5">
        <v>2003</v>
      </c>
      <c r="F25" s="5">
        <v>2005</v>
      </c>
      <c r="G25" s="5">
        <v>2007</v>
      </c>
      <c r="H25" s="5">
        <v>2010</v>
      </c>
      <c r="I25" s="5">
        <v>2012</v>
      </c>
      <c r="J25" s="5">
        <v>2014</v>
      </c>
      <c r="K25" s="5">
        <v>2016</v>
      </c>
      <c r="L25" s="5">
        <v>2018</v>
      </c>
    </row>
    <row r="26" spans="1:12" x14ac:dyDescent="0.2">
      <c r="A26" s="6">
        <v>639</v>
      </c>
      <c r="B26" s="6">
        <v>1185</v>
      </c>
      <c r="C26" s="6">
        <v>2159</v>
      </c>
      <c r="D26" s="6">
        <v>2323</v>
      </c>
      <c r="E26" s="6">
        <v>2164</v>
      </c>
      <c r="F26" s="6">
        <v>2290</v>
      </c>
      <c r="G26" s="6">
        <v>2711</v>
      </c>
      <c r="H26" s="6">
        <v>3069</v>
      </c>
      <c r="I26" s="6">
        <v>3743</v>
      </c>
      <c r="J26" s="6">
        <v>6572</v>
      </c>
      <c r="K26" s="6">
        <v>8723</v>
      </c>
      <c r="L26" s="6">
        <v>11995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zoomScaleNormal="100" workbookViewId="0"/>
  </sheetViews>
  <sheetFormatPr baseColWidth="10" defaultColWidth="8.83203125" defaultRowHeight="15" x14ac:dyDescent="0.2"/>
  <cols>
    <col min="1" max="1" width="11" customWidth="1"/>
    <col min="2" max="2" width="9.1640625" style="8"/>
  </cols>
  <sheetData>
    <row r="1" spans="1:2" ht="16" x14ac:dyDescent="0.2">
      <c r="A1" s="7" t="s">
        <v>20</v>
      </c>
    </row>
    <row r="11" spans="1:2" x14ac:dyDescent="0.2">
      <c r="A11" s="9"/>
      <c r="B11" s="10"/>
    </row>
    <row r="12" spans="1:2" x14ac:dyDescent="0.2">
      <c r="A12" s="2"/>
      <c r="B12" s="11"/>
    </row>
    <row r="19" spans="1:4" x14ac:dyDescent="0.2">
      <c r="D19" s="4"/>
    </row>
    <row r="20" spans="1:4" x14ac:dyDescent="0.2">
      <c r="D20" s="4"/>
    </row>
    <row r="21" spans="1:4" x14ac:dyDescent="0.2">
      <c r="A21" s="35" t="s">
        <v>21</v>
      </c>
    </row>
    <row r="22" spans="1:4" x14ac:dyDescent="0.2">
      <c r="A22" s="4" t="s">
        <v>22</v>
      </c>
    </row>
    <row r="23" spans="1:4" x14ac:dyDescent="0.2">
      <c r="A23" s="4" t="s">
        <v>19</v>
      </c>
    </row>
    <row r="26" spans="1:4" ht="16" x14ac:dyDescent="0.2">
      <c r="A26" s="31" t="s">
        <v>0</v>
      </c>
      <c r="B26" s="33" t="s">
        <v>1</v>
      </c>
    </row>
    <row r="27" spans="1:4" ht="16" x14ac:dyDescent="0.2">
      <c r="A27" s="20" t="s">
        <v>2</v>
      </c>
      <c r="B27" s="32">
        <v>0.35494618678876283</v>
      </c>
    </row>
    <row r="28" spans="1:4" ht="16" x14ac:dyDescent="0.2">
      <c r="A28" s="22" t="s">
        <v>3</v>
      </c>
      <c r="B28" s="32">
        <v>0.51919585596269069</v>
      </c>
    </row>
    <row r="29" spans="1:4" ht="16" x14ac:dyDescent="0.2">
      <c r="A29" s="22" t="s">
        <v>4</v>
      </c>
      <c r="B29" s="32">
        <v>8.0599944338968166E-2</v>
      </c>
    </row>
    <row r="30" spans="1:4" ht="16" x14ac:dyDescent="0.2">
      <c r="A30" s="34" t="s">
        <v>5</v>
      </c>
      <c r="B30" s="25">
        <v>4.5258012909578323E-2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zoomScaleNormal="100" workbookViewId="0"/>
  </sheetViews>
  <sheetFormatPr baseColWidth="10" defaultColWidth="9.1640625" defaultRowHeight="16" x14ac:dyDescent="0.2"/>
  <cols>
    <col min="1" max="1" width="19.5" style="12" customWidth="1"/>
    <col min="2" max="2" width="11.83203125" style="13" customWidth="1"/>
    <col min="3" max="3" width="12.5" style="13" customWidth="1"/>
    <col min="4" max="4" width="10.6640625" style="13" customWidth="1"/>
    <col min="5" max="16384" width="9.1640625" style="12"/>
  </cols>
  <sheetData>
    <row r="1" spans="1:8" x14ac:dyDescent="0.2">
      <c r="A1" s="17" t="s">
        <v>23</v>
      </c>
      <c r="B1" s="17"/>
      <c r="C1" s="17"/>
      <c r="D1" s="17"/>
      <c r="E1" s="17"/>
      <c r="F1" s="17"/>
      <c r="G1" s="17"/>
      <c r="H1" s="17"/>
    </row>
    <row r="20" spans="1:4" x14ac:dyDescent="0.2">
      <c r="A20" s="35" t="s">
        <v>24</v>
      </c>
    </row>
    <row r="21" spans="1:4" x14ac:dyDescent="0.2">
      <c r="A21" s="4" t="s">
        <v>25</v>
      </c>
    </row>
    <row r="22" spans="1:4" x14ac:dyDescent="0.2">
      <c r="A22" s="4" t="s">
        <v>19</v>
      </c>
    </row>
    <row r="25" spans="1:4" x14ac:dyDescent="0.2">
      <c r="A25" s="15"/>
      <c r="B25" s="16" t="s">
        <v>6</v>
      </c>
      <c r="C25" s="16" t="s">
        <v>7</v>
      </c>
      <c r="D25" s="16" t="s">
        <v>8</v>
      </c>
    </row>
    <row r="26" spans="1:4" x14ac:dyDescent="0.2">
      <c r="A26" s="12" t="s">
        <v>9</v>
      </c>
      <c r="B26" s="29">
        <v>0.5267857142857143</v>
      </c>
      <c r="C26" s="29">
        <v>9.375E-2</v>
      </c>
      <c r="D26" s="29">
        <v>0.36931818181818182</v>
      </c>
    </row>
    <row r="27" spans="1:4" x14ac:dyDescent="0.2">
      <c r="A27" s="12" t="s">
        <v>10</v>
      </c>
      <c r="B27" s="29">
        <v>4.4642857142857144E-2</v>
      </c>
      <c r="C27" s="29">
        <v>0.15625</v>
      </c>
      <c r="D27" s="29">
        <v>8.5227272727272721E-2</v>
      </c>
    </row>
    <row r="28" spans="1:4" x14ac:dyDescent="0.2">
      <c r="A28" s="14" t="s">
        <v>11</v>
      </c>
      <c r="B28" s="30">
        <v>0.22321428571428573</v>
      </c>
      <c r="C28" s="30">
        <v>7.8125E-2</v>
      </c>
      <c r="D28" s="30">
        <v>0.17045454545454544</v>
      </c>
    </row>
    <row r="29" spans="1:4" x14ac:dyDescent="0.2">
      <c r="A29" s="15" t="s">
        <v>8</v>
      </c>
      <c r="B29" s="36">
        <f>SUM(B26:B28)</f>
        <v>0.7946428571428571</v>
      </c>
      <c r="C29" s="36">
        <f>SUM(C26:C28)</f>
        <v>0.328125</v>
      </c>
      <c r="D29" s="36">
        <f>SUM(D26:D28)</f>
        <v>0.625</v>
      </c>
    </row>
    <row r="32" spans="1:4" x14ac:dyDescent="0.2">
      <c r="B32" s="29"/>
      <c r="C32" s="29"/>
    </row>
    <row r="33" spans="2:3" x14ac:dyDescent="0.2">
      <c r="B33" s="29"/>
      <c r="C33" s="29"/>
    </row>
    <row r="34" spans="2:3" x14ac:dyDescent="0.2">
      <c r="B34" s="29"/>
      <c r="C34" s="29"/>
    </row>
    <row r="35" spans="2:3" x14ac:dyDescent="0.2">
      <c r="B35" s="29"/>
      <c r="C35" s="29"/>
    </row>
  </sheetData>
  <pageMargins left="0.75" right="0.75" top="1" bottom="1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9"/>
  <sheetViews>
    <sheetView workbookViewId="0"/>
  </sheetViews>
  <sheetFormatPr baseColWidth="10" defaultColWidth="8.83203125" defaultRowHeight="15" x14ac:dyDescent="0.2"/>
  <cols>
    <col min="1" max="1" width="38.1640625" customWidth="1"/>
    <col min="2" max="2" width="9.1640625" style="19"/>
  </cols>
  <sheetData>
    <row r="1" spans="1:1" ht="16" x14ac:dyDescent="0.2">
      <c r="A1" s="7" t="s">
        <v>26</v>
      </c>
    </row>
    <row r="21" spans="1:2" x14ac:dyDescent="0.2">
      <c r="A21" s="35" t="s">
        <v>28</v>
      </c>
    </row>
    <row r="22" spans="1:2" x14ac:dyDescent="0.2">
      <c r="A22" s="4" t="s">
        <v>29</v>
      </c>
    </row>
    <row r="23" spans="1:2" x14ac:dyDescent="0.2">
      <c r="A23" s="4" t="s">
        <v>19</v>
      </c>
    </row>
    <row r="26" spans="1:2" ht="16" x14ac:dyDescent="0.2">
      <c r="A26" s="20" t="s">
        <v>14</v>
      </c>
      <c r="B26" s="26">
        <v>-9.0000000000000006E-5</v>
      </c>
    </row>
    <row r="27" spans="1:2" ht="16" x14ac:dyDescent="0.2">
      <c r="A27" s="22" t="s">
        <v>13</v>
      </c>
      <c r="B27" s="27">
        <v>4.0000000000000003E-5</v>
      </c>
    </row>
    <row r="28" spans="1:2" ht="16" x14ac:dyDescent="0.2">
      <c r="A28" s="22" t="s">
        <v>27</v>
      </c>
      <c r="B28" s="27">
        <v>-4.0000000000000003E-5</v>
      </c>
    </row>
    <row r="29" spans="1:2" ht="16" x14ac:dyDescent="0.2">
      <c r="A29" s="24" t="s">
        <v>12</v>
      </c>
      <c r="B29" s="28">
        <v>-1.7000000000000001E-4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9"/>
  <sheetViews>
    <sheetView workbookViewId="0"/>
  </sheetViews>
  <sheetFormatPr baseColWidth="10" defaultColWidth="8.83203125" defaultRowHeight="15" x14ac:dyDescent="0.2"/>
  <cols>
    <col min="1" max="1" width="37.83203125" customWidth="1"/>
    <col min="2" max="2" width="9.1640625" style="18"/>
  </cols>
  <sheetData>
    <row r="1" spans="1:1" ht="16" x14ac:dyDescent="0.2">
      <c r="A1" s="7" t="s">
        <v>30</v>
      </c>
    </row>
    <row r="21" spans="1:2" x14ac:dyDescent="0.2">
      <c r="A21" s="37" t="s">
        <v>32</v>
      </c>
    </row>
    <row r="22" spans="1:2" x14ac:dyDescent="0.2">
      <c r="A22" s="4" t="s">
        <v>29</v>
      </c>
    </row>
    <row r="23" spans="1:2" x14ac:dyDescent="0.2">
      <c r="A23" s="4" t="s">
        <v>19</v>
      </c>
    </row>
    <row r="26" spans="1:2" ht="16" x14ac:dyDescent="0.2">
      <c r="A26" s="20" t="s">
        <v>17</v>
      </c>
      <c r="B26" s="21">
        <v>-8.9999999999999998E-4</v>
      </c>
    </row>
    <row r="27" spans="1:2" ht="16" x14ac:dyDescent="0.2">
      <c r="A27" s="22" t="s">
        <v>16</v>
      </c>
      <c r="B27" s="23">
        <v>1.4E-3</v>
      </c>
    </row>
    <row r="28" spans="1:2" ht="16" x14ac:dyDescent="0.2">
      <c r="A28" s="22" t="s">
        <v>31</v>
      </c>
      <c r="B28" s="23">
        <v>-8.9999999999999993E-3</v>
      </c>
    </row>
    <row r="29" spans="1:2" ht="16" x14ac:dyDescent="0.2">
      <c r="A29" s="24" t="s">
        <v>15</v>
      </c>
      <c r="B29" s="25">
        <v>-6.7999999999999996E-3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2020-10-02T17:17:38Z</dcterms:created>
  <dcterms:modified xsi:type="dcterms:W3CDTF">2020-10-26T16:07:46Z</dcterms:modified>
</cp:coreProperties>
</file>