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autoCompressPictures="0" defaultThemeVersion="166925"/>
  <mc:AlternateContent xmlns:mc="http://schemas.openxmlformats.org/markup-compatibility/2006">
    <mc:Choice Requires="x15">
      <x15ac:absPath xmlns:x15ac="http://schemas.microsoft.com/office/spreadsheetml/2010/11/ac" url="/Volumes/Administration/Executive/CRR/Publications/Issues_in_Brief/SLP70 Local DC plans/Data Download/"/>
    </mc:Choice>
  </mc:AlternateContent>
  <xr:revisionPtr revIDLastSave="0" documentId="13_ncr:1_{A0B4425F-5463-754A-B713-8BB6FCD22356}" xr6:coauthVersionLast="36" xr6:coauthVersionMax="36" xr10:uidLastSave="{00000000-0000-0000-0000-000000000000}"/>
  <bookViews>
    <workbookView xWindow="0" yWindow="460" windowWidth="35260" windowHeight="24780" xr2:uid="{00000000-000D-0000-FFFF-FFFF00000000}"/>
  </bookViews>
  <sheets>
    <sheet name="Figure 1" sheetId="1" r:id="rId1"/>
    <sheet name="Figure 3" sheetId="3" r:id="rId2"/>
    <sheet name="Figure 4" sheetId="4" r:id="rId3"/>
    <sheet name="Figure 5" sheetId="5" r:id="rId4"/>
  </sheets>
  <calcPr calcId="181029"/>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27" i="4" l="1"/>
  <c r="D28" i="4"/>
  <c r="D30" i="4"/>
  <c r="D31" i="4"/>
  <c r="D33" i="4"/>
  <c r="D34" i="4"/>
</calcChain>
</file>

<file path=xl/sharedStrings.xml><?xml version="1.0" encoding="utf-8"?>
<sst xmlns="http://schemas.openxmlformats.org/spreadsheetml/2006/main" count="45" uniqueCount="30">
  <si>
    <t>Share of 180</t>
  </si>
  <si>
    <t>Employee Contribution</t>
  </si>
  <si>
    <t>Mandatory DC</t>
  </si>
  <si>
    <t>Old DB</t>
  </si>
  <si>
    <t>New DC</t>
  </si>
  <si>
    <t>Hybrid</t>
  </si>
  <si>
    <t>New Hybrid</t>
  </si>
  <si>
    <t>Cash Balance</t>
  </si>
  <si>
    <t>New Cash Balance</t>
  </si>
  <si>
    <t>New hybrid</t>
  </si>
  <si>
    <t>New cash balance</t>
  </si>
  <si>
    <t>Employee contribution</t>
  </si>
  <si>
    <t>Employer contribution</t>
  </si>
  <si>
    <t>Other alternative plan</t>
  </si>
  <si>
    <t>Stand-alone DC</t>
  </si>
  <si>
    <t>Note: Each locality’s reforms are counted only once, even if the locality changed more than one of its retirement plans.</t>
  </si>
  <si>
    <t>*When using these data, please cite the Center for Retirement Research at Boston College.</t>
  </si>
  <si>
    <r>
      <rPr>
        <i/>
        <sz val="10"/>
        <color rgb="FF000000"/>
        <rFont val="Times New Roman"/>
        <family val="1"/>
      </rPr>
      <t>Sources:</t>
    </r>
    <r>
      <rPr>
        <sz val="10"/>
        <color rgb="FF000000"/>
        <rFont val="Times New Roman"/>
        <family val="1"/>
      </rPr>
      <t xml:space="preserve"> Various plan Comprehensive Annual Financial Reports (CAFRs), and authors’ analysis.</t>
    </r>
  </si>
  <si>
    <r>
      <t xml:space="preserve">Figure 3. </t>
    </r>
    <r>
      <rPr>
        <i/>
        <sz val="12"/>
        <color theme="1"/>
        <rFont val="Times New Roman"/>
        <family val="1"/>
      </rPr>
      <t>Share of Alternative Plans by Type, 2001-2018</t>
    </r>
  </si>
  <si>
    <t>Note: See endnote 9.</t>
  </si>
  <si>
    <r>
      <rPr>
        <i/>
        <sz val="10"/>
        <color theme="1"/>
        <rFont val="Times New Roman"/>
        <family val="1"/>
      </rPr>
      <t>Sources:</t>
    </r>
    <r>
      <rPr>
        <sz val="10"/>
        <color theme="1"/>
        <rFont val="Times New Roman"/>
        <family val="1"/>
      </rPr>
      <t xml:space="preserve"> Authors’ calculations from various plan actuarial valuations (AVs) and CAFRs.</t>
    </r>
  </si>
  <si>
    <t>Total normal cost</t>
  </si>
  <si>
    <r>
      <rPr>
        <i/>
        <sz val="10"/>
        <color theme="1"/>
        <rFont val="Times New Roman"/>
        <family val="1"/>
      </rPr>
      <t xml:space="preserve">Sources: </t>
    </r>
    <r>
      <rPr>
        <sz val="10"/>
        <color theme="1"/>
        <rFont val="Times New Roman"/>
        <family val="1"/>
      </rPr>
      <t>Authors’ calculations from various plan AVs and financial reports, the Wilshire 5000, and Barclay’s Aggregate Bond Index.</t>
    </r>
  </si>
  <si>
    <t>Note: “Other alternative plans” are hybrid or CB plans. Both charts end in 2018, excluding Pennsylvania’s SERS and PSERS reforms in 2019, and San Diego’s official reopening of its DB plan due to court action.</t>
  </si>
  <si>
    <r>
      <rPr>
        <i/>
        <sz val="10"/>
        <color theme="1"/>
        <rFont val="Times New Roman"/>
        <family val="1"/>
      </rPr>
      <t>Sources:</t>
    </r>
    <r>
      <rPr>
        <sz val="10"/>
        <color theme="1"/>
        <rFont val="Times New Roman"/>
        <family val="1"/>
      </rPr>
      <t xml:space="preserve"> Various plan CAFRs, and authors’ analysis.</t>
    </r>
  </si>
  <si>
    <t>Year</t>
  </si>
  <si>
    <r>
      <t xml:space="preserve">Figure 1. </t>
    </r>
    <r>
      <rPr>
        <i/>
        <sz val="12"/>
        <color theme="1"/>
        <rFont val="Times New Roman"/>
        <family val="1"/>
      </rPr>
      <t>Percentage of Localities that Have Shifted Away from a Stand-Alone DB Plan, 2001-2018</t>
    </r>
  </si>
  <si>
    <r>
      <t xml:space="preserve">Figure 4. </t>
    </r>
    <r>
      <rPr>
        <i/>
        <sz val="12"/>
        <color theme="1"/>
        <rFont val="Times New Roman"/>
        <family val="1"/>
      </rPr>
      <t>Average Retirement Contributions for Current Service, as a Percentage of Pay, by Plan Type</t>
    </r>
  </si>
  <si>
    <r>
      <t xml:space="preserve">Figure 5. </t>
    </r>
    <r>
      <rPr>
        <i/>
        <sz val="12"/>
        <color theme="1"/>
        <rFont val="Times New Roman"/>
        <family val="1"/>
      </rPr>
      <t>Average Nominal Returns Credited to Retirement Contributions, by Plan Type</t>
    </r>
  </si>
  <si>
    <t>Note: New DC returns are estimates based on the annualized returns from 1999-2019 for a portfolio allocated 70 percent to the Wilshire 5000 Index and 30 percent to the Barclay’s Aggregate Bond Index (with annual rebalancing).12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</si>
</sst>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i/>
      <sz val="12"/>
      <color theme="1"/>
      <name val="Times New Roman"/>
      <family val="1"/>
    </font>
    <font>
      <i/>
      <sz val="10"/>
      <color theme="1"/>
      <name val="Times New Roman"/>
      <family val="1"/>
    </font>
    <font>
      <sz val="10"/>
      <color theme="1"/>
      <name val="Times New Roman"/>
      <family val="1"/>
    </font>
    <font>
      <sz val="10"/>
      <color rgb="FF000000"/>
      <name val="Times New Roman"/>
      <family val="1"/>
    </font>
    <font>
      <i/>
      <sz val="10"/>
      <color rgb="FF000000"/>
      <name val="Times New Roman"/>
      <family val="1"/>
    </font>
  </fonts>
  <fills count="2">
    <fill>
      <patternFill patternType="none"/>
    </fill>
    <fill>
      <patternFill patternType="gray125"/>
    </fill>
  </fills>
  <borders count="3">
    <border>
      <left/>
      <right/>
      <top/>
      <bottom/>
      <diagonal/>
    </border>
    <border>
      <left/>
      <right/>
      <top/>
      <bottom style="thin">
        <color auto="1"/>
      </bottom>
      <diagonal/>
    </border>
    <border>
      <left/>
      <right/>
      <top style="thin">
        <color auto="1"/>
      </top>
      <bottom style="thin">
        <color auto="1"/>
      </bottom>
      <diagonal/>
    </border>
  </borders>
  <cellStyleXfs count="42">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3">
    <xf numFmtId="0" fontId="0" fillId="0" borderId="0" xfId="0"/>
    <xf numFmtId="0" fontId="4" fillId="0" borderId="0" xfId="0" applyFont="1"/>
    <xf numFmtId="0" fontId="4" fillId="0" borderId="1" xfId="0" applyFont="1" applyBorder="1"/>
    <xf numFmtId="164" fontId="4" fillId="0" borderId="0" xfId="1" applyNumberFormat="1" applyFont="1" applyAlignment="1">
      <alignment horizontal="center" vertical="center"/>
    </xf>
    <xf numFmtId="164" fontId="4" fillId="0" borderId="1" xfId="1" applyNumberFormat="1" applyFont="1" applyBorder="1" applyAlignment="1">
      <alignment horizontal="center" vertical="center"/>
    </xf>
    <xf numFmtId="0" fontId="4" fillId="0" borderId="2" xfId="0" applyFont="1" applyBorder="1"/>
    <xf numFmtId="0" fontId="6" fillId="0" borderId="0" xfId="0" applyFont="1"/>
    <xf numFmtId="0" fontId="7" fillId="0" borderId="0" xfId="0" applyFont="1"/>
    <xf numFmtId="9" fontId="4" fillId="0" borderId="0" xfId="1" applyFont="1" applyAlignment="1">
      <alignment horizontal="center" vertical="center"/>
    </xf>
    <xf numFmtId="9" fontId="4" fillId="0" borderId="1" xfId="1" applyFont="1" applyBorder="1" applyAlignment="1">
      <alignment horizontal="center" vertical="center"/>
    </xf>
    <xf numFmtId="0" fontId="4" fillId="0" borderId="0" xfId="0" applyFont="1" applyAlignment="1">
      <alignment wrapText="1"/>
    </xf>
    <xf numFmtId="165" fontId="4" fillId="0" borderId="0" xfId="0" applyNumberFormat="1" applyFont="1" applyAlignment="1">
      <alignment horizontal="center" vertical="center"/>
    </xf>
    <xf numFmtId="165" fontId="4" fillId="0" borderId="1" xfId="0" applyNumberFormat="1" applyFont="1" applyBorder="1" applyAlignment="1">
      <alignment horizontal="center" vertical="center"/>
    </xf>
    <xf numFmtId="0" fontId="4" fillId="0" borderId="2" xfId="0" applyFont="1" applyBorder="1" applyAlignment="1">
      <alignment horizontal="center"/>
    </xf>
    <xf numFmtId="0" fontId="4" fillId="0" borderId="0" xfId="0" applyFont="1" applyAlignment="1">
      <alignment horizontal="left"/>
    </xf>
    <xf numFmtId="0" fontId="5" fillId="0" borderId="0" xfId="0" applyFont="1" applyAlignment="1">
      <alignment horizontal="left"/>
    </xf>
    <xf numFmtId="0" fontId="0" fillId="0" borderId="0" xfId="0" applyAlignment="1">
      <alignment horizontal="left"/>
    </xf>
    <xf numFmtId="0" fontId="7" fillId="0" borderId="0" xfId="0" applyFont="1" applyAlignment="1">
      <alignment horizontal="left"/>
    </xf>
    <xf numFmtId="0" fontId="6" fillId="0" borderId="0" xfId="0" applyFont="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0" fillId="0" borderId="0" xfId="0" applyAlignment="1">
      <alignment horizontal="center"/>
    </xf>
    <xf numFmtId="0" fontId="8" fillId="0" borderId="0" xfId="0" applyFont="1" applyAlignment="1">
      <alignment horizontal="left"/>
    </xf>
  </cellXfs>
  <cellStyles count="4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Normal" xfId="0" builtinId="0"/>
    <cellStyle name="Percent" xfId="1" builtinId="5"/>
  </cellStyles>
  <dxfs count="0"/>
  <tableStyles count="0" defaultTableStyle="TableStyleMedium2" defaultPivotStyle="PivotStyleLight16"/>
  <colors>
    <mruColors>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625109361329895E-2"/>
          <c:y val="2.63692038495188E-2"/>
          <c:w val="0.87393066491688498"/>
          <c:h val="0.87775809273840799"/>
        </c:manualLayout>
      </c:layout>
      <c:lineChart>
        <c:grouping val="standard"/>
        <c:varyColors val="0"/>
        <c:ser>
          <c:idx val="0"/>
          <c:order val="0"/>
          <c:spPr>
            <a:ln w="25400">
              <a:solidFill>
                <a:srgbClr val="800000"/>
              </a:solidFill>
            </a:ln>
          </c:spPr>
          <c:marker>
            <c:symbol val="none"/>
          </c:marker>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6D7-4FDF-861B-DE05760B649B}"/>
                </c:ext>
              </c:extLst>
            </c:dLbl>
            <c:dLbl>
              <c:idx val="8"/>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6D7-4FDF-861B-DE05760B649B}"/>
                </c:ext>
              </c:extLst>
            </c:dLbl>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6D7-4FDF-861B-DE05760B649B}"/>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1'!$A$27:$A$44</c:f>
              <c:numCache>
                <c:formatCode>General</c:formatCode>
                <c:ptCount val="18"/>
                <c:pt idx="0">
                  <c:v>2001</c:v>
                </c:pt>
                <c:pt idx="7">
                  <c:v>2008</c:v>
                </c:pt>
                <c:pt idx="17">
                  <c:v>2018</c:v>
                </c:pt>
              </c:numCache>
            </c:numRef>
          </c:cat>
          <c:val>
            <c:numRef>
              <c:f>'Figure 1'!$B$27:$B$44</c:f>
              <c:numCache>
                <c:formatCode>0.0%</c:formatCode>
                <c:ptCount val="18"/>
                <c:pt idx="0">
                  <c:v>0.10555555555555556</c:v>
                </c:pt>
                <c:pt idx="1">
                  <c:v>0.10555555555555556</c:v>
                </c:pt>
                <c:pt idx="2">
                  <c:v>0.10555555555555556</c:v>
                </c:pt>
                <c:pt idx="3">
                  <c:v>0.10555555555555556</c:v>
                </c:pt>
                <c:pt idx="4">
                  <c:v>0.10555555555555556</c:v>
                </c:pt>
                <c:pt idx="5">
                  <c:v>0.1111111111111111</c:v>
                </c:pt>
                <c:pt idx="6">
                  <c:v>0.11666666666666667</c:v>
                </c:pt>
                <c:pt idx="7">
                  <c:v>0.12222222222222222</c:v>
                </c:pt>
                <c:pt idx="8">
                  <c:v>0.12222222222222222</c:v>
                </c:pt>
                <c:pt idx="9">
                  <c:v>0.12777777777777777</c:v>
                </c:pt>
                <c:pt idx="10">
                  <c:v>0.12777777777777777</c:v>
                </c:pt>
                <c:pt idx="11">
                  <c:v>0.1388888888888889</c:v>
                </c:pt>
                <c:pt idx="12">
                  <c:v>0.1388888888888889</c:v>
                </c:pt>
                <c:pt idx="13">
                  <c:v>0.15</c:v>
                </c:pt>
                <c:pt idx="14">
                  <c:v>0.15555555555555556</c:v>
                </c:pt>
                <c:pt idx="15">
                  <c:v>0.16666666666666666</c:v>
                </c:pt>
                <c:pt idx="16">
                  <c:v>0.18888888888888888</c:v>
                </c:pt>
                <c:pt idx="17">
                  <c:v>0.18888888888888888</c:v>
                </c:pt>
              </c:numCache>
            </c:numRef>
          </c:val>
          <c:smooth val="0"/>
          <c:extLst>
            <c:ext xmlns:c16="http://schemas.microsoft.com/office/drawing/2014/chart" uri="{C3380CC4-5D6E-409C-BE32-E72D297353CC}">
              <c16:uniqueId val="{00000008-86D7-4FDF-861B-DE05760B649B}"/>
            </c:ext>
          </c:extLst>
        </c:ser>
        <c:dLbls>
          <c:showLegendKey val="0"/>
          <c:showVal val="0"/>
          <c:showCatName val="0"/>
          <c:showSerName val="0"/>
          <c:showPercent val="0"/>
          <c:showBubbleSize val="0"/>
        </c:dLbls>
        <c:smooth val="0"/>
        <c:axId val="-2136021624"/>
        <c:axId val="-2128790472"/>
      </c:lineChart>
      <c:catAx>
        <c:axId val="-2136021624"/>
        <c:scaling>
          <c:orientation val="minMax"/>
        </c:scaling>
        <c:delete val="0"/>
        <c:axPos val="b"/>
        <c:numFmt formatCode="General" sourceLinked="1"/>
        <c:majorTickMark val="none"/>
        <c:minorTickMark val="none"/>
        <c:tickLblPos val="nextTo"/>
        <c:spPr>
          <a:noFill/>
          <a:ln w="3175" cap="flat" cmpd="sng" algn="ctr">
            <a:solidFill>
              <a:schemeClr val="bg1">
                <a:lumMod val="50000"/>
              </a:schemeClr>
            </a:solidFill>
            <a:round/>
          </a:ln>
          <a:effectLst/>
        </c:spPr>
        <c:txPr>
          <a:bodyPr rot="0" vert="horz"/>
          <a:lstStyle/>
          <a:p>
            <a:pPr>
              <a:defRPr/>
            </a:pPr>
            <a:endParaRPr lang="en-US"/>
          </a:p>
        </c:txPr>
        <c:crossAx val="-2128790472"/>
        <c:crosses val="autoZero"/>
        <c:auto val="1"/>
        <c:lblAlgn val="ctr"/>
        <c:lblOffset val="100"/>
        <c:tickLblSkip val="1"/>
        <c:tickMarkSkip val="7"/>
        <c:noMultiLvlLbl val="0"/>
      </c:catAx>
      <c:valAx>
        <c:axId val="-2128790472"/>
        <c:scaling>
          <c:orientation val="minMax"/>
          <c:max val="0.2"/>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2136021624"/>
        <c:crosses val="autoZero"/>
        <c:crossBetween val="between"/>
        <c:majorUnit val="0.05"/>
      </c:valAx>
    </c:plotArea>
    <c:plotVisOnly val="1"/>
    <c:dispBlanksAs val="gap"/>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12489063867"/>
          <c:y val="0.15156730408698901"/>
          <c:w val="0.74493146689997081"/>
          <c:h val="0.69851206099237595"/>
        </c:manualLayout>
      </c:layout>
      <c:areaChart>
        <c:grouping val="percentStacked"/>
        <c:varyColors val="0"/>
        <c:ser>
          <c:idx val="0"/>
          <c:order val="0"/>
          <c:tx>
            <c:strRef>
              <c:f>'Figure 3'!$F$27</c:f>
              <c:strCache>
                <c:ptCount val="1"/>
                <c:pt idx="0">
                  <c:v>Stand-alone DC</c:v>
                </c:pt>
              </c:strCache>
            </c:strRef>
          </c:tx>
          <c:spPr>
            <a:solidFill>
              <a:srgbClr val="800000"/>
            </a:solidFill>
            <a:ln w="3175">
              <a:solidFill>
                <a:schemeClr val="tx1"/>
              </a:solidFill>
            </a:ln>
            <a:effectLst/>
          </c:spPr>
          <c:cat>
            <c:numLit>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Lit>
          </c:cat>
          <c:val>
            <c:numRef>
              <c:f>'Figure 3'!$F$28:$F$45</c:f>
              <c:numCache>
                <c:formatCode>0%</c:formatCode>
                <c:ptCount val="18"/>
                <c:pt idx="0">
                  <c:v>0.91304347826086951</c:v>
                </c:pt>
                <c:pt idx="1">
                  <c:v>0.91304347826086951</c:v>
                </c:pt>
                <c:pt idx="2">
                  <c:v>0.91304347826086951</c:v>
                </c:pt>
                <c:pt idx="3">
                  <c:v>0.91304347826086951</c:v>
                </c:pt>
                <c:pt idx="4">
                  <c:v>0.91304347826086951</c:v>
                </c:pt>
                <c:pt idx="5">
                  <c:v>0.91666666666666663</c:v>
                </c:pt>
                <c:pt idx="6">
                  <c:v>0.92</c:v>
                </c:pt>
                <c:pt idx="7">
                  <c:v>0.92307692307692313</c:v>
                </c:pt>
                <c:pt idx="8">
                  <c:v>0.92307692307692313</c:v>
                </c:pt>
                <c:pt idx="9">
                  <c:v>0.88888888888888884</c:v>
                </c:pt>
                <c:pt idx="10">
                  <c:v>0.8928571428571429</c:v>
                </c:pt>
                <c:pt idx="11">
                  <c:v>0.8666666666666667</c:v>
                </c:pt>
                <c:pt idx="12">
                  <c:v>0.8666666666666667</c:v>
                </c:pt>
                <c:pt idx="13">
                  <c:v>0.84375</c:v>
                </c:pt>
                <c:pt idx="14">
                  <c:v>0.81818181818181823</c:v>
                </c:pt>
                <c:pt idx="15">
                  <c:v>0.8</c:v>
                </c:pt>
                <c:pt idx="16">
                  <c:v>0.8</c:v>
                </c:pt>
                <c:pt idx="17">
                  <c:v>0.8</c:v>
                </c:pt>
              </c:numCache>
            </c:numRef>
          </c:val>
          <c:extLst>
            <c:ext xmlns:c16="http://schemas.microsoft.com/office/drawing/2014/chart" uri="{C3380CC4-5D6E-409C-BE32-E72D297353CC}">
              <c16:uniqueId val="{00000011-B08B-5447-8D9D-40FB1EEED3E6}"/>
            </c:ext>
          </c:extLst>
        </c:ser>
        <c:ser>
          <c:idx val="1"/>
          <c:order val="1"/>
          <c:tx>
            <c:strRef>
              <c:f>'Figure 3'!$G$27</c:f>
              <c:strCache>
                <c:ptCount val="1"/>
                <c:pt idx="0">
                  <c:v>Other alternative plan</c:v>
                </c:pt>
              </c:strCache>
            </c:strRef>
          </c:tx>
          <c:spPr>
            <a:solidFill>
              <a:schemeClr val="bg1">
                <a:lumMod val="75000"/>
              </a:schemeClr>
            </a:solidFill>
            <a:ln w="3175">
              <a:solidFill>
                <a:schemeClr val="tx1"/>
              </a:solidFill>
            </a:ln>
            <a:effectLst/>
          </c:spPr>
          <c:cat>
            <c:numLit>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Lit>
          </c:cat>
          <c:val>
            <c:numRef>
              <c:f>'Figure 3'!$G$28:$G$45</c:f>
              <c:numCache>
                <c:formatCode>0%</c:formatCode>
                <c:ptCount val="18"/>
                <c:pt idx="0">
                  <c:v>8.6956521739130432E-2</c:v>
                </c:pt>
                <c:pt idx="1">
                  <c:v>8.6956521739130432E-2</c:v>
                </c:pt>
                <c:pt idx="2">
                  <c:v>8.6956521739130432E-2</c:v>
                </c:pt>
                <c:pt idx="3">
                  <c:v>8.6956521739130432E-2</c:v>
                </c:pt>
                <c:pt idx="4">
                  <c:v>8.6956521739130432E-2</c:v>
                </c:pt>
                <c:pt idx="5">
                  <c:v>8.3333333333333329E-2</c:v>
                </c:pt>
                <c:pt idx="6">
                  <c:v>0.08</c:v>
                </c:pt>
                <c:pt idx="7">
                  <c:v>7.6923076923076927E-2</c:v>
                </c:pt>
                <c:pt idx="8">
                  <c:v>7.6923076923076927E-2</c:v>
                </c:pt>
                <c:pt idx="9">
                  <c:v>0.1111111111111111</c:v>
                </c:pt>
                <c:pt idx="10">
                  <c:v>0.10714285714285714</c:v>
                </c:pt>
                <c:pt idx="11">
                  <c:v>0.13333333333333333</c:v>
                </c:pt>
                <c:pt idx="12">
                  <c:v>0.13333333333333333</c:v>
                </c:pt>
                <c:pt idx="13">
                  <c:v>0.15625</c:v>
                </c:pt>
                <c:pt idx="14">
                  <c:v>0.18181818181818182</c:v>
                </c:pt>
                <c:pt idx="15">
                  <c:v>0.2</c:v>
                </c:pt>
                <c:pt idx="16">
                  <c:v>0.2</c:v>
                </c:pt>
                <c:pt idx="17">
                  <c:v>0.2</c:v>
                </c:pt>
              </c:numCache>
            </c:numRef>
          </c:val>
          <c:extLst>
            <c:ext xmlns:c16="http://schemas.microsoft.com/office/drawing/2014/chart" uri="{C3380CC4-5D6E-409C-BE32-E72D297353CC}">
              <c16:uniqueId val="{00000013-B08B-5447-8D9D-40FB1EEED3E6}"/>
            </c:ext>
          </c:extLst>
        </c:ser>
        <c:dLbls>
          <c:showLegendKey val="0"/>
          <c:showVal val="0"/>
          <c:showCatName val="0"/>
          <c:showSerName val="0"/>
          <c:showPercent val="0"/>
          <c:showBubbleSize val="0"/>
        </c:dLbls>
        <c:axId val="-2128797640"/>
        <c:axId val="-2128794184"/>
      </c:areaChart>
      <c:catAx>
        <c:axId val="-2128797640"/>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2700000" vert="horz"/>
          <a:lstStyle/>
          <a:p>
            <a:pPr>
              <a:defRPr/>
            </a:pPr>
            <a:endParaRPr lang="en-US"/>
          </a:p>
        </c:txPr>
        <c:crossAx val="-2128794184"/>
        <c:crosses val="autoZero"/>
        <c:auto val="1"/>
        <c:lblAlgn val="ctr"/>
        <c:lblOffset val="100"/>
        <c:tickLblSkip val="4"/>
        <c:tickMarkSkip val="4"/>
        <c:noMultiLvlLbl val="0"/>
      </c:catAx>
      <c:valAx>
        <c:axId val="-21287941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2128797640"/>
        <c:crosses val="autoZero"/>
        <c:crossBetween val="midCat"/>
        <c:majorUnit val="0.25"/>
      </c:valAx>
    </c:plotArea>
    <c:plotVisOnly val="1"/>
    <c:dispBlanksAs val="zero"/>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12489063867"/>
          <c:y val="0.15156730408698901"/>
          <c:w val="0.74493146689997081"/>
          <c:h val="0.69851206099237595"/>
        </c:manualLayout>
      </c:layout>
      <c:areaChart>
        <c:grouping val="percentStacked"/>
        <c:varyColors val="0"/>
        <c:ser>
          <c:idx val="0"/>
          <c:order val="0"/>
          <c:tx>
            <c:strRef>
              <c:f>'Figure 3'!$B$27</c:f>
              <c:strCache>
                <c:ptCount val="1"/>
                <c:pt idx="0">
                  <c:v>Stand-alone DC</c:v>
                </c:pt>
              </c:strCache>
            </c:strRef>
          </c:tx>
          <c:spPr>
            <a:solidFill>
              <a:srgbClr val="800000"/>
            </a:solidFill>
            <a:ln w="3175">
              <a:solidFill>
                <a:schemeClr val="tx1"/>
              </a:solidFill>
            </a:ln>
            <a:effectLst/>
          </c:spPr>
          <c:cat>
            <c:numLit>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Lit>
          </c:cat>
          <c:val>
            <c:numRef>
              <c:f>'Figure 3'!$B$28:$B$45</c:f>
              <c:numCache>
                <c:formatCode>0%</c:formatCode>
                <c:ptCount val="18"/>
                <c:pt idx="0">
                  <c:v>0.125</c:v>
                </c:pt>
                <c:pt idx="1">
                  <c:v>0.125</c:v>
                </c:pt>
                <c:pt idx="2">
                  <c:v>0.125</c:v>
                </c:pt>
                <c:pt idx="3">
                  <c:v>0.1</c:v>
                </c:pt>
                <c:pt idx="4">
                  <c:v>0.1</c:v>
                </c:pt>
                <c:pt idx="5">
                  <c:v>0.25</c:v>
                </c:pt>
                <c:pt idx="6">
                  <c:v>0.25</c:v>
                </c:pt>
                <c:pt idx="7">
                  <c:v>0.25</c:v>
                </c:pt>
                <c:pt idx="8">
                  <c:v>0.23076923076923078</c:v>
                </c:pt>
                <c:pt idx="9">
                  <c:v>0.21428571428571427</c:v>
                </c:pt>
                <c:pt idx="10">
                  <c:v>0.2</c:v>
                </c:pt>
                <c:pt idx="11">
                  <c:v>0.1875</c:v>
                </c:pt>
                <c:pt idx="12">
                  <c:v>0.1875</c:v>
                </c:pt>
                <c:pt idx="13">
                  <c:v>0.15789473684210525</c:v>
                </c:pt>
                <c:pt idx="14">
                  <c:v>0.19047619047619047</c:v>
                </c:pt>
                <c:pt idx="15">
                  <c:v>0.19047619047619047</c:v>
                </c:pt>
                <c:pt idx="16">
                  <c:v>0.18181818181818182</c:v>
                </c:pt>
                <c:pt idx="17">
                  <c:v>0.18181818181818182</c:v>
                </c:pt>
              </c:numCache>
            </c:numRef>
          </c:val>
          <c:extLst>
            <c:ext xmlns:c16="http://schemas.microsoft.com/office/drawing/2014/chart" uri="{C3380CC4-5D6E-409C-BE32-E72D297353CC}">
              <c16:uniqueId val="{00000003-0DFE-4CF4-96AA-4DBCA2B96C9E}"/>
            </c:ext>
          </c:extLst>
        </c:ser>
        <c:ser>
          <c:idx val="1"/>
          <c:order val="1"/>
          <c:tx>
            <c:strRef>
              <c:f>'Figure 3'!$C$27</c:f>
              <c:strCache>
                <c:ptCount val="1"/>
                <c:pt idx="0">
                  <c:v>Other alternative plan</c:v>
                </c:pt>
              </c:strCache>
            </c:strRef>
          </c:tx>
          <c:spPr>
            <a:solidFill>
              <a:schemeClr val="bg1">
                <a:lumMod val="85000"/>
              </a:schemeClr>
            </a:solidFill>
            <a:ln w="3175">
              <a:solidFill>
                <a:schemeClr val="tx1"/>
              </a:solidFill>
            </a:ln>
            <a:effectLst/>
          </c:spPr>
          <c:cat>
            <c:numLit>
              <c:formatCode>General</c:formatCode>
              <c:ptCount val="18"/>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numLit>
          </c:cat>
          <c:val>
            <c:numRef>
              <c:f>'Figure 3'!$C$28:$C$45</c:f>
              <c:numCache>
                <c:formatCode>0%</c:formatCode>
                <c:ptCount val="18"/>
                <c:pt idx="0">
                  <c:v>0.875</c:v>
                </c:pt>
                <c:pt idx="1">
                  <c:v>0.875</c:v>
                </c:pt>
                <c:pt idx="2">
                  <c:v>0.875</c:v>
                </c:pt>
                <c:pt idx="3">
                  <c:v>0.9</c:v>
                </c:pt>
                <c:pt idx="4">
                  <c:v>0.9</c:v>
                </c:pt>
                <c:pt idx="5">
                  <c:v>0.75</c:v>
                </c:pt>
                <c:pt idx="6">
                  <c:v>0.75</c:v>
                </c:pt>
                <c:pt idx="7">
                  <c:v>0.75</c:v>
                </c:pt>
                <c:pt idx="8">
                  <c:v>0.76923076923076927</c:v>
                </c:pt>
                <c:pt idx="9">
                  <c:v>0.7857142857142857</c:v>
                </c:pt>
                <c:pt idx="10">
                  <c:v>0.8</c:v>
                </c:pt>
                <c:pt idx="11">
                  <c:v>0.8125</c:v>
                </c:pt>
                <c:pt idx="12">
                  <c:v>0.8125</c:v>
                </c:pt>
                <c:pt idx="13">
                  <c:v>0.84210526315789469</c:v>
                </c:pt>
                <c:pt idx="14">
                  <c:v>0.80952380952380953</c:v>
                </c:pt>
                <c:pt idx="15">
                  <c:v>0.80952380952380953</c:v>
                </c:pt>
                <c:pt idx="16">
                  <c:v>0.81818181818181823</c:v>
                </c:pt>
                <c:pt idx="17">
                  <c:v>0.81818181818181823</c:v>
                </c:pt>
              </c:numCache>
            </c:numRef>
          </c:val>
          <c:extLst>
            <c:ext xmlns:c16="http://schemas.microsoft.com/office/drawing/2014/chart" uri="{C3380CC4-5D6E-409C-BE32-E72D297353CC}">
              <c16:uniqueId val="{00000005-0DFE-4CF4-96AA-4DBCA2B96C9E}"/>
            </c:ext>
          </c:extLst>
        </c:ser>
        <c:dLbls>
          <c:showLegendKey val="0"/>
          <c:showVal val="0"/>
          <c:showCatName val="0"/>
          <c:showSerName val="0"/>
          <c:showPercent val="0"/>
          <c:showBubbleSize val="0"/>
        </c:dLbls>
        <c:axId val="-2128640056"/>
        <c:axId val="-2128442248"/>
      </c:areaChart>
      <c:catAx>
        <c:axId val="-2128640056"/>
        <c:scaling>
          <c:orientation val="minMax"/>
        </c:scaling>
        <c:delete val="0"/>
        <c:axPos val="b"/>
        <c:numFmt formatCode="General" sourceLinked="1"/>
        <c:majorTickMark val="out"/>
        <c:minorTickMark val="none"/>
        <c:tickLblPos val="nextTo"/>
        <c:spPr>
          <a:noFill/>
          <a:ln w="3175" cap="flat" cmpd="sng" algn="ctr">
            <a:solidFill>
              <a:schemeClr val="bg1">
                <a:lumMod val="50000"/>
              </a:schemeClr>
            </a:solidFill>
            <a:round/>
          </a:ln>
          <a:effectLst/>
        </c:spPr>
        <c:txPr>
          <a:bodyPr rot="-2700000" vert="horz"/>
          <a:lstStyle/>
          <a:p>
            <a:pPr>
              <a:defRPr/>
            </a:pPr>
            <a:endParaRPr lang="en-US"/>
          </a:p>
        </c:txPr>
        <c:crossAx val="-2128442248"/>
        <c:crosses val="autoZero"/>
        <c:auto val="1"/>
        <c:lblAlgn val="ctr"/>
        <c:lblOffset val="100"/>
        <c:tickLblSkip val="4"/>
        <c:tickMarkSkip val="4"/>
        <c:noMultiLvlLbl val="0"/>
      </c:catAx>
      <c:valAx>
        <c:axId val="-2128442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w="3175">
            <a:solidFill>
              <a:schemeClr val="bg1">
                <a:lumMod val="50000"/>
              </a:schemeClr>
            </a:solidFill>
          </a:ln>
          <a:effectLst/>
        </c:spPr>
        <c:txPr>
          <a:bodyPr rot="-60000000" vert="horz"/>
          <a:lstStyle/>
          <a:p>
            <a:pPr>
              <a:defRPr/>
            </a:pPr>
            <a:endParaRPr lang="en-US"/>
          </a:p>
        </c:txPr>
        <c:crossAx val="-2128640056"/>
        <c:crosses val="autoZero"/>
        <c:crossBetween val="midCat"/>
        <c:majorUnit val="0.25"/>
      </c:valAx>
    </c:plotArea>
    <c:plotVisOnly val="1"/>
    <c:dispBlanksAs val="zero"/>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13517060367399E-2"/>
          <c:y val="2.8551431071116101E-2"/>
          <c:w val="0.89855293088363897"/>
          <c:h val="0.62429665041869764"/>
        </c:manualLayout>
      </c:layout>
      <c:barChart>
        <c:barDir val="col"/>
        <c:grouping val="stacked"/>
        <c:varyColors val="0"/>
        <c:ser>
          <c:idx val="0"/>
          <c:order val="0"/>
          <c:tx>
            <c:strRef>
              <c:f>'Figure 4'!$B$26</c:f>
              <c:strCache>
                <c:ptCount val="1"/>
                <c:pt idx="0">
                  <c:v>Employee contribution</c:v>
                </c:pt>
              </c:strCache>
            </c:strRef>
          </c:tx>
          <c:spPr>
            <a:solidFill>
              <a:schemeClr val="bg1">
                <a:lumMod val="75000"/>
              </a:schemeClr>
            </a:solidFill>
            <a:ln w="3175">
              <a:solidFill>
                <a:schemeClr val="tx1"/>
              </a:solidFill>
            </a:ln>
            <a:effectLst/>
          </c:spPr>
          <c:invertIfNegative val="0"/>
          <c:dPt>
            <c:idx val="0"/>
            <c:invertIfNegative val="0"/>
            <c:bubble3D val="0"/>
            <c:extLst xmlns:c15="http://schemas.microsoft.com/office/drawing/2012/chart">
              <c:ext xmlns:c16="http://schemas.microsoft.com/office/drawing/2014/chart" uri="{C3380CC4-5D6E-409C-BE32-E72D297353CC}">
                <c16:uniqueId val="{00000015-FE61-4135-9A75-23645205F2B0}"/>
              </c:ext>
            </c:extLst>
          </c:dPt>
          <c:dPt>
            <c:idx val="1"/>
            <c:invertIfNegative val="0"/>
            <c:bubble3D val="0"/>
            <c:extLst xmlns:c15="http://schemas.microsoft.com/office/drawing/2012/chart">
              <c:ext xmlns:c16="http://schemas.microsoft.com/office/drawing/2014/chart" uri="{C3380CC4-5D6E-409C-BE32-E72D297353CC}">
                <c16:uniqueId val="{00000016-FE61-4135-9A75-23645205F2B0}"/>
              </c:ext>
            </c:extLst>
          </c:dPt>
          <c:dPt>
            <c:idx val="3"/>
            <c:invertIfNegative val="0"/>
            <c:bubble3D val="0"/>
            <c:extLst xmlns:c15="http://schemas.microsoft.com/office/drawing/2012/chart">
              <c:ext xmlns:c16="http://schemas.microsoft.com/office/drawing/2014/chart" uri="{C3380CC4-5D6E-409C-BE32-E72D297353CC}">
                <c16:uniqueId val="{00000017-FE61-4135-9A75-23645205F2B0}"/>
              </c:ext>
            </c:extLst>
          </c:dPt>
          <c:dPt>
            <c:idx val="4"/>
            <c:invertIfNegative val="0"/>
            <c:bubble3D val="0"/>
            <c:extLst xmlns:c15="http://schemas.microsoft.com/office/drawing/2012/chart">
              <c:ext xmlns:c16="http://schemas.microsoft.com/office/drawing/2014/chart" uri="{C3380CC4-5D6E-409C-BE32-E72D297353CC}">
                <c16:uniqueId val="{00000018-FE61-4135-9A75-23645205F2B0}"/>
              </c:ext>
            </c:extLst>
          </c:dPt>
          <c:dPt>
            <c:idx val="6"/>
            <c:invertIfNegative val="0"/>
            <c:bubble3D val="0"/>
            <c:extLst xmlns:c15="http://schemas.microsoft.com/office/drawing/2012/chart">
              <c:ext xmlns:c16="http://schemas.microsoft.com/office/drawing/2014/chart" uri="{C3380CC4-5D6E-409C-BE32-E72D297353CC}">
                <c16:uniqueId val="{00000019-FE61-4135-9A75-23645205F2B0}"/>
              </c:ext>
            </c:extLst>
          </c:dPt>
          <c:dPt>
            <c:idx val="7"/>
            <c:invertIfNegative val="0"/>
            <c:bubble3D val="0"/>
            <c:extLst xmlns:c15="http://schemas.microsoft.com/office/drawing/2012/chart">
              <c:ext xmlns:c16="http://schemas.microsoft.com/office/drawing/2014/chart" uri="{C3380CC4-5D6E-409C-BE32-E72D297353CC}">
                <c16:uniqueId val="{0000001A-FE61-4135-9A75-23645205F2B0}"/>
              </c:ext>
            </c:extLst>
          </c:dPt>
          <c:cat>
            <c:strRef>
              <c:f>'Figure 4'!$A$27:$A$34</c:f>
              <c:strCache>
                <c:ptCount val="8"/>
                <c:pt idx="0">
                  <c:v>Old DB</c:v>
                </c:pt>
                <c:pt idx="1">
                  <c:v>New DC</c:v>
                </c:pt>
                <c:pt idx="3">
                  <c:v>Old DB</c:v>
                </c:pt>
                <c:pt idx="4">
                  <c:v>New hybrid</c:v>
                </c:pt>
                <c:pt idx="6">
                  <c:v>Old DB</c:v>
                </c:pt>
                <c:pt idx="7">
                  <c:v>New cash balance</c:v>
                </c:pt>
              </c:strCache>
            </c:strRef>
          </c:cat>
          <c:val>
            <c:numRef>
              <c:f>'Figure 4'!$B$27:$B$34</c:f>
              <c:numCache>
                <c:formatCode>0.0%</c:formatCode>
                <c:ptCount val="8"/>
                <c:pt idx="0">
                  <c:v>8.2157390999999996E-2</c:v>
                </c:pt>
                <c:pt idx="1">
                  <c:v>6.6848710000000006E-2</c:v>
                </c:pt>
                <c:pt idx="3">
                  <c:v>2.9893212999999998E-2</c:v>
                </c:pt>
                <c:pt idx="4">
                  <c:v>3.8409319999999997E-2</c:v>
                </c:pt>
                <c:pt idx="6">
                  <c:v>9.0268472000000002E-2</c:v>
                </c:pt>
                <c:pt idx="7">
                  <c:v>8.4284070000000003E-2</c:v>
                </c:pt>
              </c:numCache>
            </c:numRef>
          </c:val>
          <c:extLst xmlns:c15="http://schemas.microsoft.com/office/drawing/2012/chart">
            <c:ext xmlns:c16="http://schemas.microsoft.com/office/drawing/2014/chart" uri="{C3380CC4-5D6E-409C-BE32-E72D297353CC}">
              <c16:uniqueId val="{0000001B-FE61-4135-9A75-23645205F2B0}"/>
            </c:ext>
          </c:extLst>
        </c:ser>
        <c:ser>
          <c:idx val="1"/>
          <c:order val="1"/>
          <c:tx>
            <c:strRef>
              <c:f>'Figure 4'!$C$26</c:f>
              <c:strCache>
                <c:ptCount val="1"/>
                <c:pt idx="0">
                  <c:v>Employer contribution</c:v>
                </c:pt>
              </c:strCache>
            </c:strRef>
          </c:tx>
          <c:spPr>
            <a:solidFill>
              <a:srgbClr val="800000"/>
            </a:solidFill>
            <a:ln w="3175">
              <a:solidFill>
                <a:schemeClr val="tx1"/>
              </a:solidFill>
            </a:ln>
            <a:effectLst/>
          </c:spPr>
          <c:invertIfNegative val="0"/>
          <c:dPt>
            <c:idx val="0"/>
            <c:invertIfNegative val="0"/>
            <c:bubble3D val="0"/>
            <c:extLst>
              <c:ext xmlns:c16="http://schemas.microsoft.com/office/drawing/2014/chart" uri="{C3380CC4-5D6E-409C-BE32-E72D297353CC}">
                <c16:uniqueId val="{0000001D-FE61-4135-9A75-23645205F2B0}"/>
              </c:ext>
            </c:extLst>
          </c:dPt>
          <c:dPt>
            <c:idx val="1"/>
            <c:invertIfNegative val="0"/>
            <c:bubble3D val="0"/>
            <c:extLst>
              <c:ext xmlns:c16="http://schemas.microsoft.com/office/drawing/2014/chart" uri="{C3380CC4-5D6E-409C-BE32-E72D297353CC}">
                <c16:uniqueId val="{0000001E-FE61-4135-9A75-23645205F2B0}"/>
              </c:ext>
            </c:extLst>
          </c:dPt>
          <c:dPt>
            <c:idx val="3"/>
            <c:invertIfNegative val="0"/>
            <c:bubble3D val="0"/>
            <c:extLst>
              <c:ext xmlns:c16="http://schemas.microsoft.com/office/drawing/2014/chart" uri="{C3380CC4-5D6E-409C-BE32-E72D297353CC}">
                <c16:uniqueId val="{0000001F-FE61-4135-9A75-23645205F2B0}"/>
              </c:ext>
            </c:extLst>
          </c:dPt>
          <c:dPt>
            <c:idx val="4"/>
            <c:invertIfNegative val="0"/>
            <c:bubble3D val="0"/>
            <c:extLst>
              <c:ext xmlns:c16="http://schemas.microsoft.com/office/drawing/2014/chart" uri="{C3380CC4-5D6E-409C-BE32-E72D297353CC}">
                <c16:uniqueId val="{00000020-FE61-4135-9A75-23645205F2B0}"/>
              </c:ext>
            </c:extLst>
          </c:dPt>
          <c:dPt>
            <c:idx val="6"/>
            <c:invertIfNegative val="0"/>
            <c:bubble3D val="0"/>
            <c:extLst>
              <c:ext xmlns:c16="http://schemas.microsoft.com/office/drawing/2014/chart" uri="{C3380CC4-5D6E-409C-BE32-E72D297353CC}">
                <c16:uniqueId val="{00000021-FE61-4135-9A75-23645205F2B0}"/>
              </c:ext>
            </c:extLst>
          </c:dPt>
          <c:dPt>
            <c:idx val="7"/>
            <c:invertIfNegative val="0"/>
            <c:bubble3D val="0"/>
            <c:extLst>
              <c:ext xmlns:c16="http://schemas.microsoft.com/office/drawing/2014/chart" uri="{C3380CC4-5D6E-409C-BE32-E72D297353CC}">
                <c16:uniqueId val="{00000022-FE61-4135-9A75-23645205F2B0}"/>
              </c:ext>
            </c:extLst>
          </c:dPt>
          <c:cat>
            <c:strRef>
              <c:f>'Figure 4'!$A$27:$A$34</c:f>
              <c:strCache>
                <c:ptCount val="8"/>
                <c:pt idx="0">
                  <c:v>Old DB</c:v>
                </c:pt>
                <c:pt idx="1">
                  <c:v>New DC</c:v>
                </c:pt>
                <c:pt idx="3">
                  <c:v>Old DB</c:v>
                </c:pt>
                <c:pt idx="4">
                  <c:v>New hybrid</c:v>
                </c:pt>
                <c:pt idx="6">
                  <c:v>Old DB</c:v>
                </c:pt>
                <c:pt idx="7">
                  <c:v>New cash balance</c:v>
                </c:pt>
              </c:strCache>
            </c:strRef>
          </c:cat>
          <c:val>
            <c:numRef>
              <c:f>'Figure 4'!$C$27:$C$34</c:f>
              <c:numCache>
                <c:formatCode>0.0%</c:formatCode>
                <c:ptCount val="8"/>
                <c:pt idx="0">
                  <c:v>0.12273716</c:v>
                </c:pt>
                <c:pt idx="1">
                  <c:v>0.10681499999999999</c:v>
                </c:pt>
                <c:pt idx="3">
                  <c:v>6.3818416000000003E-2</c:v>
                </c:pt>
                <c:pt idx="4">
                  <c:v>3.4058331999999997E-2</c:v>
                </c:pt>
                <c:pt idx="6">
                  <c:v>9.3499974999999999E-2</c:v>
                </c:pt>
                <c:pt idx="7">
                  <c:v>0.1063051</c:v>
                </c:pt>
              </c:numCache>
            </c:numRef>
          </c:val>
          <c:extLst>
            <c:ext xmlns:c16="http://schemas.microsoft.com/office/drawing/2014/chart" uri="{C3380CC4-5D6E-409C-BE32-E72D297353CC}">
              <c16:uniqueId val="{00000023-FE61-4135-9A75-23645205F2B0}"/>
            </c:ext>
          </c:extLst>
        </c:ser>
        <c:dLbls>
          <c:showLegendKey val="0"/>
          <c:showVal val="0"/>
          <c:showCatName val="0"/>
          <c:showSerName val="0"/>
          <c:showPercent val="0"/>
          <c:showBubbleSize val="0"/>
        </c:dLbls>
        <c:gapWidth val="0"/>
        <c:overlap val="100"/>
        <c:axId val="-2129647112"/>
        <c:axId val="-2128504200"/>
        <c:extLst/>
      </c:barChart>
      <c:lineChart>
        <c:grouping val="standard"/>
        <c:varyColors val="0"/>
        <c:ser>
          <c:idx val="3"/>
          <c:order val="2"/>
          <c:spPr>
            <a:ln>
              <a:noFill/>
            </a:ln>
          </c:spPr>
          <c:marker>
            <c:symbol val="none"/>
          </c:marker>
          <c:dLbls>
            <c:dLbl>
              <c:idx val="3"/>
              <c:layout>
                <c:manualLayout>
                  <c:x val="-6.1222222222222303E-2"/>
                  <c:y val="-4.15476190476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9233-024D-85E2-89D39BE7064F}"/>
                </c:ext>
              </c:extLst>
            </c:dLbl>
            <c:dLbl>
              <c:idx val="4"/>
              <c:layout>
                <c:manualLayout>
                  <c:x val="-6.1222222222222199E-2"/>
                  <c:y val="-3.36111111111110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9233-024D-85E2-89D39BE7064F}"/>
                </c:ext>
              </c:extLst>
            </c:dLbl>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8"/>
              <c:pt idx="0">
                <c:v>Old DB</c:v>
              </c:pt>
              <c:pt idx="1">
                <c:v>New DC</c:v>
              </c:pt>
              <c:pt idx="3">
                <c:v>Old DB</c:v>
              </c:pt>
              <c:pt idx="4">
                <c:v>New Hybrid</c:v>
              </c:pt>
              <c:pt idx="6">
                <c:v>Old DB</c:v>
              </c:pt>
              <c:pt idx="7">
                <c:v>New Cash Balance</c:v>
              </c:pt>
            </c:strLit>
          </c:cat>
          <c:val>
            <c:numRef>
              <c:f>'Figure 4'!$D$27:$D$34</c:f>
              <c:numCache>
                <c:formatCode>0.0%</c:formatCode>
                <c:ptCount val="8"/>
                <c:pt idx="0">
                  <c:v>0.20489455099999998</c:v>
                </c:pt>
                <c:pt idx="1">
                  <c:v>0.17366371</c:v>
                </c:pt>
                <c:pt idx="3">
                  <c:v>9.3711629000000005E-2</c:v>
                </c:pt>
                <c:pt idx="4">
                  <c:v>7.2467651999999994E-2</c:v>
                </c:pt>
                <c:pt idx="6">
                  <c:v>0.183768447</c:v>
                </c:pt>
                <c:pt idx="7">
                  <c:v>0.19058917</c:v>
                </c:pt>
              </c:numCache>
            </c:numRef>
          </c:val>
          <c:smooth val="0"/>
          <c:extLst xmlns:c15="http://schemas.microsoft.com/office/drawing/2012/chart">
            <c:ext xmlns:c16="http://schemas.microsoft.com/office/drawing/2014/chart" uri="{C3380CC4-5D6E-409C-BE32-E72D297353CC}">
              <c16:uniqueId val="{0000002C-FE61-4135-9A75-23645205F2B0}"/>
            </c:ext>
          </c:extLst>
        </c:ser>
        <c:dLbls>
          <c:showLegendKey val="0"/>
          <c:showVal val="0"/>
          <c:showCatName val="0"/>
          <c:showSerName val="0"/>
          <c:showPercent val="0"/>
          <c:showBubbleSize val="0"/>
        </c:dLbls>
        <c:marker val="1"/>
        <c:smooth val="0"/>
        <c:axId val="-2129647112"/>
        <c:axId val="-2128504200"/>
      </c:lineChart>
      <c:catAx>
        <c:axId val="-2129647112"/>
        <c:scaling>
          <c:orientation val="minMax"/>
        </c:scaling>
        <c:delete val="0"/>
        <c:axPos val="b"/>
        <c:numFmt formatCode="General" sourceLinked="1"/>
        <c:majorTickMark val="out"/>
        <c:minorTickMark val="none"/>
        <c:tickLblPos val="low"/>
        <c:spPr>
          <a:noFill/>
          <a:ln w="3175" cap="flat" cmpd="sng" algn="ctr">
            <a:solidFill>
              <a:schemeClr val="bg1">
                <a:lumMod val="50000"/>
              </a:schemeClr>
            </a:solidFill>
            <a:round/>
          </a:ln>
          <a:effectLst/>
        </c:spPr>
        <c:txPr>
          <a:bodyPr rot="-2700000" vert="horz"/>
          <a:lstStyle/>
          <a:p>
            <a:pPr>
              <a:defRPr>
                <a:solidFill>
                  <a:schemeClr val="tx1"/>
                </a:solidFill>
              </a:defRPr>
            </a:pPr>
            <a:endParaRPr lang="en-US"/>
          </a:p>
        </c:txPr>
        <c:crossAx val="-2128504200"/>
        <c:crosses val="autoZero"/>
        <c:auto val="1"/>
        <c:lblAlgn val="ctr"/>
        <c:lblOffset val="100"/>
        <c:noMultiLvlLbl val="0"/>
      </c:catAx>
      <c:valAx>
        <c:axId val="-2128504200"/>
        <c:scaling>
          <c:orientation val="minMax"/>
          <c:max val="0.6"/>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solidFill>
            <a:schemeClr val="bg1"/>
          </a:solidFill>
          <a:ln w="3175">
            <a:solidFill>
              <a:schemeClr val="bg1">
                <a:lumMod val="50000"/>
              </a:schemeClr>
            </a:solidFill>
          </a:ln>
          <a:effectLst/>
        </c:spPr>
        <c:txPr>
          <a:bodyPr rot="-60000000" vert="horz"/>
          <a:lstStyle/>
          <a:p>
            <a:pPr>
              <a:defRPr/>
            </a:pPr>
            <a:endParaRPr lang="en-US"/>
          </a:p>
        </c:txPr>
        <c:crossAx val="-2129647112"/>
        <c:crosses val="autoZero"/>
        <c:crossBetween val="between"/>
        <c:majorUnit val="0.2"/>
      </c:valAx>
    </c:plotArea>
    <c:legend>
      <c:legendPos val="r"/>
      <c:layout>
        <c:manualLayout>
          <c:xMode val="edge"/>
          <c:yMode val="edge"/>
          <c:x val="0.63224781277340336"/>
          <c:y val="6.1937883651849206E-2"/>
          <c:w val="0.35755643044619428"/>
          <c:h val="0.1238182727159105"/>
        </c:manualLayout>
      </c:layout>
      <c:overlay val="0"/>
      <c:spPr>
        <a:solidFill>
          <a:schemeClr val="bg1"/>
        </a:solidFill>
        <a:ln w="3175">
          <a:solidFill>
            <a:schemeClr val="bg1">
              <a:lumMod val="50000"/>
            </a:schemeClr>
          </a:solidFill>
        </a:ln>
      </c:sp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714716008757605E-2"/>
          <c:y val="4.8726450335644003E-2"/>
          <c:w val="0.87456123540112995"/>
          <c:h val="0.663614362196009"/>
        </c:manualLayout>
      </c:layout>
      <c:barChart>
        <c:barDir val="col"/>
        <c:grouping val="clustered"/>
        <c:varyColors val="0"/>
        <c:ser>
          <c:idx val="0"/>
          <c:order val="0"/>
          <c:spPr>
            <a:solidFill>
              <a:schemeClr val="bg1">
                <a:lumMod val="75000"/>
              </a:schemeClr>
            </a:solidFill>
            <a:ln w="3175">
              <a:solidFill>
                <a:schemeClr val="tx1"/>
              </a:solidFill>
            </a:ln>
            <a:effectLst/>
          </c:spPr>
          <c:invertIfNegative val="0"/>
          <c:dPt>
            <c:idx val="0"/>
            <c:invertIfNegative val="0"/>
            <c:bubble3D val="0"/>
            <c:extLst>
              <c:ext xmlns:c16="http://schemas.microsoft.com/office/drawing/2014/chart" uri="{C3380CC4-5D6E-409C-BE32-E72D297353CC}">
                <c16:uniqueId val="{0000000B-7374-4692-9655-3754743F70AD}"/>
              </c:ext>
            </c:extLst>
          </c:dPt>
          <c:dPt>
            <c:idx val="1"/>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0D-7374-4692-9655-3754743F70AD}"/>
              </c:ext>
            </c:extLst>
          </c:dPt>
          <c:dPt>
            <c:idx val="3"/>
            <c:invertIfNegative val="0"/>
            <c:bubble3D val="0"/>
            <c:extLst>
              <c:ext xmlns:c16="http://schemas.microsoft.com/office/drawing/2014/chart" uri="{C3380CC4-5D6E-409C-BE32-E72D297353CC}">
                <c16:uniqueId val="{0000000E-7374-4692-9655-3754743F70AD}"/>
              </c:ext>
            </c:extLst>
          </c:dPt>
          <c:dPt>
            <c:idx val="4"/>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10-7374-4692-9655-3754743F70AD}"/>
              </c:ext>
            </c:extLst>
          </c:dPt>
          <c:dPt>
            <c:idx val="6"/>
            <c:invertIfNegative val="0"/>
            <c:bubble3D val="0"/>
            <c:extLst>
              <c:ext xmlns:c16="http://schemas.microsoft.com/office/drawing/2014/chart" uri="{C3380CC4-5D6E-409C-BE32-E72D297353CC}">
                <c16:uniqueId val="{00000011-7374-4692-9655-3754743F70AD}"/>
              </c:ext>
            </c:extLst>
          </c:dPt>
          <c:dPt>
            <c:idx val="7"/>
            <c:invertIfNegative val="0"/>
            <c:bubble3D val="0"/>
            <c:spPr>
              <a:solidFill>
                <a:srgbClr val="800000"/>
              </a:solidFill>
              <a:ln w="3175">
                <a:solidFill>
                  <a:schemeClr val="tx1"/>
                </a:solidFill>
              </a:ln>
              <a:effectLst/>
            </c:spPr>
            <c:extLst>
              <c:ext xmlns:c16="http://schemas.microsoft.com/office/drawing/2014/chart" uri="{C3380CC4-5D6E-409C-BE32-E72D297353CC}">
                <c16:uniqueId val="{00000013-7374-4692-9655-3754743F70AD}"/>
              </c:ext>
            </c:extLst>
          </c:dPt>
          <c:dLbls>
            <c:dLbl>
              <c:idx val="3"/>
              <c:layout>
                <c:manualLayout>
                  <c:x val="0"/>
                  <c:y val="1.851851311796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74-4692-9655-3754743F70AD}"/>
                </c:ext>
              </c:extLst>
            </c:dLbl>
            <c:dLbl>
              <c:idx val="6"/>
              <c:layout>
                <c:manualLayout>
                  <c:x val="0"/>
                  <c:y val="1.587301587301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74-4692-9655-3754743F70AD}"/>
                </c:ext>
              </c:extLst>
            </c:dLbl>
            <c:numFmt formatCode="0.0%" sourceLinked="0"/>
            <c:spPr>
              <a:noFill/>
              <a:ln>
                <a:noFill/>
              </a:ln>
              <a:effectLst/>
            </c:spPr>
            <c:txPr>
              <a:bodyPr rot="0" vert="horz"/>
              <a:lstStyle/>
              <a:p>
                <a:pPr>
                  <a:defRPr sz="12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Old DB</c:v>
              </c:pt>
              <c:pt idx="1">
                <c:v>New DC</c:v>
              </c:pt>
              <c:pt idx="3">
                <c:v>Old DB</c:v>
              </c:pt>
              <c:pt idx="4">
                <c:v>New Hybrid</c:v>
              </c:pt>
              <c:pt idx="6">
                <c:v>Old DB</c:v>
              </c:pt>
              <c:pt idx="7">
                <c:v>New Cash Balance</c:v>
              </c:pt>
            </c:strLit>
          </c:cat>
          <c:val>
            <c:numRef>
              <c:f>'Figure 5'!$C$27:$C$34</c:f>
              <c:numCache>
                <c:formatCode>0.0</c:formatCode>
                <c:ptCount val="8"/>
                <c:pt idx="0">
                  <c:v>7.01</c:v>
                </c:pt>
                <c:pt idx="1">
                  <c:v>5.0471353062049085</c:v>
                </c:pt>
                <c:pt idx="3">
                  <c:v>7.333333333333333</c:v>
                </c:pt>
                <c:pt idx="4">
                  <c:v>6.1216021790336974</c:v>
                </c:pt>
                <c:pt idx="6">
                  <c:v>7.416666666666667</c:v>
                </c:pt>
                <c:pt idx="7">
                  <c:v>6</c:v>
                </c:pt>
              </c:numCache>
            </c:numRef>
          </c:val>
          <c:extLst>
            <c:ext xmlns:c16="http://schemas.microsoft.com/office/drawing/2014/chart" uri="{C3380CC4-5D6E-409C-BE32-E72D297353CC}">
              <c16:uniqueId val="{00000014-7374-4692-9655-3754743F70AD}"/>
            </c:ext>
          </c:extLst>
        </c:ser>
        <c:dLbls>
          <c:showLegendKey val="0"/>
          <c:showVal val="0"/>
          <c:showCatName val="0"/>
          <c:showSerName val="0"/>
          <c:showPercent val="0"/>
          <c:showBubbleSize val="0"/>
        </c:dLbls>
        <c:gapWidth val="0"/>
        <c:axId val="-2127513240"/>
        <c:axId val="-2127509736"/>
      </c:barChart>
      <c:catAx>
        <c:axId val="-2127513240"/>
        <c:scaling>
          <c:orientation val="minMax"/>
        </c:scaling>
        <c:delete val="0"/>
        <c:axPos val="b"/>
        <c:numFmt formatCode="General" sourceLinked="1"/>
        <c:majorTickMark val="out"/>
        <c:minorTickMark val="none"/>
        <c:tickLblPos val="none"/>
        <c:spPr>
          <a:noFill/>
          <a:ln w="3175" cap="flat" cmpd="sng" algn="ctr">
            <a:solidFill>
              <a:schemeClr val="bg1">
                <a:lumMod val="50000"/>
              </a:schemeClr>
            </a:solidFill>
            <a:round/>
          </a:ln>
          <a:effectLst/>
        </c:spPr>
        <c:txPr>
          <a:bodyPr rot="-60000000" vert="horz"/>
          <a:lstStyle/>
          <a:p>
            <a:pPr>
              <a:defRPr sz="1300">
                <a:latin typeface="ScalaOT-Regular" panose="02010504040101020104" pitchFamily="2" charset="77"/>
              </a:defRPr>
            </a:pPr>
            <a:endParaRPr lang="en-US"/>
          </a:p>
        </c:txPr>
        <c:crossAx val="-2127509736"/>
        <c:crosses val="autoZero"/>
        <c:auto val="1"/>
        <c:lblAlgn val="ctr"/>
        <c:lblOffset val="100"/>
        <c:noMultiLvlLbl val="0"/>
      </c:catAx>
      <c:valAx>
        <c:axId val="-2127509736"/>
        <c:scaling>
          <c:orientation val="minMax"/>
        </c:scaling>
        <c:delete val="0"/>
        <c:axPos val="l"/>
        <c:majorGridlines>
          <c:spPr>
            <a:ln w="3175" cap="flat" cmpd="sng" algn="ctr">
              <a:solidFill>
                <a:schemeClr val="bg1">
                  <a:lumMod val="50000"/>
                </a:schemeClr>
              </a:solidFill>
              <a:round/>
            </a:ln>
            <a:effectLst/>
          </c:spPr>
        </c:majorGridlines>
        <c:numFmt formatCode="0%" sourceLinked="0"/>
        <c:majorTickMark val="out"/>
        <c:minorTickMark val="none"/>
        <c:tickLblPos val="nextTo"/>
        <c:spPr>
          <a:solidFill>
            <a:schemeClr val="bg1"/>
          </a:solidFill>
          <a:ln w="3175">
            <a:solidFill>
              <a:schemeClr val="bg1">
                <a:lumMod val="50000"/>
              </a:schemeClr>
            </a:solidFill>
          </a:ln>
          <a:effectLst/>
        </c:spPr>
        <c:txPr>
          <a:bodyPr rot="-60000000" vert="horz"/>
          <a:lstStyle/>
          <a:p>
            <a:pPr>
              <a:defRPr sz="1200"/>
            </a:pPr>
            <a:endParaRPr lang="en-US"/>
          </a:p>
        </c:txPr>
        <c:crossAx val="-2127513240"/>
        <c:crosses val="autoZero"/>
        <c:crossBetween val="between"/>
        <c:majorUnit val="2"/>
        <c:dispUnits>
          <c:builtInUnit val="hundreds"/>
          <c:dispUnitsLbl/>
        </c:dispUnits>
      </c:valAx>
    </c:plotArea>
    <c:plotVisOnly val="1"/>
    <c:dispBlanksAs val="gap"/>
    <c:showDLblsOverMax val="0"/>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15975</xdr:colOff>
      <xdr:row>2</xdr:row>
      <xdr:rowOff>43212</xdr:rowOff>
    </xdr:from>
    <xdr:to>
      <xdr:col>3</xdr:col>
      <xdr:colOff>605255</xdr:colOff>
      <xdr:row>18</xdr:row>
      <xdr:rowOff>154972</xdr:rowOff>
    </xdr:to>
    <xdr:graphicFrame macro="">
      <xdr:nvGraphicFramePr>
        <xdr:cNvPr id="2" name="Chart 1">
          <a:extLst>
            <a:ext uri="{FF2B5EF4-FFF2-40B4-BE49-F238E27FC236}">
              <a16:creationId xmlns:a16="http://schemas.microsoft.com/office/drawing/2014/main" id="{89350F3C-808D-4C54-9EBA-6CB9D8BE5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52209</xdr:colOff>
      <xdr:row>2</xdr:row>
      <xdr:rowOff>63501</xdr:rowOff>
    </xdr:from>
    <xdr:to>
      <xdr:col>6</xdr:col>
      <xdr:colOff>448449</xdr:colOff>
      <xdr:row>18</xdr:row>
      <xdr:rowOff>175261</xdr:rowOff>
    </xdr:to>
    <xdr:graphicFrame macro="">
      <xdr:nvGraphicFramePr>
        <xdr:cNvPr id="2" name="Chart 1">
          <a:extLst>
            <a:ext uri="{FF2B5EF4-FFF2-40B4-BE49-F238E27FC236}">
              <a16:creationId xmlns:a16="http://schemas.microsoft.com/office/drawing/2014/main" id="{D8FCA403-7647-42B2-9A17-00174AE4D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28220</xdr:colOff>
      <xdr:row>2</xdr:row>
      <xdr:rowOff>14111</xdr:rowOff>
    </xdr:from>
    <xdr:to>
      <xdr:col>2</xdr:col>
      <xdr:colOff>678460</xdr:colOff>
      <xdr:row>18</xdr:row>
      <xdr:rowOff>125871</xdr:rowOff>
    </xdr:to>
    <xdr:graphicFrame macro="">
      <xdr:nvGraphicFramePr>
        <xdr:cNvPr id="3" name="Chart 2">
          <a:extLst>
            <a:ext uri="{FF2B5EF4-FFF2-40B4-BE49-F238E27FC236}">
              <a16:creationId xmlns:a16="http://schemas.microsoft.com/office/drawing/2014/main" id="{F3D8F4C7-43AD-4B26-B89B-6C6F508E0C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0.19259</cdr:x>
      <cdr:y>0.03492</cdr:y>
    </cdr:from>
    <cdr:to>
      <cdr:x>0.91111</cdr:x>
      <cdr:y>0.12698</cdr:y>
    </cdr:to>
    <cdr:sp macro="" textlink="">
      <cdr:nvSpPr>
        <cdr:cNvPr id="2" name="TextBox 1">
          <a:extLst xmlns:a="http://schemas.openxmlformats.org/drawingml/2006/main">
            <a:ext uri="{FF2B5EF4-FFF2-40B4-BE49-F238E27FC236}">
              <a16:creationId xmlns:a16="http://schemas.microsoft.com/office/drawing/2014/main" id="{A341DC9D-669F-6B43-971C-FB9E98FFC2FA}"/>
            </a:ext>
          </a:extLst>
        </cdr:cNvPr>
        <cdr:cNvSpPr txBox="1"/>
      </cdr:nvSpPr>
      <cdr:spPr>
        <a:xfrm xmlns:a="http://schemas.openxmlformats.org/drawingml/2006/main">
          <a:off x="528320" y="111760"/>
          <a:ext cx="1971040" cy="294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i="1">
              <a:latin typeface="Times New Roman" panose="02020603050405020304" pitchFamily="18" charset="0"/>
              <a:cs typeface="Times New Roman" panose="02020603050405020304" pitchFamily="18" charset="0"/>
            </a:rPr>
            <a:t>Localities</a:t>
          </a:r>
        </a:p>
      </cdr:txBody>
    </cdr:sp>
  </cdr:relSizeAnchor>
</c:userShapes>
</file>

<file path=xl/drawings/drawing4.xml><?xml version="1.0" encoding="utf-8"?>
<c:userShapes xmlns:c="http://schemas.openxmlformats.org/drawingml/2006/chart">
  <cdr:relSizeAnchor xmlns:cdr="http://schemas.openxmlformats.org/drawingml/2006/chartDrawing">
    <cdr:from>
      <cdr:x>0.18971</cdr:x>
      <cdr:y>0.03686</cdr:y>
    </cdr:from>
    <cdr:to>
      <cdr:x>0.90823</cdr:x>
      <cdr:y>0.12892</cdr:y>
    </cdr:to>
    <cdr:sp macro="" textlink="">
      <cdr:nvSpPr>
        <cdr:cNvPr id="2" name="TextBox 1">
          <a:extLst xmlns:a="http://schemas.openxmlformats.org/drawingml/2006/main">
            <a:ext uri="{FF2B5EF4-FFF2-40B4-BE49-F238E27FC236}">
              <a16:creationId xmlns:a16="http://schemas.microsoft.com/office/drawing/2014/main" id="{3DA16AD7-EB9F-994E-8CC5-AC40789C6098}"/>
            </a:ext>
          </a:extLst>
        </cdr:cNvPr>
        <cdr:cNvSpPr txBox="1"/>
      </cdr:nvSpPr>
      <cdr:spPr>
        <a:xfrm xmlns:a="http://schemas.openxmlformats.org/drawingml/2006/main">
          <a:off x="520420" y="117969"/>
          <a:ext cx="1971040" cy="2946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200" i="1">
              <a:latin typeface="Times New Roman" panose="02020603050405020304" pitchFamily="18" charset="0"/>
              <a:cs typeface="Times New Roman" panose="02020603050405020304" pitchFamily="18" charset="0"/>
            </a:rPr>
            <a:t>States</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615</xdr:colOff>
      <xdr:row>2</xdr:row>
      <xdr:rowOff>6356</xdr:rowOff>
    </xdr:from>
    <xdr:to>
      <xdr:col>3</xdr:col>
      <xdr:colOff>183495</xdr:colOff>
      <xdr:row>18</xdr:row>
      <xdr:rowOff>118116</xdr:rowOff>
    </xdr:to>
    <xdr:graphicFrame macro="">
      <xdr:nvGraphicFramePr>
        <xdr:cNvPr id="2" name="Chart 1">
          <a:extLst>
            <a:ext uri="{FF2B5EF4-FFF2-40B4-BE49-F238E27FC236}">
              <a16:creationId xmlns:a16="http://schemas.microsoft.com/office/drawing/2014/main" id="{18BEB921-FB01-4845-9CA3-A556386199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204837</xdr:rowOff>
    </xdr:from>
    <xdr:to>
      <xdr:col>3</xdr:col>
      <xdr:colOff>557161</xdr:colOff>
      <xdr:row>18</xdr:row>
      <xdr:rowOff>185173</xdr:rowOff>
    </xdr:to>
    <xdr:graphicFrame macro="">
      <xdr:nvGraphicFramePr>
        <xdr:cNvPr id="2" name="Chart 1">
          <a:extLst>
            <a:ext uri="{FF2B5EF4-FFF2-40B4-BE49-F238E27FC236}">
              <a16:creationId xmlns:a16="http://schemas.microsoft.com/office/drawing/2014/main" id="{3A9E9887-C592-4ABC-8E38-9ADDC79665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0.07254</cdr:x>
      <cdr:y>0.93485</cdr:y>
    </cdr:from>
    <cdr:to>
      <cdr:x>0.97909</cdr:x>
      <cdr:y>1</cdr:y>
    </cdr:to>
    <cdr:sp macro="" textlink="">
      <cdr:nvSpPr>
        <cdr:cNvPr id="2" name="TextBox 1"/>
        <cdr:cNvSpPr txBox="1"/>
      </cdr:nvSpPr>
      <cdr:spPr>
        <a:xfrm xmlns:a="http://schemas.openxmlformats.org/drawingml/2006/main">
          <a:off x="331634" y="2991894"/>
          <a:ext cx="4144765" cy="20850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b="0">
              <a:solidFill>
                <a:sysClr val="windowText" lastClr="000000"/>
              </a:solidFill>
              <a:latin typeface="Times New Roman" panose="02020603050405020304" pitchFamily="18" charset="0"/>
              <a:cs typeface="Times New Roman" panose="02020603050405020304" pitchFamily="18" charset="0"/>
            </a:rPr>
            <a:t>Stand-alone</a:t>
          </a:r>
          <a:r>
            <a:rPr lang="en-US" sz="1200" b="0" baseline="0">
              <a:solidFill>
                <a:sysClr val="windowText" lastClr="000000"/>
              </a:solidFill>
              <a:latin typeface="Times New Roman" panose="02020603050405020304" pitchFamily="18" charset="0"/>
              <a:cs typeface="Times New Roman" panose="02020603050405020304" pitchFamily="18" charset="0"/>
            </a:rPr>
            <a:t> DC                     Hybrid                        Cash balance</a:t>
          </a:r>
          <a:endParaRPr lang="en-US" sz="1200" b="0">
            <a:solidFill>
              <a:sysClr val="windowText" lastClr="000000"/>
            </a:solidFill>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0.07204</cdr:x>
      <cdr:y>0.73272</cdr:y>
    </cdr:from>
    <cdr:to>
      <cdr:x>0.18346</cdr:x>
      <cdr:y>0.91294</cdr:y>
    </cdr:to>
    <cdr:sp macro="" textlink="">
      <cdr:nvSpPr>
        <cdr:cNvPr id="10" name="TextBox 1">
          <a:extLst xmlns:a="http://schemas.openxmlformats.org/drawingml/2006/main">
            <a:ext uri="{FF2B5EF4-FFF2-40B4-BE49-F238E27FC236}">
              <a16:creationId xmlns:a16="http://schemas.microsoft.com/office/drawing/2014/main" id="{C5B084E1-BC75-6348-BBD1-72B226EB9772}"/>
            </a:ext>
          </a:extLst>
        </cdr:cNvPr>
        <cdr:cNvSpPr txBox="1"/>
      </cdr:nvSpPr>
      <cdr:spPr>
        <a:xfrm xmlns:a="http://schemas.openxmlformats.org/drawingml/2006/main">
          <a:off x="329381" y="2344993"/>
          <a:ext cx="509396"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Old DB</a:t>
          </a:r>
        </a:p>
      </cdr:txBody>
    </cdr:sp>
  </cdr:relSizeAnchor>
  <cdr:relSizeAnchor xmlns:cdr="http://schemas.openxmlformats.org/drawingml/2006/chartDrawing">
    <cdr:from>
      <cdr:x>0.19082</cdr:x>
      <cdr:y>0.73272</cdr:y>
    </cdr:from>
    <cdr:to>
      <cdr:x>0.30013</cdr:x>
      <cdr:y>0.91294</cdr:y>
    </cdr:to>
    <cdr:sp macro="" textlink="">
      <cdr:nvSpPr>
        <cdr:cNvPr id="11" name="TextBox 1">
          <a:extLst xmlns:a="http://schemas.openxmlformats.org/drawingml/2006/main">
            <a:ext uri="{FF2B5EF4-FFF2-40B4-BE49-F238E27FC236}">
              <a16:creationId xmlns:a16="http://schemas.microsoft.com/office/drawing/2014/main" id="{44AFBC2D-8CB3-6142-8988-52705CA6466D}"/>
            </a:ext>
          </a:extLst>
        </cdr:cNvPr>
        <cdr:cNvSpPr txBox="1"/>
      </cdr:nvSpPr>
      <cdr:spPr>
        <a:xfrm xmlns:a="http://schemas.openxmlformats.org/drawingml/2006/main">
          <a:off x="872407" y="2344993"/>
          <a:ext cx="499807"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New DC</a:t>
          </a:r>
        </a:p>
      </cdr:txBody>
    </cdr:sp>
  </cdr:relSizeAnchor>
  <cdr:relSizeAnchor xmlns:cdr="http://schemas.openxmlformats.org/drawingml/2006/chartDrawing">
    <cdr:from>
      <cdr:x>0.38974</cdr:x>
      <cdr:y>0.73272</cdr:y>
    </cdr:from>
    <cdr:to>
      <cdr:x>0.52119</cdr:x>
      <cdr:y>0.91294</cdr:y>
    </cdr:to>
    <cdr:sp macro="" textlink="">
      <cdr:nvSpPr>
        <cdr:cNvPr id="12" name="TextBox 1">
          <a:extLst xmlns:a="http://schemas.openxmlformats.org/drawingml/2006/main">
            <a:ext uri="{FF2B5EF4-FFF2-40B4-BE49-F238E27FC236}">
              <a16:creationId xmlns:a16="http://schemas.microsoft.com/office/drawing/2014/main" id="{9437965F-70D1-E14C-AB69-D5F78C345307}"/>
            </a:ext>
          </a:extLst>
        </cdr:cNvPr>
        <cdr:cNvSpPr txBox="1"/>
      </cdr:nvSpPr>
      <cdr:spPr>
        <a:xfrm xmlns:a="http://schemas.openxmlformats.org/drawingml/2006/main">
          <a:off x="1781892" y="2344993"/>
          <a:ext cx="600982"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Old</a:t>
          </a:r>
          <a:r>
            <a:rPr lang="en-US" sz="1200" baseline="0">
              <a:latin typeface="Times New Roman" panose="02020603050405020304" pitchFamily="18" charset="0"/>
              <a:cs typeface="Times New Roman" panose="02020603050405020304" pitchFamily="18" charset="0"/>
            </a:rPr>
            <a:t> </a:t>
          </a:r>
        </a:p>
        <a:p xmlns:a="http://schemas.openxmlformats.org/drawingml/2006/main">
          <a:pPr algn="ctr"/>
          <a:r>
            <a:rPr lang="en-US" sz="1200" baseline="0">
              <a:latin typeface="Times New Roman" panose="02020603050405020304" pitchFamily="18" charset="0"/>
              <a:cs typeface="Times New Roman" panose="02020603050405020304" pitchFamily="18" charset="0"/>
            </a:rPr>
            <a:t>DB</a:t>
          </a:r>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0.51519</cdr:x>
      <cdr:y>0.73272</cdr:y>
    </cdr:from>
    <cdr:to>
      <cdr:x>0.63168</cdr:x>
      <cdr:y>0.91294</cdr:y>
    </cdr:to>
    <cdr:sp macro="" textlink="">
      <cdr:nvSpPr>
        <cdr:cNvPr id="13" name="TextBox 1">
          <a:extLst xmlns:a="http://schemas.openxmlformats.org/drawingml/2006/main">
            <a:ext uri="{FF2B5EF4-FFF2-40B4-BE49-F238E27FC236}">
              <a16:creationId xmlns:a16="http://schemas.microsoft.com/office/drawing/2014/main" id="{E7BDBC20-08FE-6E41-B001-75A6144F24EE}"/>
            </a:ext>
          </a:extLst>
        </cdr:cNvPr>
        <cdr:cNvSpPr txBox="1"/>
      </cdr:nvSpPr>
      <cdr:spPr>
        <a:xfrm xmlns:a="http://schemas.openxmlformats.org/drawingml/2006/main">
          <a:off x="2355440" y="2344993"/>
          <a:ext cx="532581"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New</a:t>
          </a:r>
          <a:r>
            <a:rPr lang="en-US" sz="1200" baseline="0">
              <a:latin typeface="Times New Roman" panose="02020603050405020304" pitchFamily="18" charset="0"/>
              <a:cs typeface="Times New Roman" panose="02020603050405020304" pitchFamily="18" charset="0"/>
            </a:rPr>
            <a:t> hybrid</a:t>
          </a:r>
          <a:endParaRPr lang="en-US" sz="12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0.72845</cdr:x>
      <cdr:y>0.73272</cdr:y>
    </cdr:from>
    <cdr:to>
      <cdr:x>0.85391</cdr:x>
      <cdr:y>0.91294</cdr:y>
    </cdr:to>
    <cdr:sp macro="" textlink="">
      <cdr:nvSpPr>
        <cdr:cNvPr id="14" name="TextBox 1">
          <a:extLst xmlns:a="http://schemas.openxmlformats.org/drawingml/2006/main">
            <a:ext uri="{FF2B5EF4-FFF2-40B4-BE49-F238E27FC236}">
              <a16:creationId xmlns:a16="http://schemas.microsoft.com/office/drawing/2014/main" id="{DC764679-AB81-1547-8227-C5F204A4AE99}"/>
            </a:ext>
          </a:extLst>
        </cdr:cNvPr>
        <cdr:cNvSpPr txBox="1"/>
      </cdr:nvSpPr>
      <cdr:spPr>
        <a:xfrm xmlns:a="http://schemas.openxmlformats.org/drawingml/2006/main">
          <a:off x="3330472" y="2344993"/>
          <a:ext cx="573611"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Old </a:t>
          </a:r>
        </a:p>
        <a:p xmlns:a="http://schemas.openxmlformats.org/drawingml/2006/main">
          <a:pPr algn="ctr"/>
          <a:r>
            <a:rPr lang="en-US" sz="1200">
              <a:latin typeface="Times New Roman" panose="02020603050405020304" pitchFamily="18" charset="0"/>
              <a:cs typeface="Times New Roman" panose="02020603050405020304" pitchFamily="18" charset="0"/>
            </a:rPr>
            <a:t>DB</a:t>
          </a:r>
        </a:p>
      </cdr:txBody>
    </cdr:sp>
  </cdr:relSizeAnchor>
  <cdr:relSizeAnchor xmlns:cdr="http://schemas.openxmlformats.org/drawingml/2006/chartDrawing">
    <cdr:from>
      <cdr:x>0.84135</cdr:x>
      <cdr:y>0.73272</cdr:y>
    </cdr:from>
    <cdr:to>
      <cdr:x>0.96322</cdr:x>
      <cdr:y>0.91294</cdr:y>
    </cdr:to>
    <cdr:sp macro="" textlink="">
      <cdr:nvSpPr>
        <cdr:cNvPr id="15" name="TextBox 1">
          <a:extLst xmlns:a="http://schemas.openxmlformats.org/drawingml/2006/main">
            <a:ext uri="{FF2B5EF4-FFF2-40B4-BE49-F238E27FC236}">
              <a16:creationId xmlns:a16="http://schemas.microsoft.com/office/drawing/2014/main" id="{F50DAFA8-EB55-0F4A-BD5C-E10F8F360556}"/>
            </a:ext>
          </a:extLst>
        </cdr:cNvPr>
        <cdr:cNvSpPr txBox="1"/>
      </cdr:nvSpPr>
      <cdr:spPr>
        <a:xfrm xmlns:a="http://schemas.openxmlformats.org/drawingml/2006/main">
          <a:off x="3846666" y="2344993"/>
          <a:ext cx="557162" cy="57676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Times New Roman" panose="02020603050405020304" pitchFamily="18" charset="0"/>
              <a:cs typeface="Times New Roman" panose="02020603050405020304" pitchFamily="18" charset="0"/>
            </a:rPr>
            <a:t>New cash</a:t>
          </a:r>
          <a:r>
            <a:rPr lang="en-US" sz="1200" baseline="0">
              <a:latin typeface="Times New Roman" panose="02020603050405020304" pitchFamily="18" charset="0"/>
              <a:cs typeface="Times New Roman" panose="02020603050405020304" pitchFamily="18" charset="0"/>
            </a:rPr>
            <a:t> balance</a:t>
          </a:r>
          <a:endParaRPr lang="en-US" sz="1200">
            <a:latin typeface="Times New Roman" panose="02020603050405020304" pitchFamily="18" charset="0"/>
            <a:cs typeface="Times New Roman" panose="02020603050405020304" pitchFamily="18"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4"/>
  <sheetViews>
    <sheetView tabSelected="1" zoomScale="125" zoomScaleNormal="125" zoomScalePageLayoutView="159" workbookViewId="0"/>
  </sheetViews>
  <sheetFormatPr baseColWidth="10" defaultColWidth="8.83203125" defaultRowHeight="15" x14ac:dyDescent="0.2"/>
  <cols>
    <col min="1" max="1" width="14.5" style="16" customWidth="1"/>
    <col min="2" max="2" width="20.6640625" customWidth="1"/>
    <col min="3" max="3" width="17" customWidth="1"/>
    <col min="11" max="11" width="4.83203125" bestFit="1" customWidth="1"/>
    <col min="12" max="12" width="18.6640625" bestFit="1" customWidth="1"/>
    <col min="13" max="13" width="11.83203125" bestFit="1" customWidth="1"/>
  </cols>
  <sheetData>
    <row r="1" spans="1:1" ht="16" x14ac:dyDescent="0.2">
      <c r="A1" s="14" t="s">
        <v>26</v>
      </c>
    </row>
    <row r="21" spans="1:2" x14ac:dyDescent="0.2">
      <c r="A21" s="17" t="s">
        <v>15</v>
      </c>
    </row>
    <row r="22" spans="1:2" x14ac:dyDescent="0.2">
      <c r="A22" s="22" t="s">
        <v>17</v>
      </c>
    </row>
    <row r="23" spans="1:2" x14ac:dyDescent="0.2">
      <c r="A23" s="18" t="s">
        <v>16</v>
      </c>
    </row>
    <row r="24" spans="1:2" x14ac:dyDescent="0.2">
      <c r="A24" s="18"/>
    </row>
    <row r="25" spans="1:2" x14ac:dyDescent="0.2">
      <c r="A25" s="18"/>
    </row>
    <row r="26" spans="1:2" ht="16" x14ac:dyDescent="0.2">
      <c r="A26" s="19" t="s">
        <v>25</v>
      </c>
      <c r="B26" s="13" t="s">
        <v>0</v>
      </c>
    </row>
    <row r="27" spans="1:2" ht="16" x14ac:dyDescent="0.2">
      <c r="A27" s="14">
        <v>2001</v>
      </c>
      <c r="B27" s="3">
        <v>0.10555555555555556</v>
      </c>
    </row>
    <row r="28" spans="1:2" ht="16" x14ac:dyDescent="0.2">
      <c r="A28" s="14"/>
      <c r="B28" s="3">
        <v>0.10555555555555556</v>
      </c>
    </row>
    <row r="29" spans="1:2" ht="16" x14ac:dyDescent="0.2">
      <c r="A29" s="14"/>
      <c r="B29" s="3">
        <v>0.10555555555555556</v>
      </c>
    </row>
    <row r="30" spans="1:2" ht="16" x14ac:dyDescent="0.2">
      <c r="A30" s="14"/>
      <c r="B30" s="3">
        <v>0.10555555555555556</v>
      </c>
    </row>
    <row r="31" spans="1:2" ht="16" x14ac:dyDescent="0.2">
      <c r="A31" s="14"/>
      <c r="B31" s="3">
        <v>0.10555555555555556</v>
      </c>
    </row>
    <row r="32" spans="1:2" ht="16" x14ac:dyDescent="0.2">
      <c r="A32" s="14"/>
      <c r="B32" s="3">
        <v>0.1111111111111111</v>
      </c>
    </row>
    <row r="33" spans="1:2" ht="16" x14ac:dyDescent="0.2">
      <c r="A33" s="14"/>
      <c r="B33" s="3">
        <v>0.11666666666666667</v>
      </c>
    </row>
    <row r="34" spans="1:2" ht="16" x14ac:dyDescent="0.2">
      <c r="A34" s="14">
        <v>2008</v>
      </c>
      <c r="B34" s="3">
        <v>0.12222222222222222</v>
      </c>
    </row>
    <row r="35" spans="1:2" ht="16" x14ac:dyDescent="0.2">
      <c r="A35" s="14"/>
      <c r="B35" s="3">
        <v>0.12222222222222222</v>
      </c>
    </row>
    <row r="36" spans="1:2" ht="16" x14ac:dyDescent="0.2">
      <c r="A36" s="14"/>
      <c r="B36" s="3">
        <v>0.12777777777777777</v>
      </c>
    </row>
    <row r="37" spans="1:2" ht="16" x14ac:dyDescent="0.2">
      <c r="A37" s="14"/>
      <c r="B37" s="3">
        <v>0.12777777777777777</v>
      </c>
    </row>
    <row r="38" spans="1:2" ht="16" x14ac:dyDescent="0.2">
      <c r="A38" s="14"/>
      <c r="B38" s="3">
        <v>0.1388888888888889</v>
      </c>
    </row>
    <row r="39" spans="1:2" ht="16" x14ac:dyDescent="0.2">
      <c r="A39" s="14"/>
      <c r="B39" s="3">
        <v>0.1388888888888889</v>
      </c>
    </row>
    <row r="40" spans="1:2" ht="16" x14ac:dyDescent="0.2">
      <c r="A40" s="14"/>
      <c r="B40" s="3">
        <v>0.15</v>
      </c>
    </row>
    <row r="41" spans="1:2" ht="16" x14ac:dyDescent="0.2">
      <c r="A41" s="14"/>
      <c r="B41" s="3">
        <v>0.15555555555555556</v>
      </c>
    </row>
    <row r="42" spans="1:2" ht="16" x14ac:dyDescent="0.2">
      <c r="A42" s="14"/>
      <c r="B42" s="3">
        <v>0.16666666666666666</v>
      </c>
    </row>
    <row r="43" spans="1:2" ht="16" x14ac:dyDescent="0.2">
      <c r="A43" s="14"/>
      <c r="B43" s="3">
        <v>0.18888888888888888</v>
      </c>
    </row>
    <row r="44" spans="1:2" ht="16" x14ac:dyDescent="0.2">
      <c r="A44" s="20">
        <v>2018</v>
      </c>
      <c r="B44" s="4">
        <v>0.18888888888888888</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5"/>
  <sheetViews>
    <sheetView zoomScale="125" zoomScaleNormal="125" zoomScalePageLayoutView="180" workbookViewId="0"/>
  </sheetViews>
  <sheetFormatPr baseColWidth="10" defaultColWidth="8.83203125" defaultRowHeight="15" x14ac:dyDescent="0.2"/>
  <cols>
    <col min="1" max="1" width="8.83203125" style="16"/>
    <col min="2" max="3" width="18.6640625" style="21" customWidth="1"/>
    <col min="4" max="4" width="4.5" customWidth="1"/>
    <col min="5" max="5" width="11.5" style="16" customWidth="1"/>
    <col min="6" max="7" width="19.33203125" style="21" customWidth="1"/>
    <col min="10" max="10" width="14" customWidth="1"/>
    <col min="11" max="11" width="17.6640625" customWidth="1"/>
  </cols>
  <sheetData>
    <row r="1" spans="1:5" ht="16" x14ac:dyDescent="0.2">
      <c r="A1" s="14" t="s">
        <v>18</v>
      </c>
    </row>
    <row r="2" spans="1:5" ht="16" x14ac:dyDescent="0.2">
      <c r="A2" s="15"/>
      <c r="E2" s="15"/>
    </row>
    <row r="22" spans="1:7" x14ac:dyDescent="0.2">
      <c r="A22" s="17" t="s">
        <v>23</v>
      </c>
    </row>
    <row r="23" spans="1:7" x14ac:dyDescent="0.2">
      <c r="A23" s="17" t="s">
        <v>24</v>
      </c>
    </row>
    <row r="24" spans="1:7" x14ac:dyDescent="0.2">
      <c r="A24" s="18" t="s">
        <v>16</v>
      </c>
    </row>
    <row r="25" spans="1:7" x14ac:dyDescent="0.2">
      <c r="A25" s="18"/>
    </row>
    <row r="27" spans="1:7" ht="16" x14ac:dyDescent="0.2">
      <c r="A27" s="19" t="s">
        <v>25</v>
      </c>
      <c r="B27" s="13" t="s">
        <v>14</v>
      </c>
      <c r="C27" s="13" t="s">
        <v>13</v>
      </c>
      <c r="D27" s="1"/>
      <c r="E27" s="19" t="s">
        <v>25</v>
      </c>
      <c r="F27" s="13" t="s">
        <v>14</v>
      </c>
      <c r="G27" s="13" t="s">
        <v>13</v>
      </c>
    </row>
    <row r="28" spans="1:7" ht="16" x14ac:dyDescent="0.2">
      <c r="A28" s="14">
        <v>2001</v>
      </c>
      <c r="B28" s="8">
        <v>0.125</v>
      </c>
      <c r="C28" s="8">
        <v>0.875</v>
      </c>
      <c r="D28" s="1"/>
      <c r="E28" s="14">
        <v>2001</v>
      </c>
      <c r="F28" s="8">
        <v>0.91304347826086951</v>
      </c>
      <c r="G28" s="8">
        <v>8.6956521739130432E-2</v>
      </c>
    </row>
    <row r="29" spans="1:7" ht="16" x14ac:dyDescent="0.2">
      <c r="A29" s="14">
        <v>2002</v>
      </c>
      <c r="B29" s="8">
        <v>0.125</v>
      </c>
      <c r="C29" s="8">
        <v>0.875</v>
      </c>
      <c r="D29" s="1"/>
      <c r="E29" s="14">
        <v>2002</v>
      </c>
      <c r="F29" s="8">
        <v>0.91304347826086951</v>
      </c>
      <c r="G29" s="8">
        <v>8.6956521739130432E-2</v>
      </c>
    </row>
    <row r="30" spans="1:7" ht="16" x14ac:dyDescent="0.2">
      <c r="A30" s="14">
        <v>2003</v>
      </c>
      <c r="B30" s="8">
        <v>0.125</v>
      </c>
      <c r="C30" s="8">
        <v>0.875</v>
      </c>
      <c r="D30" s="1"/>
      <c r="E30" s="14">
        <v>2003</v>
      </c>
      <c r="F30" s="8">
        <v>0.91304347826086951</v>
      </c>
      <c r="G30" s="8">
        <v>8.6956521739130432E-2</v>
      </c>
    </row>
    <row r="31" spans="1:7" ht="16" x14ac:dyDescent="0.2">
      <c r="A31" s="14">
        <v>2004</v>
      </c>
      <c r="B31" s="8">
        <v>0.1</v>
      </c>
      <c r="C31" s="8">
        <v>0.9</v>
      </c>
      <c r="D31" s="1"/>
      <c r="E31" s="14">
        <v>2004</v>
      </c>
      <c r="F31" s="8">
        <v>0.91304347826086951</v>
      </c>
      <c r="G31" s="8">
        <v>8.6956521739130432E-2</v>
      </c>
    </row>
    <row r="32" spans="1:7" ht="16" x14ac:dyDescent="0.2">
      <c r="A32" s="14">
        <v>2005</v>
      </c>
      <c r="B32" s="8">
        <v>0.1</v>
      </c>
      <c r="C32" s="8">
        <v>0.9</v>
      </c>
      <c r="D32" s="1"/>
      <c r="E32" s="14">
        <v>2005</v>
      </c>
      <c r="F32" s="8">
        <v>0.91304347826086951</v>
      </c>
      <c r="G32" s="8">
        <v>8.6956521739130432E-2</v>
      </c>
    </row>
    <row r="33" spans="1:7" ht="16" x14ac:dyDescent="0.2">
      <c r="A33" s="14">
        <v>2006</v>
      </c>
      <c r="B33" s="8">
        <v>0.25</v>
      </c>
      <c r="C33" s="8">
        <v>0.75</v>
      </c>
      <c r="D33" s="1"/>
      <c r="E33" s="14">
        <v>2006</v>
      </c>
      <c r="F33" s="8">
        <v>0.91666666666666663</v>
      </c>
      <c r="G33" s="8">
        <v>8.3333333333333329E-2</v>
      </c>
    </row>
    <row r="34" spans="1:7" ht="16" x14ac:dyDescent="0.2">
      <c r="A34" s="14">
        <v>2007</v>
      </c>
      <c r="B34" s="8">
        <v>0.25</v>
      </c>
      <c r="C34" s="8">
        <v>0.75</v>
      </c>
      <c r="D34" s="1"/>
      <c r="E34" s="14">
        <v>2007</v>
      </c>
      <c r="F34" s="8">
        <v>0.92</v>
      </c>
      <c r="G34" s="8">
        <v>0.08</v>
      </c>
    </row>
    <row r="35" spans="1:7" ht="16" x14ac:dyDescent="0.2">
      <c r="A35" s="14">
        <v>2008</v>
      </c>
      <c r="B35" s="8">
        <v>0.25</v>
      </c>
      <c r="C35" s="8">
        <v>0.75</v>
      </c>
      <c r="D35" s="1"/>
      <c r="E35" s="14">
        <v>2008</v>
      </c>
      <c r="F35" s="8">
        <v>0.92307692307692313</v>
      </c>
      <c r="G35" s="8">
        <v>7.6923076923076927E-2</v>
      </c>
    </row>
    <row r="36" spans="1:7" ht="16" x14ac:dyDescent="0.2">
      <c r="A36" s="14">
        <v>2009</v>
      </c>
      <c r="B36" s="8">
        <v>0.23076923076923078</v>
      </c>
      <c r="C36" s="8">
        <v>0.76923076923076927</v>
      </c>
      <c r="D36" s="1"/>
      <c r="E36" s="14">
        <v>2009</v>
      </c>
      <c r="F36" s="8">
        <v>0.92307692307692313</v>
      </c>
      <c r="G36" s="8">
        <v>7.6923076923076927E-2</v>
      </c>
    </row>
    <row r="37" spans="1:7" ht="16" x14ac:dyDescent="0.2">
      <c r="A37" s="14">
        <v>2010</v>
      </c>
      <c r="B37" s="8">
        <v>0.21428571428571427</v>
      </c>
      <c r="C37" s="8">
        <v>0.7857142857142857</v>
      </c>
      <c r="D37" s="1"/>
      <c r="E37" s="14">
        <v>2010</v>
      </c>
      <c r="F37" s="8">
        <v>0.88888888888888884</v>
      </c>
      <c r="G37" s="8">
        <v>0.1111111111111111</v>
      </c>
    </row>
    <row r="38" spans="1:7" ht="16" x14ac:dyDescent="0.2">
      <c r="A38" s="14">
        <v>2011</v>
      </c>
      <c r="B38" s="8">
        <v>0.2</v>
      </c>
      <c r="C38" s="8">
        <v>0.8</v>
      </c>
      <c r="D38" s="1"/>
      <c r="E38" s="14">
        <v>2011</v>
      </c>
      <c r="F38" s="8">
        <v>0.8928571428571429</v>
      </c>
      <c r="G38" s="8">
        <v>0.10714285714285714</v>
      </c>
    </row>
    <row r="39" spans="1:7" ht="16" x14ac:dyDescent="0.2">
      <c r="A39" s="14">
        <v>2012</v>
      </c>
      <c r="B39" s="8">
        <v>0.1875</v>
      </c>
      <c r="C39" s="8">
        <v>0.8125</v>
      </c>
      <c r="D39" s="1"/>
      <c r="E39" s="14">
        <v>2012</v>
      </c>
      <c r="F39" s="8">
        <v>0.8666666666666667</v>
      </c>
      <c r="G39" s="8">
        <v>0.13333333333333333</v>
      </c>
    </row>
    <row r="40" spans="1:7" ht="16" x14ac:dyDescent="0.2">
      <c r="A40" s="14">
        <v>2013</v>
      </c>
      <c r="B40" s="8">
        <v>0.1875</v>
      </c>
      <c r="C40" s="8">
        <v>0.8125</v>
      </c>
      <c r="D40" s="1"/>
      <c r="E40" s="14">
        <v>2013</v>
      </c>
      <c r="F40" s="8">
        <v>0.8666666666666667</v>
      </c>
      <c r="G40" s="8">
        <v>0.13333333333333333</v>
      </c>
    </row>
    <row r="41" spans="1:7" ht="16" x14ac:dyDescent="0.2">
      <c r="A41" s="14">
        <v>2014</v>
      </c>
      <c r="B41" s="8">
        <v>0.15789473684210525</v>
      </c>
      <c r="C41" s="8">
        <v>0.84210526315789469</v>
      </c>
      <c r="D41" s="1"/>
      <c r="E41" s="14">
        <v>2014</v>
      </c>
      <c r="F41" s="8">
        <v>0.84375</v>
      </c>
      <c r="G41" s="8">
        <v>0.15625</v>
      </c>
    </row>
    <row r="42" spans="1:7" ht="16" x14ac:dyDescent="0.2">
      <c r="A42" s="14">
        <v>2015</v>
      </c>
      <c r="B42" s="8">
        <v>0.19047619047619047</v>
      </c>
      <c r="C42" s="8">
        <v>0.80952380952380953</v>
      </c>
      <c r="D42" s="1"/>
      <c r="E42" s="14">
        <v>2015</v>
      </c>
      <c r="F42" s="8">
        <v>0.81818181818181823</v>
      </c>
      <c r="G42" s="8">
        <v>0.18181818181818182</v>
      </c>
    </row>
    <row r="43" spans="1:7" ht="16" x14ac:dyDescent="0.2">
      <c r="A43" s="14">
        <v>2016</v>
      </c>
      <c r="B43" s="8">
        <v>0.19047619047619047</v>
      </c>
      <c r="C43" s="8">
        <v>0.80952380952380953</v>
      </c>
      <c r="D43" s="1"/>
      <c r="E43" s="14">
        <v>2016</v>
      </c>
      <c r="F43" s="8">
        <v>0.8</v>
      </c>
      <c r="G43" s="8">
        <v>0.2</v>
      </c>
    </row>
    <row r="44" spans="1:7" ht="16" x14ac:dyDescent="0.2">
      <c r="A44" s="14">
        <v>2017</v>
      </c>
      <c r="B44" s="8">
        <v>0.18181818181818182</v>
      </c>
      <c r="C44" s="8">
        <v>0.81818181818181823</v>
      </c>
      <c r="D44" s="1"/>
      <c r="E44" s="14">
        <v>2017</v>
      </c>
      <c r="F44" s="8">
        <v>0.8</v>
      </c>
      <c r="G44" s="8">
        <v>0.2</v>
      </c>
    </row>
    <row r="45" spans="1:7" ht="16" x14ac:dyDescent="0.2">
      <c r="A45" s="20">
        <v>2018</v>
      </c>
      <c r="B45" s="9">
        <v>0.18181818181818182</v>
      </c>
      <c r="C45" s="9">
        <v>0.81818181818181823</v>
      </c>
      <c r="D45" s="1"/>
      <c r="E45" s="20">
        <v>2018</v>
      </c>
      <c r="F45" s="9">
        <v>0.8</v>
      </c>
      <c r="G45" s="9">
        <v>0.2</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4"/>
  <sheetViews>
    <sheetView zoomScale="125" zoomScaleNormal="125" zoomScalePageLayoutView="182" workbookViewId="0"/>
  </sheetViews>
  <sheetFormatPr baseColWidth="10" defaultColWidth="8.83203125" defaultRowHeight="15" x14ac:dyDescent="0.2"/>
  <cols>
    <col min="1" max="1" width="16.6640625" customWidth="1"/>
    <col min="2" max="2" width="19.83203125" customWidth="1"/>
    <col min="3" max="3" width="21" bestFit="1" customWidth="1"/>
    <col min="4" max="4" width="20" bestFit="1" customWidth="1"/>
    <col min="5" max="5" width="16.1640625" bestFit="1" customWidth="1"/>
  </cols>
  <sheetData>
    <row r="1" spans="1:1" ht="16" x14ac:dyDescent="0.2">
      <c r="A1" s="1" t="s">
        <v>27</v>
      </c>
    </row>
    <row r="21" spans="1:4" x14ac:dyDescent="0.2">
      <c r="A21" s="7" t="s">
        <v>19</v>
      </c>
    </row>
    <row r="22" spans="1:4" x14ac:dyDescent="0.2">
      <c r="A22" s="7" t="s">
        <v>20</v>
      </c>
    </row>
    <row r="23" spans="1:4" x14ac:dyDescent="0.2">
      <c r="A23" s="6" t="s">
        <v>16</v>
      </c>
    </row>
    <row r="24" spans="1:4" x14ac:dyDescent="0.2">
      <c r="A24" s="6"/>
    </row>
    <row r="25" spans="1:4" x14ac:dyDescent="0.2">
      <c r="A25" s="6"/>
    </row>
    <row r="26" spans="1:4" ht="16" x14ac:dyDescent="0.2">
      <c r="A26" s="5"/>
      <c r="B26" s="13" t="s">
        <v>11</v>
      </c>
      <c r="C26" s="13" t="s">
        <v>12</v>
      </c>
      <c r="D26" s="13" t="s">
        <v>21</v>
      </c>
    </row>
    <row r="27" spans="1:4" ht="16" x14ac:dyDescent="0.2">
      <c r="A27" s="1" t="s">
        <v>3</v>
      </c>
      <c r="B27" s="3">
        <v>8.2157390999999996E-2</v>
      </c>
      <c r="C27" s="3">
        <v>0.12273716</v>
      </c>
      <c r="D27" s="3">
        <f>SUM(B27:C27)</f>
        <v>0.20489455099999998</v>
      </c>
    </row>
    <row r="28" spans="1:4" ht="16" x14ac:dyDescent="0.2">
      <c r="A28" s="1" t="s">
        <v>4</v>
      </c>
      <c r="B28" s="3">
        <v>6.6848710000000006E-2</v>
      </c>
      <c r="C28" s="3">
        <v>0.10681499999999999</v>
      </c>
      <c r="D28" s="3">
        <f>SUM(B28:C28)</f>
        <v>0.17366371</v>
      </c>
    </row>
    <row r="29" spans="1:4" ht="16" x14ac:dyDescent="0.2">
      <c r="A29" s="1"/>
      <c r="B29" s="3"/>
      <c r="C29" s="3"/>
      <c r="D29" s="3"/>
    </row>
    <row r="30" spans="1:4" ht="16" x14ac:dyDescent="0.2">
      <c r="A30" s="1" t="s">
        <v>3</v>
      </c>
      <c r="B30" s="3">
        <v>2.9893212999999998E-2</v>
      </c>
      <c r="C30" s="3">
        <v>6.3818416000000003E-2</v>
      </c>
      <c r="D30" s="3">
        <f t="shared" ref="D30:D34" si="0">SUM(B30:C30)</f>
        <v>9.3711629000000005E-2</v>
      </c>
    </row>
    <row r="31" spans="1:4" ht="16" x14ac:dyDescent="0.2">
      <c r="A31" s="1" t="s">
        <v>9</v>
      </c>
      <c r="B31" s="3">
        <v>3.8409319999999997E-2</v>
      </c>
      <c r="C31" s="3">
        <v>3.4058331999999997E-2</v>
      </c>
      <c r="D31" s="3">
        <f t="shared" si="0"/>
        <v>7.2467651999999994E-2</v>
      </c>
    </row>
    <row r="32" spans="1:4" ht="16" x14ac:dyDescent="0.2">
      <c r="A32" s="1"/>
      <c r="B32" s="3"/>
      <c r="C32" s="3"/>
      <c r="D32" s="3"/>
    </row>
    <row r="33" spans="1:4" ht="16" x14ac:dyDescent="0.2">
      <c r="A33" s="1" t="s">
        <v>3</v>
      </c>
      <c r="B33" s="3">
        <v>9.0268472000000002E-2</v>
      </c>
      <c r="C33" s="3">
        <v>9.3499974999999999E-2</v>
      </c>
      <c r="D33" s="3">
        <f t="shared" si="0"/>
        <v>0.183768447</v>
      </c>
    </row>
    <row r="34" spans="1:4" ht="16" x14ac:dyDescent="0.2">
      <c r="A34" s="2" t="s">
        <v>10</v>
      </c>
      <c r="B34" s="4">
        <v>8.4284070000000003E-2</v>
      </c>
      <c r="C34" s="4">
        <v>0.1063051</v>
      </c>
      <c r="D34" s="4">
        <f t="shared" si="0"/>
        <v>0.19058917</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4"/>
  <sheetViews>
    <sheetView zoomScale="125" zoomScaleNormal="125" zoomScalePageLayoutView="155" workbookViewId="0"/>
  </sheetViews>
  <sheetFormatPr baseColWidth="10" defaultColWidth="8.83203125" defaultRowHeight="15" x14ac:dyDescent="0.2"/>
  <cols>
    <col min="1" max="1" width="14.83203125" customWidth="1"/>
    <col min="2" max="2" width="18.33203125" customWidth="1"/>
    <col min="3" max="3" width="19.5" customWidth="1"/>
  </cols>
  <sheetData>
    <row r="1" spans="1:2" ht="16" x14ac:dyDescent="0.2">
      <c r="A1" s="1" t="s">
        <v>28</v>
      </c>
      <c r="B1" s="1"/>
    </row>
    <row r="2" spans="1:2" ht="16" x14ac:dyDescent="0.2">
      <c r="B2" s="1"/>
    </row>
    <row r="21" spans="1:3" x14ac:dyDescent="0.2">
      <c r="A21" s="7" t="s">
        <v>29</v>
      </c>
    </row>
    <row r="22" spans="1:3" x14ac:dyDescent="0.2">
      <c r="A22" s="7" t="s">
        <v>22</v>
      </c>
    </row>
    <row r="23" spans="1:3" x14ac:dyDescent="0.2">
      <c r="A23" s="6" t="s">
        <v>16</v>
      </c>
    </row>
    <row r="26" spans="1:3" ht="16" x14ac:dyDescent="0.2">
      <c r="A26" s="5"/>
      <c r="B26" s="5"/>
      <c r="C26" s="5" t="s">
        <v>1</v>
      </c>
    </row>
    <row r="27" spans="1:3" ht="16" x14ac:dyDescent="0.2">
      <c r="A27" s="1"/>
      <c r="B27" s="1" t="s">
        <v>3</v>
      </c>
      <c r="C27" s="11">
        <v>7.01</v>
      </c>
    </row>
    <row r="28" spans="1:3" ht="16" x14ac:dyDescent="0.2">
      <c r="A28" s="1" t="s">
        <v>2</v>
      </c>
      <c r="B28" s="1" t="s">
        <v>4</v>
      </c>
      <c r="C28" s="11">
        <v>5.0471353062049085</v>
      </c>
    </row>
    <row r="29" spans="1:3" ht="16" x14ac:dyDescent="0.2">
      <c r="A29" s="1"/>
      <c r="B29" s="1"/>
      <c r="C29" s="11"/>
    </row>
    <row r="30" spans="1:3" ht="16" x14ac:dyDescent="0.2">
      <c r="A30" s="1" t="s">
        <v>5</v>
      </c>
      <c r="B30" s="1" t="s">
        <v>3</v>
      </c>
      <c r="C30" s="11">
        <v>7.333333333333333</v>
      </c>
    </row>
    <row r="31" spans="1:3" ht="17" x14ac:dyDescent="0.2">
      <c r="A31" s="1" t="s">
        <v>5</v>
      </c>
      <c r="B31" s="10" t="s">
        <v>6</v>
      </c>
      <c r="C31" s="11">
        <v>6.1216021790336974</v>
      </c>
    </row>
    <row r="32" spans="1:3" ht="16" x14ac:dyDescent="0.2">
      <c r="A32" s="1"/>
      <c r="B32" s="1"/>
      <c r="C32" s="11"/>
    </row>
    <row r="33" spans="1:3" ht="16" x14ac:dyDescent="0.2">
      <c r="A33" s="1" t="s">
        <v>7</v>
      </c>
      <c r="B33" s="1" t="s">
        <v>3</v>
      </c>
      <c r="C33" s="11">
        <v>7.416666666666667</v>
      </c>
    </row>
    <row r="34" spans="1:3" ht="16" x14ac:dyDescent="0.2">
      <c r="A34" s="2" t="s">
        <v>7</v>
      </c>
      <c r="B34" s="2" t="s">
        <v>8</v>
      </c>
      <c r="C34" s="12">
        <v>6</v>
      </c>
    </row>
  </sheetData>
  <pageMargins left="0.7" right="0.7" top="0.75" bottom="0.75" header="0.3" footer="0.3"/>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Figure 1</vt:lpstr>
      <vt:lpstr>Figure 3</vt:lpstr>
      <vt:lpstr>Figure 4</vt:lpstr>
      <vt:lpstr>Figure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dc:creator>
  <cp:lastModifiedBy>Amy Grzybowski</cp:lastModifiedBy>
  <dcterms:created xsi:type="dcterms:W3CDTF">2020-03-18T13:17:43Z</dcterms:created>
  <dcterms:modified xsi:type="dcterms:W3CDTF">2020-04-01T19:27:53Z</dcterms:modified>
</cp:coreProperties>
</file>