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9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19-19 Automation #2/Data download/"/>
    </mc:Choice>
  </mc:AlternateContent>
  <xr:revisionPtr revIDLastSave="0" documentId="13_ncr:1_{873EAA1D-2847-F14B-A47C-07A268DFE164}" xr6:coauthVersionLast="36" xr6:coauthVersionMax="36" xr10:uidLastSave="{00000000-0000-0000-0000-000000000000}"/>
  <bookViews>
    <workbookView xWindow="-860" yWindow="460" windowWidth="34320" windowHeight="26640" xr2:uid="{00000000-000D-0000-FFFF-FFFF00000000}"/>
  </bookViews>
  <sheets>
    <sheet name="Figure 1" sheetId="8" r:id="rId1"/>
    <sheet name="Figure 2" sheetId="7" r:id="rId2"/>
    <sheet name="Figure 3a" sheetId="6" r:id="rId3"/>
    <sheet name="Figure 3b" sheetId="5" r:id="rId4"/>
    <sheet name="Figure 4" sheetId="4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5" l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</calcChain>
</file>

<file path=xl/sharedStrings.xml><?xml version="1.0" encoding="utf-8"?>
<sst xmlns="http://schemas.openxmlformats.org/spreadsheetml/2006/main" count="47" uniqueCount="25">
  <si>
    <t>Low</t>
  </si>
  <si>
    <t>High</t>
  </si>
  <si>
    <t>Mid</t>
  </si>
  <si>
    <t>College or more</t>
  </si>
  <si>
    <t>High school degree</t>
  </si>
  <si>
    <t>College or more, Ages 55-64</t>
  </si>
  <si>
    <t>High school degree, Ages 55-64</t>
  </si>
  <si>
    <t>Median Income</t>
  </si>
  <si>
    <t>Routine</t>
  </si>
  <si>
    <t>Non-routine cognitive</t>
  </si>
  <si>
    <t>Non-routine physical</t>
  </si>
  <si>
    <t>Workers ages 55-64</t>
  </si>
  <si>
    <r>
      <t xml:space="preserve">Source: </t>
    </r>
    <r>
      <rPr>
        <sz val="10"/>
        <color rgb="FF2C2728"/>
        <rFont val="Times New Roman"/>
        <family val="1"/>
      </rPr>
      <t>Authors’ calculations from CPS (1980-2018).</t>
    </r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</si>
  <si>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</si>
  <si>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Employment Share for Workers Ages 25-64, By Job Group, 1979-2017</t>
    </r>
  </si>
  <si>
    <t>Workers ages 25-54</t>
  </si>
  <si>
    <r>
      <t xml:space="preserve">Figure 2. </t>
    </r>
    <r>
      <rPr>
        <i/>
        <sz val="12"/>
        <color theme="1"/>
        <rFont val="Times New Roman"/>
        <family val="1"/>
      </rPr>
      <t>Employment-share in Routine Occupations by Age Group, 1979-2017</t>
    </r>
  </si>
  <si>
    <t xml:space="preserve">Workers ages 55-64     </t>
  </si>
  <si>
    <t xml:space="preserve">Workers ages 25-54   </t>
  </si>
  <si>
    <r>
      <t xml:space="preserve">Figure 3a. </t>
    </r>
    <r>
      <rPr>
        <i/>
        <sz val="12"/>
        <color theme="1"/>
        <rFont val="Times New Roman"/>
        <family val="1"/>
      </rPr>
      <t>Percentage of Workers Who Used Computers, by Age Group, 1998-2012</t>
    </r>
  </si>
  <si>
    <r>
      <t xml:space="preserve">Source: </t>
    </r>
    <r>
      <rPr>
        <sz val="10"/>
        <color rgb="FF2C2728"/>
        <rFont val="Times New Roman"/>
        <family val="1"/>
      </rPr>
      <t xml:space="preserve">Authors’ calculations from CPS, </t>
    </r>
    <r>
      <rPr>
        <i/>
        <sz val="10"/>
        <color rgb="FF2C2728"/>
        <rFont val="Times New Roman"/>
        <family val="1"/>
      </rPr>
      <t xml:space="preserve">Computer Use Supplement </t>
    </r>
    <r>
      <rPr>
        <sz val="10"/>
        <color rgb="FF2C2728"/>
        <rFont val="Times New Roman"/>
        <family val="1"/>
      </rPr>
      <t>(1997-2012).</t>
    </r>
  </si>
  <si>
    <t>Year</t>
  </si>
  <si>
    <r>
      <t xml:space="preserve">Figure 3b. </t>
    </r>
    <r>
      <rPr>
        <i/>
        <sz val="12"/>
        <color theme="1"/>
        <rFont val="Times New Roman"/>
        <family val="1"/>
      </rPr>
      <t>Percentage of Workers with a College Degree, by Age Group, 1979-2017</t>
    </r>
  </si>
  <si>
    <r>
      <t xml:space="preserve">Source: </t>
    </r>
    <r>
      <rPr>
        <sz val="10"/>
        <color theme="1"/>
        <rFont val="Times New Roman"/>
        <family val="1"/>
      </rPr>
      <t>Authors’ calculations from CPS (1980-2018).</t>
    </r>
  </si>
  <si>
    <r>
      <t xml:space="preserve">Figure 4. </t>
    </r>
    <r>
      <rPr>
        <i/>
        <sz val="12"/>
        <color theme="1"/>
        <rFont val="Times New Roman"/>
        <family val="1"/>
      </rPr>
      <t>Employment-share in Non-Routine Physical Occupations by Age Group, 1979-2017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</si>
</sst>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C2728"/>
      <name val="Times New Roman"/>
      <family val="1"/>
    </font>
    <font>
      <sz val="10"/>
      <color rgb="FF2C2728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164" fontId="2" fillId="0" borderId="0" xfId="2" applyNumberFormat="1" applyFont="1"/>
    <xf numFmtId="165" fontId="2" fillId="0" borderId="0" xfId="1" applyNumberFormat="1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2.636920384951881E-2"/>
          <c:w val="0.85254024496937886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Non-routine cognitive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33333333333E-2"/>
                  <c:y val="-4.76190476190475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B3-FA47-83C4-2B18A90CCE8F}"/>
                </c:ext>
              </c:extLst>
            </c:dLbl>
            <c:dLbl>
              <c:idx val="38"/>
              <c:layout>
                <c:manualLayout>
                  <c:x val="-1.0185067526415994E-16"/>
                  <c:y val="-5.5555555555555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3-FA47-83C4-2B18A90CCE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1'!$A$25:$A$63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1'!$B$25:$B$63</c:f>
              <c:numCache>
                <c:formatCode>General</c:formatCode>
                <c:ptCount val="39"/>
                <c:pt idx="0">
                  <c:v>31.94</c:v>
                </c:pt>
                <c:pt idx="1">
                  <c:v>32.200000000000003</c:v>
                </c:pt>
                <c:pt idx="2">
                  <c:v>32.19</c:v>
                </c:pt>
                <c:pt idx="3">
                  <c:v>33.590000000000003</c:v>
                </c:pt>
                <c:pt idx="4">
                  <c:v>34.799999999999997</c:v>
                </c:pt>
                <c:pt idx="5">
                  <c:v>34.65</c:v>
                </c:pt>
                <c:pt idx="6">
                  <c:v>34.43</c:v>
                </c:pt>
                <c:pt idx="7">
                  <c:v>35.24</c:v>
                </c:pt>
                <c:pt idx="8">
                  <c:v>36.18</c:v>
                </c:pt>
                <c:pt idx="9">
                  <c:v>36.75</c:v>
                </c:pt>
                <c:pt idx="10">
                  <c:v>36.44</c:v>
                </c:pt>
                <c:pt idx="11">
                  <c:v>36.57</c:v>
                </c:pt>
                <c:pt idx="12">
                  <c:v>36.81</c:v>
                </c:pt>
                <c:pt idx="13">
                  <c:v>38.25</c:v>
                </c:pt>
                <c:pt idx="14">
                  <c:v>38.94</c:v>
                </c:pt>
                <c:pt idx="15">
                  <c:v>40.159999999999997</c:v>
                </c:pt>
                <c:pt idx="16">
                  <c:v>40.47</c:v>
                </c:pt>
                <c:pt idx="17">
                  <c:v>41.01</c:v>
                </c:pt>
                <c:pt idx="18">
                  <c:v>41.32</c:v>
                </c:pt>
                <c:pt idx="19">
                  <c:v>42.15</c:v>
                </c:pt>
                <c:pt idx="20">
                  <c:v>41.83</c:v>
                </c:pt>
                <c:pt idx="21">
                  <c:v>42.67</c:v>
                </c:pt>
                <c:pt idx="22">
                  <c:v>43.06</c:v>
                </c:pt>
                <c:pt idx="23">
                  <c:v>42.59</c:v>
                </c:pt>
                <c:pt idx="24">
                  <c:v>43.13</c:v>
                </c:pt>
                <c:pt idx="25">
                  <c:v>42.73</c:v>
                </c:pt>
                <c:pt idx="26">
                  <c:v>43.17</c:v>
                </c:pt>
                <c:pt idx="27">
                  <c:v>43.16</c:v>
                </c:pt>
                <c:pt idx="28">
                  <c:v>43.51</c:v>
                </c:pt>
                <c:pt idx="29">
                  <c:v>44.05</c:v>
                </c:pt>
                <c:pt idx="30">
                  <c:v>43.42</c:v>
                </c:pt>
                <c:pt idx="31">
                  <c:v>44.14</c:v>
                </c:pt>
                <c:pt idx="32">
                  <c:v>43.85</c:v>
                </c:pt>
                <c:pt idx="33">
                  <c:v>44.53</c:v>
                </c:pt>
                <c:pt idx="34">
                  <c:v>44.65</c:v>
                </c:pt>
                <c:pt idx="35">
                  <c:v>45.31</c:v>
                </c:pt>
                <c:pt idx="36">
                  <c:v>46.89</c:v>
                </c:pt>
                <c:pt idx="37">
                  <c:v>47.14</c:v>
                </c:pt>
                <c:pt idx="38">
                  <c:v>47.67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3-FA47-83C4-2B18A90CCE8F}"/>
            </c:ext>
          </c:extLst>
        </c:ser>
        <c:ser>
          <c:idx val="1"/>
          <c:order val="1"/>
          <c:tx>
            <c:strRef>
              <c:f>'Figure 1'!$C$24</c:f>
              <c:strCache>
                <c:ptCount val="1"/>
                <c:pt idx="0">
                  <c:v>Non-routine physical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111111111111122E-2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B3-FA47-83C4-2B18A90CCE8F}"/>
                </c:ext>
              </c:extLst>
            </c:dLbl>
            <c:dLbl>
              <c:idx val="38"/>
              <c:layout>
                <c:manualLayout>
                  <c:x val="-2.7777777777777779E-3"/>
                  <c:y val="-5.9523809523809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B3-FA47-83C4-2B18A90CCE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1'!$A$25:$A$63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1'!$C$25:$C$63</c:f>
              <c:numCache>
                <c:formatCode>General</c:formatCode>
                <c:ptCount val="39"/>
                <c:pt idx="0">
                  <c:v>12.92</c:v>
                </c:pt>
                <c:pt idx="1">
                  <c:v>13.13</c:v>
                </c:pt>
                <c:pt idx="2">
                  <c:v>13.32</c:v>
                </c:pt>
                <c:pt idx="3">
                  <c:v>14.06</c:v>
                </c:pt>
                <c:pt idx="4">
                  <c:v>13.89</c:v>
                </c:pt>
                <c:pt idx="5">
                  <c:v>14.05</c:v>
                </c:pt>
                <c:pt idx="6">
                  <c:v>14.31</c:v>
                </c:pt>
                <c:pt idx="7">
                  <c:v>14.4</c:v>
                </c:pt>
                <c:pt idx="8">
                  <c:v>14.19</c:v>
                </c:pt>
                <c:pt idx="9">
                  <c:v>14.24</c:v>
                </c:pt>
                <c:pt idx="10">
                  <c:v>14.46</c:v>
                </c:pt>
                <c:pt idx="11">
                  <c:v>14.47</c:v>
                </c:pt>
                <c:pt idx="12">
                  <c:v>14.42</c:v>
                </c:pt>
                <c:pt idx="13">
                  <c:v>14.43</c:v>
                </c:pt>
                <c:pt idx="14">
                  <c:v>14.4</c:v>
                </c:pt>
                <c:pt idx="15">
                  <c:v>14.17</c:v>
                </c:pt>
                <c:pt idx="16">
                  <c:v>13.78</c:v>
                </c:pt>
                <c:pt idx="17">
                  <c:v>13.77</c:v>
                </c:pt>
                <c:pt idx="18">
                  <c:v>14.08</c:v>
                </c:pt>
                <c:pt idx="19">
                  <c:v>13.63</c:v>
                </c:pt>
                <c:pt idx="20">
                  <c:v>14.07</c:v>
                </c:pt>
                <c:pt idx="21">
                  <c:v>13.8</c:v>
                </c:pt>
                <c:pt idx="22">
                  <c:v>14.25</c:v>
                </c:pt>
                <c:pt idx="23">
                  <c:v>15.47</c:v>
                </c:pt>
                <c:pt idx="24">
                  <c:v>15.44</c:v>
                </c:pt>
                <c:pt idx="25">
                  <c:v>15.78</c:v>
                </c:pt>
                <c:pt idx="26">
                  <c:v>16.059999999999999</c:v>
                </c:pt>
                <c:pt idx="27">
                  <c:v>15.91</c:v>
                </c:pt>
                <c:pt idx="28">
                  <c:v>16.05</c:v>
                </c:pt>
                <c:pt idx="29">
                  <c:v>16.670000000000002</c:v>
                </c:pt>
                <c:pt idx="30">
                  <c:v>17.07</c:v>
                </c:pt>
                <c:pt idx="31">
                  <c:v>16.86</c:v>
                </c:pt>
                <c:pt idx="32">
                  <c:v>17.7</c:v>
                </c:pt>
                <c:pt idx="33">
                  <c:v>17.600000000000001</c:v>
                </c:pt>
                <c:pt idx="34">
                  <c:v>17.2</c:v>
                </c:pt>
                <c:pt idx="35">
                  <c:v>16.79</c:v>
                </c:pt>
                <c:pt idx="36">
                  <c:v>16.79</c:v>
                </c:pt>
                <c:pt idx="37">
                  <c:v>16.88</c:v>
                </c:pt>
                <c:pt idx="3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B3-FA47-83C4-2B18A90CCE8F}"/>
            </c:ext>
          </c:extLst>
        </c:ser>
        <c:ser>
          <c:idx val="2"/>
          <c:order val="2"/>
          <c:tx>
            <c:strRef>
              <c:f>'Figure 1'!$D$24</c:f>
              <c:strCache>
                <c:ptCount val="1"/>
                <c:pt idx="0">
                  <c:v>Routine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333333333333333E-2"/>
                  <c:y val="-6.6155793025871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B3-FA47-83C4-2B18A90CCE8F}"/>
                </c:ext>
              </c:extLst>
            </c:dLbl>
            <c:dLbl>
              <c:idx val="38"/>
              <c:layout>
                <c:manualLayout>
                  <c:x val="-2.7777777777777779E-3"/>
                  <c:y val="-5.66969753780777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B3-FA47-83C4-2B18A90CCE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'Figure 1'!$D$25:$D$63</c:f>
              <c:numCache>
                <c:formatCode>General</c:formatCode>
                <c:ptCount val="39"/>
                <c:pt idx="0">
                  <c:v>55.14</c:v>
                </c:pt>
                <c:pt idx="1">
                  <c:v>54.67</c:v>
                </c:pt>
                <c:pt idx="2">
                  <c:v>54.5</c:v>
                </c:pt>
                <c:pt idx="3">
                  <c:v>52.35</c:v>
                </c:pt>
                <c:pt idx="4">
                  <c:v>51.3</c:v>
                </c:pt>
                <c:pt idx="5">
                  <c:v>51.3</c:v>
                </c:pt>
                <c:pt idx="6">
                  <c:v>51.260000000000005</c:v>
                </c:pt>
                <c:pt idx="7">
                  <c:v>50.37</c:v>
                </c:pt>
                <c:pt idx="8">
                  <c:v>49.620000000000005</c:v>
                </c:pt>
                <c:pt idx="9">
                  <c:v>49.01</c:v>
                </c:pt>
                <c:pt idx="10">
                  <c:v>49.1</c:v>
                </c:pt>
                <c:pt idx="11">
                  <c:v>48.96</c:v>
                </c:pt>
                <c:pt idx="12">
                  <c:v>48.769999999999996</c:v>
                </c:pt>
                <c:pt idx="13">
                  <c:v>47.319999999999993</c:v>
                </c:pt>
                <c:pt idx="14">
                  <c:v>46.66</c:v>
                </c:pt>
                <c:pt idx="15">
                  <c:v>45.67</c:v>
                </c:pt>
                <c:pt idx="16">
                  <c:v>45.75</c:v>
                </c:pt>
                <c:pt idx="17">
                  <c:v>45.22</c:v>
                </c:pt>
                <c:pt idx="18">
                  <c:v>44.599999999999994</c:v>
                </c:pt>
                <c:pt idx="19">
                  <c:v>44.22</c:v>
                </c:pt>
                <c:pt idx="20">
                  <c:v>44.11</c:v>
                </c:pt>
                <c:pt idx="21">
                  <c:v>43.519999999999996</c:v>
                </c:pt>
                <c:pt idx="22">
                  <c:v>42.69</c:v>
                </c:pt>
                <c:pt idx="23">
                  <c:v>41.93</c:v>
                </c:pt>
                <c:pt idx="24">
                  <c:v>41.43</c:v>
                </c:pt>
                <c:pt idx="25">
                  <c:v>41.49</c:v>
                </c:pt>
                <c:pt idx="26">
                  <c:v>40.769999999999996</c:v>
                </c:pt>
                <c:pt idx="27">
                  <c:v>40.93</c:v>
                </c:pt>
                <c:pt idx="28">
                  <c:v>40.44</c:v>
                </c:pt>
                <c:pt idx="29">
                  <c:v>39.29</c:v>
                </c:pt>
                <c:pt idx="30">
                  <c:v>39.510000000000005</c:v>
                </c:pt>
                <c:pt idx="31">
                  <c:v>38.99</c:v>
                </c:pt>
                <c:pt idx="32">
                  <c:v>38.46</c:v>
                </c:pt>
                <c:pt idx="33">
                  <c:v>37.869999999999997</c:v>
                </c:pt>
                <c:pt idx="34">
                  <c:v>38.150000000000006</c:v>
                </c:pt>
                <c:pt idx="35">
                  <c:v>37.9</c:v>
                </c:pt>
                <c:pt idx="36">
                  <c:v>36.32</c:v>
                </c:pt>
                <c:pt idx="37">
                  <c:v>35.979999999999997</c:v>
                </c:pt>
                <c:pt idx="38">
                  <c:v>35.730000000000004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B3-FA47-83C4-2B18A90CC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347840"/>
        <c:axId val="1586350752"/>
      </c:lineChart>
      <c:catAx>
        <c:axId val="15863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6350752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58635075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6347840"/>
        <c:crosses val="autoZero"/>
        <c:crossBetween val="between"/>
        <c:majorUnit val="20"/>
        <c:minorUnit val="10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</c:dispUnitsLbl>
        </c:dispUnits>
      </c:valAx>
    </c:plotArea>
    <c:legend>
      <c:legendPos val="b"/>
      <c:layout>
        <c:manualLayout>
          <c:xMode val="edge"/>
          <c:yMode val="edge"/>
          <c:x val="0.5614076614656297"/>
          <c:y val="7.9153855768029011E-2"/>
          <c:w val="0.39692548888722989"/>
          <c:h val="0.1836375239704277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018372703412"/>
          <c:y val="4.3650793650793648E-2"/>
          <c:w val="0.85254024496937886"/>
          <c:h val="0.85964598577107121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2'!$D$25</c:f>
              <c:strCache>
                <c:ptCount val="1"/>
                <c:pt idx="0">
                  <c:v>Workers ages 25-54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4972262545394145E-2"/>
                  <c:y val="-4.67326632402460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ED-E440-8584-4DDED1764223}"/>
                </c:ext>
              </c:extLst>
            </c:dLbl>
            <c:dLbl>
              <c:idx val="38"/>
              <c:layout>
                <c:manualLayout>
                  <c:x val="-2.7777777777777779E-3"/>
                  <c:y val="3.42465753424657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ED-E440-8584-4DDED17642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2'!$C$26:$C$64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2'!$D$26:$D$64</c:f>
              <c:numCache>
                <c:formatCode>General</c:formatCode>
                <c:ptCount val="39"/>
                <c:pt idx="0">
                  <c:v>55.14</c:v>
                </c:pt>
                <c:pt idx="1">
                  <c:v>54.67</c:v>
                </c:pt>
                <c:pt idx="2">
                  <c:v>54.5</c:v>
                </c:pt>
                <c:pt idx="3">
                  <c:v>52.35</c:v>
                </c:pt>
                <c:pt idx="4">
                  <c:v>51.3</c:v>
                </c:pt>
                <c:pt idx="5">
                  <c:v>51.3</c:v>
                </c:pt>
                <c:pt idx="6">
                  <c:v>51.260000000000005</c:v>
                </c:pt>
                <c:pt idx="7">
                  <c:v>50.37</c:v>
                </c:pt>
                <c:pt idx="8">
                  <c:v>49.620000000000005</c:v>
                </c:pt>
                <c:pt idx="9">
                  <c:v>49.01</c:v>
                </c:pt>
                <c:pt idx="10">
                  <c:v>49.1</c:v>
                </c:pt>
                <c:pt idx="11">
                  <c:v>48.96</c:v>
                </c:pt>
                <c:pt idx="12">
                  <c:v>48.769999999999996</c:v>
                </c:pt>
                <c:pt idx="13">
                  <c:v>47.319999999999993</c:v>
                </c:pt>
                <c:pt idx="14">
                  <c:v>46.66</c:v>
                </c:pt>
                <c:pt idx="15">
                  <c:v>45.67</c:v>
                </c:pt>
                <c:pt idx="16">
                  <c:v>45.75</c:v>
                </c:pt>
                <c:pt idx="17">
                  <c:v>45.22</c:v>
                </c:pt>
                <c:pt idx="18">
                  <c:v>44.599999999999994</c:v>
                </c:pt>
                <c:pt idx="19">
                  <c:v>44.22</c:v>
                </c:pt>
                <c:pt idx="20">
                  <c:v>44.11</c:v>
                </c:pt>
                <c:pt idx="21">
                  <c:v>43.519999999999996</c:v>
                </c:pt>
                <c:pt idx="22">
                  <c:v>42.69</c:v>
                </c:pt>
                <c:pt idx="23">
                  <c:v>41.93</c:v>
                </c:pt>
                <c:pt idx="24">
                  <c:v>41.43</c:v>
                </c:pt>
                <c:pt idx="25">
                  <c:v>41.49</c:v>
                </c:pt>
                <c:pt idx="26">
                  <c:v>40.769999999999996</c:v>
                </c:pt>
                <c:pt idx="27">
                  <c:v>40.93</c:v>
                </c:pt>
                <c:pt idx="28">
                  <c:v>40.44</c:v>
                </c:pt>
                <c:pt idx="29">
                  <c:v>39.29</c:v>
                </c:pt>
                <c:pt idx="30">
                  <c:v>39.510000000000005</c:v>
                </c:pt>
                <c:pt idx="31">
                  <c:v>38.99</c:v>
                </c:pt>
                <c:pt idx="32">
                  <c:v>38.46</c:v>
                </c:pt>
                <c:pt idx="33">
                  <c:v>37.869999999999997</c:v>
                </c:pt>
                <c:pt idx="34">
                  <c:v>38.150000000000006</c:v>
                </c:pt>
                <c:pt idx="35">
                  <c:v>37.9</c:v>
                </c:pt>
                <c:pt idx="36">
                  <c:v>36.32</c:v>
                </c:pt>
                <c:pt idx="37">
                  <c:v>35.979999999999997</c:v>
                </c:pt>
                <c:pt idx="38">
                  <c:v>35.730000000000004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ED-E440-8584-4DDED1764223}"/>
            </c:ext>
          </c:extLst>
        </c:ser>
        <c:ser>
          <c:idx val="2"/>
          <c:order val="1"/>
          <c:tx>
            <c:strRef>
              <c:f>'Figure 2'!$E$25</c:f>
              <c:strCache>
                <c:ptCount val="1"/>
                <c:pt idx="0">
                  <c:v>Workers ages 55-64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555555555555555E-2"/>
                  <c:y val="4.94672754946727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ED-E440-8584-4DDED1764223}"/>
                </c:ext>
              </c:extLst>
            </c:dLbl>
            <c:dLbl>
              <c:idx val="38"/>
              <c:layout>
                <c:manualLayout>
                  <c:x val="0"/>
                  <c:y val="-5.0109501987492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ED-E440-8584-4DDED17642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2'!$C$26:$C$64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2'!$E$26:$E$64</c:f>
              <c:numCache>
                <c:formatCode>General</c:formatCode>
                <c:ptCount val="39"/>
                <c:pt idx="0">
                  <c:v>53.54</c:v>
                </c:pt>
                <c:pt idx="1">
                  <c:v>53.42</c:v>
                </c:pt>
                <c:pt idx="2">
                  <c:v>53.68</c:v>
                </c:pt>
                <c:pt idx="3">
                  <c:v>52.3</c:v>
                </c:pt>
                <c:pt idx="4">
                  <c:v>51.209999999999994</c:v>
                </c:pt>
                <c:pt idx="5">
                  <c:v>49.68</c:v>
                </c:pt>
                <c:pt idx="6">
                  <c:v>50.5</c:v>
                </c:pt>
                <c:pt idx="7">
                  <c:v>49.78</c:v>
                </c:pt>
                <c:pt idx="8">
                  <c:v>49.8</c:v>
                </c:pt>
                <c:pt idx="9">
                  <c:v>47.989999999999995</c:v>
                </c:pt>
                <c:pt idx="10">
                  <c:v>47.44</c:v>
                </c:pt>
                <c:pt idx="11">
                  <c:v>46.55</c:v>
                </c:pt>
                <c:pt idx="12">
                  <c:v>48.39</c:v>
                </c:pt>
                <c:pt idx="13">
                  <c:v>47.82</c:v>
                </c:pt>
                <c:pt idx="14">
                  <c:v>46.18</c:v>
                </c:pt>
                <c:pt idx="15">
                  <c:v>45.870000000000005</c:v>
                </c:pt>
                <c:pt idx="16">
                  <c:v>44.78</c:v>
                </c:pt>
                <c:pt idx="17">
                  <c:v>44.96</c:v>
                </c:pt>
                <c:pt idx="18">
                  <c:v>45.21</c:v>
                </c:pt>
                <c:pt idx="19">
                  <c:v>43.41</c:v>
                </c:pt>
                <c:pt idx="20">
                  <c:v>41.95</c:v>
                </c:pt>
                <c:pt idx="21">
                  <c:v>43.739999999999995</c:v>
                </c:pt>
                <c:pt idx="22">
                  <c:v>43.269999999999996</c:v>
                </c:pt>
                <c:pt idx="23">
                  <c:v>41.43</c:v>
                </c:pt>
                <c:pt idx="24">
                  <c:v>41.36</c:v>
                </c:pt>
                <c:pt idx="25">
                  <c:v>41.35</c:v>
                </c:pt>
                <c:pt idx="26">
                  <c:v>40.430000000000007</c:v>
                </c:pt>
                <c:pt idx="27">
                  <c:v>40.17</c:v>
                </c:pt>
                <c:pt idx="28">
                  <c:v>40.319999999999993</c:v>
                </c:pt>
                <c:pt idx="29">
                  <c:v>39.18</c:v>
                </c:pt>
                <c:pt idx="30">
                  <c:v>38.54</c:v>
                </c:pt>
                <c:pt idx="31">
                  <c:v>38.46</c:v>
                </c:pt>
                <c:pt idx="32">
                  <c:v>38.28</c:v>
                </c:pt>
                <c:pt idx="33">
                  <c:v>38.97</c:v>
                </c:pt>
                <c:pt idx="34">
                  <c:v>39.450000000000003</c:v>
                </c:pt>
                <c:pt idx="35">
                  <c:v>38.97</c:v>
                </c:pt>
                <c:pt idx="36">
                  <c:v>38.46</c:v>
                </c:pt>
                <c:pt idx="37">
                  <c:v>38.519999999999996</c:v>
                </c:pt>
                <c:pt idx="38">
                  <c:v>38.01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ED-E440-8584-4DDED176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347840"/>
        <c:axId val="1586350752"/>
      </c:lineChart>
      <c:catAx>
        <c:axId val="15863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6350752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58635075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6347840"/>
        <c:crosses val="autoZero"/>
        <c:crossBetween val="between"/>
        <c:majorUnit val="20"/>
        <c:minorUnit val="10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</c:dispUnitsLbl>
        </c:dispUnits>
      </c:valAx>
    </c:plotArea>
    <c:legend>
      <c:legendPos val="b"/>
      <c:layout>
        <c:manualLayout>
          <c:xMode val="edge"/>
          <c:yMode val="edge"/>
          <c:x val="0.57515761111256447"/>
          <c:y val="5.2417588677621085E-2"/>
          <c:w val="0.38147164743941897"/>
          <c:h val="0.15362021166164522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2489063867017"/>
          <c:y val="2.8551431071116112E-2"/>
          <c:w val="0.82809733158355203"/>
          <c:h val="0.87775809273840766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3a'!$B$26</c:f>
              <c:strCache>
                <c:ptCount val="1"/>
                <c:pt idx="0">
                  <c:v>Workers ages 25-54   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206899551920664E-2"/>
                  <c:y val="-9.5238095238095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3-F94F-8770-1AF530517E6A}"/>
                </c:ext>
              </c:extLst>
            </c:dLbl>
            <c:dLbl>
              <c:idx val="8"/>
              <c:layout>
                <c:manualLayout>
                  <c:x val="-2.0257592870219658E-16"/>
                  <c:y val="-4.7619047619047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B3-F94F-8770-1AF530517E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3a'!$A$27:$A$35</c:f>
              <c:numCache>
                <c:formatCode>General</c:formatCode>
                <c:ptCount val="9"/>
                <c:pt idx="0">
                  <c:v>1998</c:v>
                </c:pt>
                <c:pt idx="1">
                  <c:v>2000</c:v>
                </c:pt>
                <c:pt idx="2">
                  <c:v>2001</c:v>
                </c:pt>
                <c:pt idx="3">
                  <c:v>2003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xVal>
          <c:yVal>
            <c:numRef>
              <c:f>'Figure 3a'!$B$27:$B$35</c:f>
              <c:numCache>
                <c:formatCode>0.00</c:formatCode>
                <c:ptCount val="9"/>
                <c:pt idx="0">
                  <c:v>60.78</c:v>
                </c:pt>
                <c:pt idx="1">
                  <c:v>70.36</c:v>
                </c:pt>
                <c:pt idx="2">
                  <c:v>81.3</c:v>
                </c:pt>
                <c:pt idx="3">
                  <c:v>83.66</c:v>
                </c:pt>
                <c:pt idx="4">
                  <c:v>75.14</c:v>
                </c:pt>
                <c:pt idx="5">
                  <c:v>80.540000000000006</c:v>
                </c:pt>
                <c:pt idx="6">
                  <c:v>86.56</c:v>
                </c:pt>
                <c:pt idx="7">
                  <c:v>87.1</c:v>
                </c:pt>
                <c:pt idx="8">
                  <c:v>87.67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6B3-F94F-8770-1AF530517E6A}"/>
            </c:ext>
          </c:extLst>
        </c:ser>
        <c:ser>
          <c:idx val="1"/>
          <c:order val="1"/>
          <c:tx>
            <c:strRef>
              <c:f>'Figure 3a'!$C$26</c:f>
              <c:strCache>
                <c:ptCount val="1"/>
                <c:pt idx="0">
                  <c:v>Workers ages 55-64     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44444444444459E-2"/>
                  <c:y val="2.3809523809523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B3-F94F-8770-1AF530517E6A}"/>
                </c:ext>
              </c:extLst>
            </c:dLbl>
            <c:dLbl>
              <c:idx val="8"/>
              <c:layout>
                <c:manualLayout>
                  <c:x val="0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B3-F94F-8770-1AF530517E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'Figure 3a'!$A$27:$A$35</c:f>
              <c:numCache>
                <c:formatCode>General</c:formatCode>
                <c:ptCount val="9"/>
                <c:pt idx="0">
                  <c:v>1998</c:v>
                </c:pt>
                <c:pt idx="1">
                  <c:v>2000</c:v>
                </c:pt>
                <c:pt idx="2">
                  <c:v>2001</c:v>
                </c:pt>
                <c:pt idx="3">
                  <c:v>2003</c:v>
                </c:pt>
                <c:pt idx="4">
                  <c:v>2007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</c:numCache>
            </c:numRef>
          </c:xVal>
          <c:yVal>
            <c:numRef>
              <c:f>'Figure 3a'!$C$27:$C$35</c:f>
              <c:numCache>
                <c:formatCode>General</c:formatCode>
                <c:ptCount val="9"/>
                <c:pt idx="0">
                  <c:v>48.96</c:v>
                </c:pt>
                <c:pt idx="1">
                  <c:v>57.86</c:v>
                </c:pt>
                <c:pt idx="2">
                  <c:v>75.11</c:v>
                </c:pt>
                <c:pt idx="3">
                  <c:v>78.78</c:v>
                </c:pt>
                <c:pt idx="4">
                  <c:v>69.86</c:v>
                </c:pt>
                <c:pt idx="5">
                  <c:v>77.16</c:v>
                </c:pt>
                <c:pt idx="6">
                  <c:v>83.99</c:v>
                </c:pt>
                <c:pt idx="7">
                  <c:v>82.97</c:v>
                </c:pt>
                <c:pt idx="8">
                  <c:v>85.56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6B3-F94F-8770-1AF530517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0979104"/>
        <c:axId val="540972872"/>
      </c:scatterChart>
      <c:valAx>
        <c:axId val="540979104"/>
        <c:scaling>
          <c:orientation val="minMax"/>
          <c:max val="2012"/>
          <c:min val="1998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972872"/>
        <c:crosses val="autoZero"/>
        <c:crossBetween val="midCat"/>
        <c:majorUnit val="2"/>
      </c:valAx>
      <c:valAx>
        <c:axId val="540972872"/>
        <c:scaling>
          <c:orientation val="minMax"/>
          <c:max val="1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979104"/>
        <c:crosses val="autoZero"/>
        <c:crossBetween val="midCat"/>
        <c:majorUnit val="20"/>
        <c:minorUnit val="10"/>
        <c:dispUnits>
          <c:builtInUnit val="hundreds"/>
        </c:dispUnits>
      </c:valAx>
    </c:plotArea>
    <c:legend>
      <c:legendPos val="b"/>
      <c:layout>
        <c:manualLayout>
          <c:xMode val="edge"/>
          <c:yMode val="edge"/>
          <c:x val="0.58995273836872841"/>
          <c:y val="0.71591394825646792"/>
          <c:w val="0.3556045367658664"/>
          <c:h val="0.15864204474440696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5050918635170603"/>
          <c:h val="0.88664666916635415"/>
        </c:manualLayout>
      </c:layout>
      <c:lineChart>
        <c:grouping val="standard"/>
        <c:varyColors val="0"/>
        <c:ser>
          <c:idx val="1"/>
          <c:order val="0"/>
          <c:tx>
            <c:strRef>
              <c:f>'Figure 3b'!$H$26</c:f>
              <c:strCache>
                <c:ptCount val="1"/>
                <c:pt idx="0">
                  <c:v>Workers ages 25-54</c:v>
                </c:pt>
              </c:strCache>
            </c:strRef>
          </c:tx>
          <c:spPr>
            <a:ln w="2857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8213166144200656E-2"/>
                  <c:y val="-5.5555555555555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C8-45F8-8174-BB18AF7428D6}"/>
                </c:ext>
              </c:extLst>
            </c:dLbl>
            <c:dLbl>
              <c:idx val="38"/>
              <c:layout>
                <c:manualLayout>
                  <c:x val="-3.1347962382446289E-3"/>
                  <c:y val="-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C8-45F8-8174-BB18AF7428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3b'!$F$27:$F$65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3b'!$H$27:$H$65</c:f>
              <c:numCache>
                <c:formatCode>0.00%</c:formatCode>
                <c:ptCount val="39"/>
                <c:pt idx="0">
                  <c:v>0.20800003409385681</c:v>
                </c:pt>
                <c:pt idx="1">
                  <c:v>0.20829786360263824</c:v>
                </c:pt>
                <c:pt idx="2">
                  <c:v>0.21520942449569702</c:v>
                </c:pt>
                <c:pt idx="3">
                  <c:v>0.22673977911472321</c:v>
                </c:pt>
                <c:pt idx="4">
                  <c:v>0.23121687769889832</c:v>
                </c:pt>
                <c:pt idx="5">
                  <c:v>0.23515947163105011</c:v>
                </c:pt>
                <c:pt idx="6">
                  <c:v>0.23485325276851654</c:v>
                </c:pt>
                <c:pt idx="7">
                  <c:v>0.23923848569393158</c:v>
                </c:pt>
                <c:pt idx="8">
                  <c:v>0.24304433166980743</c:v>
                </c:pt>
                <c:pt idx="9">
                  <c:v>0.25143519043922424</c:v>
                </c:pt>
                <c:pt idx="10">
                  <c:v>0.24996073544025421</c:v>
                </c:pt>
                <c:pt idx="11">
                  <c:v>0.2518078088760376</c:v>
                </c:pt>
                <c:pt idx="12">
                  <c:v>0.24961449205875397</c:v>
                </c:pt>
                <c:pt idx="13">
                  <c:v>0.25502952933311462</c:v>
                </c:pt>
                <c:pt idx="14">
                  <c:v>0.25822609663009644</c:v>
                </c:pt>
                <c:pt idx="15">
                  <c:v>0.26718267798423767</c:v>
                </c:pt>
                <c:pt idx="16">
                  <c:v>0.27172806859016418</c:v>
                </c:pt>
                <c:pt idx="17">
                  <c:v>0.27228391170501709</c:v>
                </c:pt>
                <c:pt idx="18">
                  <c:v>0.27752366662025452</c:v>
                </c:pt>
                <c:pt idx="19">
                  <c:v>0.28648966550827026</c:v>
                </c:pt>
                <c:pt idx="20">
                  <c:v>0.28903010487556458</c:v>
                </c:pt>
                <c:pt idx="21">
                  <c:v>0.29507195949554443</c:v>
                </c:pt>
                <c:pt idx="22">
                  <c:v>0.29920858144760132</c:v>
                </c:pt>
                <c:pt idx="23">
                  <c:v>0.30277013778686523</c:v>
                </c:pt>
                <c:pt idx="24">
                  <c:v>0.3046741783618927</c:v>
                </c:pt>
                <c:pt idx="25">
                  <c:v>0.30384257435798645</c:v>
                </c:pt>
                <c:pt idx="26">
                  <c:v>0.30605468153953552</c:v>
                </c:pt>
                <c:pt idx="27">
                  <c:v>0.31639781594276428</c:v>
                </c:pt>
                <c:pt idx="28">
                  <c:v>0.32209891080856323</c:v>
                </c:pt>
                <c:pt idx="29">
                  <c:v>0.31929460167884827</c:v>
                </c:pt>
                <c:pt idx="30">
                  <c:v>0.32118776440620422</c:v>
                </c:pt>
                <c:pt idx="31">
                  <c:v>0.3286040723323822</c:v>
                </c:pt>
                <c:pt idx="32">
                  <c:v>0.33429855108261108</c:v>
                </c:pt>
                <c:pt idx="33">
                  <c:v>0.34242421388626099</c:v>
                </c:pt>
                <c:pt idx="34">
                  <c:v>0.34864971041679382</c:v>
                </c:pt>
                <c:pt idx="35">
                  <c:v>0.35590273141860962</c:v>
                </c:pt>
                <c:pt idx="36">
                  <c:v>0.36695599555969238</c:v>
                </c:pt>
                <c:pt idx="37">
                  <c:v>0.37471315264701843</c:v>
                </c:pt>
                <c:pt idx="38">
                  <c:v>0.38931477069854736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C8-45F8-8174-BB18AF7428D6}"/>
            </c:ext>
          </c:extLst>
        </c:ser>
        <c:ser>
          <c:idx val="0"/>
          <c:order val="1"/>
          <c:tx>
            <c:strRef>
              <c:f>'Figure 3b'!$G$26</c:f>
              <c:strCache>
                <c:ptCount val="1"/>
                <c:pt idx="0">
                  <c:v>Workers ages 55-64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794066102238787E-2"/>
                  <c:y val="3.9682539682539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0C-9340-8164-E6107A2E3462}"/>
                </c:ext>
              </c:extLst>
            </c:dLbl>
            <c:dLbl>
              <c:idx val="38"/>
              <c:layout>
                <c:manualLayout>
                  <c:x val="-2.777873768913682E-3"/>
                  <c:y val="4.7948068991376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0C-9340-8164-E6107A2E346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3b'!$F$27:$F$65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3b'!$G$27:$G$65</c:f>
              <c:numCache>
                <c:formatCode>0.00%</c:formatCode>
                <c:ptCount val="39"/>
                <c:pt idx="0">
                  <c:v>0.11468568444252014</c:v>
                </c:pt>
                <c:pt idx="1">
                  <c:v>0.12068480253219604</c:v>
                </c:pt>
                <c:pt idx="2">
                  <c:v>0.12646418809890747</c:v>
                </c:pt>
                <c:pt idx="3">
                  <c:v>0.1361083984375</c:v>
                </c:pt>
                <c:pt idx="4">
                  <c:v>0.14096005260944366</c:v>
                </c:pt>
                <c:pt idx="5">
                  <c:v>0.14396335184574127</c:v>
                </c:pt>
                <c:pt idx="6">
                  <c:v>0.14570264518260956</c:v>
                </c:pt>
                <c:pt idx="7">
                  <c:v>0.14943934977054596</c:v>
                </c:pt>
                <c:pt idx="8">
                  <c:v>0.15026979148387909</c:v>
                </c:pt>
                <c:pt idx="9">
                  <c:v>0.16278892755508423</c:v>
                </c:pt>
                <c:pt idx="10">
                  <c:v>0.17182184755802155</c:v>
                </c:pt>
                <c:pt idx="11">
                  <c:v>0.17014268040657043</c:v>
                </c:pt>
                <c:pt idx="12">
                  <c:v>0.17795254290103912</c:v>
                </c:pt>
                <c:pt idx="13">
                  <c:v>0.18720068037509918</c:v>
                </c:pt>
                <c:pt idx="14">
                  <c:v>0.19011422991752625</c:v>
                </c:pt>
                <c:pt idx="15">
                  <c:v>0.19101078808307648</c:v>
                </c:pt>
                <c:pt idx="16">
                  <c:v>0.20283693075180054</c:v>
                </c:pt>
                <c:pt idx="17">
                  <c:v>0.2085442841053009</c:v>
                </c:pt>
                <c:pt idx="18">
                  <c:v>0.22151768207550049</c:v>
                </c:pt>
                <c:pt idx="19">
                  <c:v>0.22771249711513519</c:v>
                </c:pt>
                <c:pt idx="20">
                  <c:v>0.23535442352294922</c:v>
                </c:pt>
                <c:pt idx="21">
                  <c:v>0.24541258811950684</c:v>
                </c:pt>
                <c:pt idx="22">
                  <c:v>0.26124647259712219</c:v>
                </c:pt>
                <c:pt idx="23">
                  <c:v>0.27044478058815002</c:v>
                </c:pt>
                <c:pt idx="24">
                  <c:v>0.28205892443656921</c:v>
                </c:pt>
                <c:pt idx="25">
                  <c:v>0.28569182753562927</c:v>
                </c:pt>
                <c:pt idx="26">
                  <c:v>0.29246252775192261</c:v>
                </c:pt>
                <c:pt idx="27">
                  <c:v>0.30125874280929565</c:v>
                </c:pt>
                <c:pt idx="28">
                  <c:v>0.31159105896949768</c:v>
                </c:pt>
                <c:pt idx="29">
                  <c:v>0.31735947728157043</c:v>
                </c:pt>
                <c:pt idx="30">
                  <c:v>0.31877925992012024</c:v>
                </c:pt>
                <c:pt idx="31">
                  <c:v>0.3139546811580658</c:v>
                </c:pt>
                <c:pt idx="32">
                  <c:v>0.31190952658653259</c:v>
                </c:pt>
                <c:pt idx="33">
                  <c:v>0.31511229276657104</c:v>
                </c:pt>
                <c:pt idx="34">
                  <c:v>0.31433147192001343</c:v>
                </c:pt>
                <c:pt idx="35">
                  <c:v>0.31002438068389893</c:v>
                </c:pt>
                <c:pt idx="36">
                  <c:v>0.31362482905387878</c:v>
                </c:pt>
                <c:pt idx="37">
                  <c:v>0.31152242422103882</c:v>
                </c:pt>
                <c:pt idx="38">
                  <c:v>0.3184438943862915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90C-9340-8164-E6107A2E3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0980744"/>
        <c:axId val="540972544"/>
      </c:lineChart>
      <c:catAx>
        <c:axId val="540980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972544"/>
        <c:crosses val="autoZero"/>
        <c:auto val="1"/>
        <c:lblAlgn val="ctr"/>
        <c:lblOffset val="100"/>
        <c:tickLblSkip val="6"/>
        <c:tickMarkSkip val="6"/>
        <c:noMultiLvlLbl val="1"/>
      </c:catAx>
      <c:valAx>
        <c:axId val="540972544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0980744"/>
        <c:crosses val="autoZero"/>
        <c:crossBetween val="between"/>
        <c:majorUnit val="0.2"/>
        <c:minorUnit val="0.1"/>
      </c:valAx>
    </c:plotArea>
    <c:legend>
      <c:legendPos val="r"/>
      <c:layout>
        <c:manualLayout>
          <c:xMode val="edge"/>
          <c:yMode val="edge"/>
          <c:x val="0.59949495734094016"/>
          <c:y val="8.1341082364704415E-2"/>
          <c:w val="0.35883825747373205"/>
          <c:h val="0.1625429705742742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4.3650793650793648E-2"/>
          <c:w val="0.8899945319335083"/>
          <c:h val="0.88413385826771651"/>
        </c:manualLayout>
      </c:layout>
      <c:lineChart>
        <c:grouping val="standard"/>
        <c:varyColors val="0"/>
        <c:ser>
          <c:idx val="0"/>
          <c:order val="0"/>
          <c:tx>
            <c:strRef>
              <c:f>'Figure 4'!$D$25</c:f>
              <c:strCache>
                <c:ptCount val="1"/>
                <c:pt idx="0">
                  <c:v>Workers ages 25-54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2222222222222223E-2"/>
                  <c:y val="3.4246575342465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A-524B-B392-A11633B971DF}"/>
                </c:ext>
              </c:extLst>
            </c:dLbl>
            <c:dLbl>
              <c:idx val="38"/>
              <c:layout>
                <c:manualLayout>
                  <c:x val="0"/>
                  <c:y val="-6.17391827227384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A-524B-B392-A11633B971D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4'!$C$26:$C$64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4'!$D$26:$D$64</c:f>
              <c:numCache>
                <c:formatCode>General</c:formatCode>
                <c:ptCount val="39"/>
                <c:pt idx="0">
                  <c:v>12.92</c:v>
                </c:pt>
                <c:pt idx="1">
                  <c:v>13.13</c:v>
                </c:pt>
                <c:pt idx="2">
                  <c:v>13.32</c:v>
                </c:pt>
                <c:pt idx="3">
                  <c:v>14.06</c:v>
                </c:pt>
                <c:pt idx="4">
                  <c:v>13.89</c:v>
                </c:pt>
                <c:pt idx="5">
                  <c:v>14.05</c:v>
                </c:pt>
                <c:pt idx="6">
                  <c:v>14.31</c:v>
                </c:pt>
                <c:pt idx="7">
                  <c:v>14.4</c:v>
                </c:pt>
                <c:pt idx="8">
                  <c:v>14.19</c:v>
                </c:pt>
                <c:pt idx="9">
                  <c:v>14.24</c:v>
                </c:pt>
                <c:pt idx="10">
                  <c:v>14.46</c:v>
                </c:pt>
                <c:pt idx="11">
                  <c:v>14.47</c:v>
                </c:pt>
                <c:pt idx="12">
                  <c:v>14.42</c:v>
                </c:pt>
                <c:pt idx="13">
                  <c:v>14.43</c:v>
                </c:pt>
                <c:pt idx="14">
                  <c:v>14.4</c:v>
                </c:pt>
                <c:pt idx="15">
                  <c:v>14.17</c:v>
                </c:pt>
                <c:pt idx="16">
                  <c:v>13.78</c:v>
                </c:pt>
                <c:pt idx="17">
                  <c:v>13.77</c:v>
                </c:pt>
                <c:pt idx="18">
                  <c:v>14.08</c:v>
                </c:pt>
                <c:pt idx="19">
                  <c:v>13.63</c:v>
                </c:pt>
                <c:pt idx="20">
                  <c:v>14.07</c:v>
                </c:pt>
                <c:pt idx="21">
                  <c:v>13.8</c:v>
                </c:pt>
                <c:pt idx="22">
                  <c:v>14.25</c:v>
                </c:pt>
                <c:pt idx="23">
                  <c:v>15.47</c:v>
                </c:pt>
                <c:pt idx="24">
                  <c:v>15.44</c:v>
                </c:pt>
                <c:pt idx="25">
                  <c:v>15.78</c:v>
                </c:pt>
                <c:pt idx="26">
                  <c:v>16.059999999999999</c:v>
                </c:pt>
                <c:pt idx="27">
                  <c:v>15.91</c:v>
                </c:pt>
                <c:pt idx="28">
                  <c:v>16.05</c:v>
                </c:pt>
                <c:pt idx="29">
                  <c:v>16.670000000000002</c:v>
                </c:pt>
                <c:pt idx="30">
                  <c:v>17.07</c:v>
                </c:pt>
                <c:pt idx="31">
                  <c:v>16.86</c:v>
                </c:pt>
                <c:pt idx="32">
                  <c:v>17.7</c:v>
                </c:pt>
                <c:pt idx="33">
                  <c:v>17.600000000000001</c:v>
                </c:pt>
                <c:pt idx="34">
                  <c:v>17.2</c:v>
                </c:pt>
                <c:pt idx="35">
                  <c:v>16.79</c:v>
                </c:pt>
                <c:pt idx="36">
                  <c:v>16.79</c:v>
                </c:pt>
                <c:pt idx="37">
                  <c:v>16.88</c:v>
                </c:pt>
                <c:pt idx="38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AA-524B-B392-A11633B971DF}"/>
            </c:ext>
          </c:extLst>
        </c:ser>
        <c:ser>
          <c:idx val="1"/>
          <c:order val="1"/>
          <c:tx>
            <c:strRef>
              <c:f>'Figure 4'!$E$25</c:f>
              <c:strCache>
                <c:ptCount val="1"/>
                <c:pt idx="0">
                  <c:v>Workers ages 55-64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7768549280177187E-2"/>
                  <c:y val="-7.2227321062359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A-524B-B392-A11633B971DF}"/>
                </c:ext>
              </c:extLst>
            </c:dLbl>
            <c:dLbl>
              <c:idx val="38"/>
              <c:layout>
                <c:manualLayout>
                  <c:x val="0"/>
                  <c:y val="4.745592588597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A-524B-B392-A11633B971D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'Figure 4'!$C$26:$C$64</c:f>
              <c:numCache>
                <c:formatCode>General</c:formatCode>
                <c:ptCount val="3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</c:numCache>
            </c:numRef>
          </c:cat>
          <c:val>
            <c:numRef>
              <c:f>'Figure 4'!$E$26:$E$64</c:f>
              <c:numCache>
                <c:formatCode>General</c:formatCode>
                <c:ptCount val="39"/>
                <c:pt idx="0">
                  <c:v>15.22</c:v>
                </c:pt>
                <c:pt idx="1">
                  <c:v>15.52</c:v>
                </c:pt>
                <c:pt idx="2">
                  <c:v>15.18</c:v>
                </c:pt>
                <c:pt idx="3">
                  <c:v>15.33</c:v>
                </c:pt>
                <c:pt idx="4">
                  <c:v>16.309999999999999</c:v>
                </c:pt>
                <c:pt idx="5">
                  <c:v>16.690000000000001</c:v>
                </c:pt>
                <c:pt idx="6">
                  <c:v>15.82</c:v>
                </c:pt>
                <c:pt idx="7">
                  <c:v>16.190000000000001</c:v>
                </c:pt>
                <c:pt idx="8">
                  <c:v>15.93</c:v>
                </c:pt>
                <c:pt idx="9">
                  <c:v>15.43</c:v>
                </c:pt>
                <c:pt idx="10">
                  <c:v>15.86</c:v>
                </c:pt>
                <c:pt idx="11">
                  <c:v>16.190000000000001</c:v>
                </c:pt>
                <c:pt idx="12">
                  <c:v>15.16</c:v>
                </c:pt>
                <c:pt idx="13">
                  <c:v>15.2</c:v>
                </c:pt>
                <c:pt idx="14">
                  <c:v>15.5</c:v>
                </c:pt>
                <c:pt idx="15">
                  <c:v>15.62</c:v>
                </c:pt>
                <c:pt idx="16">
                  <c:v>15.6</c:v>
                </c:pt>
                <c:pt idx="17">
                  <c:v>15.03</c:v>
                </c:pt>
                <c:pt idx="18">
                  <c:v>14.46</c:v>
                </c:pt>
                <c:pt idx="19">
                  <c:v>14.72</c:v>
                </c:pt>
                <c:pt idx="20">
                  <c:v>15</c:v>
                </c:pt>
                <c:pt idx="21">
                  <c:v>13.9</c:v>
                </c:pt>
                <c:pt idx="22">
                  <c:v>13.71</c:v>
                </c:pt>
                <c:pt idx="23">
                  <c:v>13.89</c:v>
                </c:pt>
                <c:pt idx="24">
                  <c:v>13.8</c:v>
                </c:pt>
                <c:pt idx="25">
                  <c:v>13.56</c:v>
                </c:pt>
                <c:pt idx="26">
                  <c:v>14.05</c:v>
                </c:pt>
                <c:pt idx="27">
                  <c:v>13.8</c:v>
                </c:pt>
                <c:pt idx="28">
                  <c:v>13.8</c:v>
                </c:pt>
                <c:pt idx="29">
                  <c:v>13.9</c:v>
                </c:pt>
                <c:pt idx="30">
                  <c:v>15.15</c:v>
                </c:pt>
                <c:pt idx="31">
                  <c:v>14.46</c:v>
                </c:pt>
                <c:pt idx="32">
                  <c:v>15</c:v>
                </c:pt>
                <c:pt idx="33">
                  <c:v>14.74</c:v>
                </c:pt>
                <c:pt idx="34">
                  <c:v>14.9</c:v>
                </c:pt>
                <c:pt idx="35">
                  <c:v>14.87</c:v>
                </c:pt>
                <c:pt idx="36">
                  <c:v>14.92</c:v>
                </c:pt>
                <c:pt idx="37">
                  <c:v>14.75</c:v>
                </c:pt>
                <c:pt idx="38">
                  <c:v>15.74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5AA-524B-B392-A11633B97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6347840"/>
        <c:axId val="1586350752"/>
      </c:lineChart>
      <c:catAx>
        <c:axId val="15863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6350752"/>
        <c:crosses val="autoZero"/>
        <c:auto val="1"/>
        <c:lblAlgn val="ctr"/>
        <c:lblOffset val="100"/>
        <c:tickLblSkip val="6"/>
        <c:tickMarkSkip val="6"/>
        <c:noMultiLvlLbl val="0"/>
      </c:catAx>
      <c:valAx>
        <c:axId val="1586350752"/>
        <c:scaling>
          <c:orientation val="minMax"/>
          <c:max val="1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586347840"/>
        <c:crosses val="autoZero"/>
        <c:crossBetween val="between"/>
        <c:majorUnit val="20"/>
        <c:minorUnit val="10"/>
        <c:dispUnits>
          <c:builtInUnit val="hundreds"/>
          <c:dispUnits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en-US"/>
              </a:p>
            </c:txPr>
          </c:dispUnitsLbl>
        </c:dispUnits>
      </c:valAx>
    </c:plotArea>
    <c:legend>
      <c:legendPos val="b"/>
      <c:layout>
        <c:manualLayout>
          <c:xMode val="edge"/>
          <c:yMode val="edge"/>
          <c:x val="0.57259973753280835"/>
          <c:y val="5.8975365217611465E-2"/>
          <c:w val="0.38199234470691162"/>
          <c:h val="0.147061802162189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>
              <a:latin typeface="ScalaOT-Regular" panose="02010504040101020104" pitchFamily="2" charset="77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31750</xdr:rowOff>
    </xdr:from>
    <xdr:to>
      <xdr:col>6</xdr:col>
      <xdr:colOff>548640</xdr:colOff>
      <xdr:row>17</xdr:row>
      <xdr:rowOff>184150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9D7AB6-9321-E64F-90D1-73E3BCFC8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</xdr:colOff>
      <xdr:row>2</xdr:row>
      <xdr:rowOff>0</xdr:rowOff>
    </xdr:from>
    <xdr:to>
      <xdr:col>8</xdr:col>
      <xdr:colOff>375920</xdr:colOff>
      <xdr:row>18</xdr:row>
      <xdr:rowOff>111760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D7D1A0-D906-D940-A9C0-3AF560F0DE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23177</xdr:rowOff>
    </xdr:from>
    <xdr:to>
      <xdr:col>4</xdr:col>
      <xdr:colOff>508000</xdr:colOff>
      <xdr:row>19</xdr:row>
      <xdr:rowOff>114617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6984</xdr:colOff>
      <xdr:row>2</xdr:row>
      <xdr:rowOff>40956</xdr:rowOff>
    </xdr:from>
    <xdr:to>
      <xdr:col>8</xdr:col>
      <xdr:colOff>992504</xdr:colOff>
      <xdr:row>19</xdr:row>
      <xdr:rowOff>132396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20320</xdr:colOff>
      <xdr:row>1</xdr:row>
      <xdr:rowOff>172720</xdr:rowOff>
    </xdr:from>
    <xdr:to>
      <xdr:col>6</xdr:col>
      <xdr:colOff>528320</xdr:colOff>
      <xdr:row>18</xdr:row>
      <xdr:rowOff>91440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BA94-1097-F141-8420-E3605E7BC187}">
  <dimension ref="A1:M63"/>
  <sheetViews>
    <sheetView tabSelected="1" zoomScale="125" zoomScaleNormal="125" workbookViewId="0"/>
  </sheetViews>
  <sheetFormatPr baseColWidth="10" defaultColWidth="8.83203125" defaultRowHeight="16" x14ac:dyDescent="0.2"/>
  <cols>
    <col min="1" max="9" width="8.83203125" style="4"/>
    <col min="10" max="10" width="8.83203125" style="8"/>
    <col min="11" max="11" width="18.6640625" style="7" bestFit="1" customWidth="1"/>
    <col min="12" max="12" width="17.33203125" style="7" bestFit="1" customWidth="1"/>
    <col min="13" max="13" width="8.83203125" style="7"/>
    <col min="14" max="16384" width="8.83203125" style="4"/>
  </cols>
  <sheetData>
    <row r="1" spans="1:13" x14ac:dyDescent="0.2">
      <c r="A1" s="9" t="s">
        <v>14</v>
      </c>
      <c r="J1" s="4"/>
      <c r="K1" s="4"/>
      <c r="L1" s="4"/>
      <c r="M1" s="4"/>
    </row>
    <row r="2" spans="1:13" x14ac:dyDescent="0.2">
      <c r="J2" s="4"/>
      <c r="K2" s="4"/>
      <c r="L2" s="4"/>
      <c r="M2" s="4"/>
    </row>
    <row r="3" spans="1:13" x14ac:dyDescent="0.2">
      <c r="J3" s="4"/>
      <c r="K3" s="4"/>
      <c r="L3" s="4"/>
      <c r="M3" s="4"/>
    </row>
    <row r="4" spans="1:13" x14ac:dyDescent="0.2">
      <c r="J4" s="4"/>
      <c r="K4" s="4"/>
      <c r="L4" s="4"/>
      <c r="M4" s="4"/>
    </row>
    <row r="5" spans="1:13" x14ac:dyDescent="0.2">
      <c r="J5" s="4"/>
      <c r="K5" s="4"/>
      <c r="L5" s="4"/>
      <c r="M5" s="4"/>
    </row>
    <row r="6" spans="1:13" x14ac:dyDescent="0.2">
      <c r="J6" s="4"/>
      <c r="K6" s="4"/>
      <c r="L6" s="4"/>
      <c r="M6" s="4"/>
    </row>
    <row r="7" spans="1:13" x14ac:dyDescent="0.2">
      <c r="J7" s="4"/>
      <c r="K7" s="4"/>
      <c r="L7" s="4"/>
      <c r="M7" s="4"/>
    </row>
    <row r="8" spans="1:13" x14ac:dyDescent="0.2">
      <c r="J8" s="4"/>
      <c r="K8" s="4"/>
      <c r="L8" s="4"/>
      <c r="M8" s="4"/>
    </row>
    <row r="9" spans="1:13" x14ac:dyDescent="0.2">
      <c r="J9" s="4"/>
      <c r="K9" s="4"/>
      <c r="L9" s="4"/>
      <c r="M9" s="4"/>
    </row>
    <row r="10" spans="1:13" x14ac:dyDescent="0.2">
      <c r="J10" s="4"/>
      <c r="K10" s="4"/>
      <c r="L10" s="4"/>
      <c r="M10" s="4"/>
    </row>
    <row r="11" spans="1:13" x14ac:dyDescent="0.2">
      <c r="J11" s="4"/>
      <c r="K11" s="4"/>
      <c r="L11" s="4"/>
      <c r="M11" s="4"/>
    </row>
    <row r="12" spans="1:13" x14ac:dyDescent="0.2">
      <c r="J12" s="4"/>
      <c r="K12" s="4"/>
      <c r="L12" s="4"/>
      <c r="M12" s="4"/>
    </row>
    <row r="13" spans="1:13" x14ac:dyDescent="0.2">
      <c r="J13" s="4"/>
      <c r="K13" s="4"/>
      <c r="L13" s="4"/>
      <c r="M13" s="4"/>
    </row>
    <row r="14" spans="1:13" x14ac:dyDescent="0.2">
      <c r="J14" s="4"/>
      <c r="K14" s="4"/>
      <c r="L14" s="4"/>
      <c r="M14" s="4"/>
    </row>
    <row r="15" spans="1:13" x14ac:dyDescent="0.2">
      <c r="J15" s="4"/>
      <c r="K15" s="4"/>
      <c r="L15" s="4"/>
      <c r="M15" s="4"/>
    </row>
    <row r="16" spans="1:13" x14ac:dyDescent="0.2">
      <c r="J16" s="4"/>
      <c r="K16" s="4"/>
      <c r="L16" s="4"/>
      <c r="M16" s="4"/>
    </row>
    <row r="17" spans="1:13" x14ac:dyDescent="0.2">
      <c r="J17" s="4"/>
      <c r="K17" s="4"/>
      <c r="L17" s="4"/>
      <c r="M17" s="4"/>
    </row>
    <row r="18" spans="1:13" x14ac:dyDescent="0.2">
      <c r="J18" s="4"/>
      <c r="K18" s="4"/>
      <c r="L18" s="4"/>
      <c r="M18" s="4"/>
    </row>
    <row r="19" spans="1:13" x14ac:dyDescent="0.2">
      <c r="J19" s="4"/>
      <c r="K19" s="4"/>
      <c r="L19" s="4"/>
      <c r="M19" s="4"/>
    </row>
    <row r="20" spans="1:13" x14ac:dyDescent="0.2">
      <c r="A20" s="5" t="s">
        <v>12</v>
      </c>
      <c r="J20" s="4"/>
      <c r="K20" s="4"/>
      <c r="L20" s="4"/>
      <c r="M20" s="4"/>
    </row>
    <row r="21" spans="1:13" x14ac:dyDescent="0.2">
      <c r="A21" s="6" t="s">
        <v>13</v>
      </c>
      <c r="J21" s="4"/>
      <c r="K21" s="4"/>
      <c r="L21" s="4"/>
      <c r="M21" s="4"/>
    </row>
    <row r="22" spans="1:13" x14ac:dyDescent="0.2">
      <c r="J22" s="4"/>
      <c r="K22" s="4"/>
      <c r="L22" s="4"/>
      <c r="M22" s="4"/>
    </row>
    <row r="23" spans="1:13" x14ac:dyDescent="0.2">
      <c r="J23" s="4"/>
      <c r="K23" s="4"/>
      <c r="L23" s="4"/>
      <c r="M23" s="4"/>
    </row>
    <row r="24" spans="1:13" ht="51" x14ac:dyDescent="0.2">
      <c r="A24" s="14"/>
      <c r="B24" s="15" t="s">
        <v>9</v>
      </c>
      <c r="C24" s="15" t="s">
        <v>10</v>
      </c>
      <c r="D24" s="16" t="s">
        <v>8</v>
      </c>
      <c r="J24" s="4"/>
      <c r="K24" s="4"/>
      <c r="L24" s="4"/>
      <c r="M24" s="4"/>
    </row>
    <row r="25" spans="1:13" x14ac:dyDescent="0.2">
      <c r="A25" s="10">
        <v>1979</v>
      </c>
      <c r="B25" s="11">
        <v>31.94</v>
      </c>
      <c r="C25" s="11">
        <v>12.92</v>
      </c>
      <c r="D25" s="11">
        <v>55.14</v>
      </c>
      <c r="J25" s="4"/>
      <c r="K25" s="4"/>
      <c r="L25" s="4"/>
      <c r="M25" s="4"/>
    </row>
    <row r="26" spans="1:13" x14ac:dyDescent="0.2">
      <c r="A26" s="10">
        <v>1980</v>
      </c>
      <c r="B26" s="11">
        <v>32.200000000000003</v>
      </c>
      <c r="C26" s="11">
        <v>13.13</v>
      </c>
      <c r="D26" s="11">
        <v>54.67</v>
      </c>
      <c r="J26" s="4"/>
      <c r="K26" s="4"/>
      <c r="L26" s="4"/>
      <c r="M26" s="4"/>
    </row>
    <row r="27" spans="1:13" x14ac:dyDescent="0.2">
      <c r="A27" s="10">
        <v>1981</v>
      </c>
      <c r="B27" s="11">
        <v>32.19</v>
      </c>
      <c r="C27" s="11">
        <v>13.32</v>
      </c>
      <c r="D27" s="11">
        <v>54.5</v>
      </c>
      <c r="J27" s="4"/>
      <c r="K27" s="4"/>
      <c r="L27" s="4"/>
      <c r="M27" s="4"/>
    </row>
    <row r="28" spans="1:13" x14ac:dyDescent="0.2">
      <c r="A28" s="10">
        <v>1982</v>
      </c>
      <c r="B28" s="11">
        <v>33.590000000000003</v>
      </c>
      <c r="C28" s="11">
        <v>14.06</v>
      </c>
      <c r="D28" s="11">
        <v>52.35</v>
      </c>
      <c r="J28" s="4"/>
      <c r="K28" s="4"/>
      <c r="L28" s="4"/>
      <c r="M28" s="4"/>
    </row>
    <row r="29" spans="1:13" x14ac:dyDescent="0.2">
      <c r="A29" s="10">
        <v>1983</v>
      </c>
      <c r="B29" s="11">
        <v>34.799999999999997</v>
      </c>
      <c r="C29" s="11">
        <v>13.89</v>
      </c>
      <c r="D29" s="11">
        <v>51.3</v>
      </c>
      <c r="J29" s="4"/>
      <c r="K29" s="4"/>
      <c r="L29" s="4"/>
      <c r="M29" s="4"/>
    </row>
    <row r="30" spans="1:13" x14ac:dyDescent="0.2">
      <c r="A30" s="10">
        <v>1984</v>
      </c>
      <c r="B30" s="11">
        <v>34.65</v>
      </c>
      <c r="C30" s="11">
        <v>14.05</v>
      </c>
      <c r="D30" s="11">
        <v>51.3</v>
      </c>
      <c r="J30" s="4"/>
      <c r="K30" s="4"/>
      <c r="L30" s="4"/>
      <c r="M30" s="4"/>
    </row>
    <row r="31" spans="1:13" x14ac:dyDescent="0.2">
      <c r="A31" s="10">
        <v>1985</v>
      </c>
      <c r="B31" s="11">
        <v>34.43</v>
      </c>
      <c r="C31" s="11">
        <v>14.31</v>
      </c>
      <c r="D31" s="11">
        <v>51.260000000000005</v>
      </c>
      <c r="J31" s="4"/>
      <c r="K31" s="4"/>
      <c r="L31" s="4"/>
      <c r="M31" s="4"/>
    </row>
    <row r="32" spans="1:13" x14ac:dyDescent="0.2">
      <c r="A32" s="10">
        <v>1986</v>
      </c>
      <c r="B32" s="11">
        <v>35.24</v>
      </c>
      <c r="C32" s="11">
        <v>14.4</v>
      </c>
      <c r="D32" s="11">
        <v>50.37</v>
      </c>
      <c r="J32" s="4"/>
      <c r="K32" s="4"/>
      <c r="L32" s="4"/>
      <c r="M32" s="4"/>
    </row>
    <row r="33" spans="1:13" x14ac:dyDescent="0.2">
      <c r="A33" s="10">
        <v>1987</v>
      </c>
      <c r="B33" s="11">
        <v>36.18</v>
      </c>
      <c r="C33" s="11">
        <v>14.19</v>
      </c>
      <c r="D33" s="11">
        <v>49.620000000000005</v>
      </c>
      <c r="J33" s="4"/>
      <c r="K33" s="4"/>
      <c r="L33" s="4"/>
      <c r="M33" s="4"/>
    </row>
    <row r="34" spans="1:13" x14ac:dyDescent="0.2">
      <c r="A34" s="10">
        <v>1988</v>
      </c>
      <c r="B34" s="11">
        <v>36.75</v>
      </c>
      <c r="C34" s="11">
        <v>14.24</v>
      </c>
      <c r="D34" s="11">
        <v>49.01</v>
      </c>
      <c r="J34" s="4"/>
      <c r="K34" s="4"/>
      <c r="L34" s="4"/>
      <c r="M34" s="4"/>
    </row>
    <row r="35" spans="1:13" x14ac:dyDescent="0.2">
      <c r="A35" s="10">
        <v>1989</v>
      </c>
      <c r="B35" s="11">
        <v>36.44</v>
      </c>
      <c r="C35" s="11">
        <v>14.46</v>
      </c>
      <c r="D35" s="11">
        <v>49.1</v>
      </c>
      <c r="J35" s="4"/>
      <c r="K35" s="4"/>
      <c r="L35" s="4"/>
      <c r="M35" s="4"/>
    </row>
    <row r="36" spans="1:13" x14ac:dyDescent="0.2">
      <c r="A36" s="10">
        <v>1990</v>
      </c>
      <c r="B36" s="11">
        <v>36.57</v>
      </c>
      <c r="C36" s="11">
        <v>14.47</v>
      </c>
      <c r="D36" s="11">
        <v>48.96</v>
      </c>
      <c r="J36" s="4"/>
      <c r="K36" s="4"/>
      <c r="L36" s="4"/>
      <c r="M36" s="4"/>
    </row>
    <row r="37" spans="1:13" x14ac:dyDescent="0.2">
      <c r="A37" s="10">
        <v>1991</v>
      </c>
      <c r="B37" s="11">
        <v>36.81</v>
      </c>
      <c r="C37" s="11">
        <v>14.42</v>
      </c>
      <c r="D37" s="11">
        <v>48.769999999999996</v>
      </c>
      <c r="J37" s="4"/>
      <c r="K37" s="4"/>
      <c r="L37" s="4"/>
      <c r="M37" s="4"/>
    </row>
    <row r="38" spans="1:13" x14ac:dyDescent="0.2">
      <c r="A38" s="10">
        <v>1992</v>
      </c>
      <c r="B38" s="11">
        <v>38.25</v>
      </c>
      <c r="C38" s="11">
        <v>14.43</v>
      </c>
      <c r="D38" s="11">
        <v>47.319999999999993</v>
      </c>
      <c r="J38" s="4"/>
      <c r="K38" s="4"/>
      <c r="L38" s="4"/>
      <c r="M38" s="4"/>
    </row>
    <row r="39" spans="1:13" x14ac:dyDescent="0.2">
      <c r="A39" s="10">
        <v>1993</v>
      </c>
      <c r="B39" s="11">
        <v>38.94</v>
      </c>
      <c r="C39" s="11">
        <v>14.4</v>
      </c>
      <c r="D39" s="11">
        <v>46.66</v>
      </c>
      <c r="J39" s="4"/>
      <c r="K39" s="4"/>
      <c r="L39" s="4"/>
      <c r="M39" s="4"/>
    </row>
    <row r="40" spans="1:13" x14ac:dyDescent="0.2">
      <c r="A40" s="10">
        <v>1994</v>
      </c>
      <c r="B40" s="11">
        <v>40.159999999999997</v>
      </c>
      <c r="C40" s="11">
        <v>14.17</v>
      </c>
      <c r="D40" s="11">
        <v>45.67</v>
      </c>
    </row>
    <row r="41" spans="1:13" x14ac:dyDescent="0.2">
      <c r="A41" s="10">
        <v>1995</v>
      </c>
      <c r="B41" s="11">
        <v>40.47</v>
      </c>
      <c r="C41" s="11">
        <v>13.78</v>
      </c>
      <c r="D41" s="11">
        <v>45.75</v>
      </c>
    </row>
    <row r="42" spans="1:13" x14ac:dyDescent="0.2">
      <c r="A42" s="10">
        <v>1996</v>
      </c>
      <c r="B42" s="11">
        <v>41.01</v>
      </c>
      <c r="C42" s="11">
        <v>13.77</v>
      </c>
      <c r="D42" s="11">
        <v>45.22</v>
      </c>
    </row>
    <row r="43" spans="1:13" x14ac:dyDescent="0.2">
      <c r="A43" s="10">
        <v>1997</v>
      </c>
      <c r="B43" s="11">
        <v>41.32</v>
      </c>
      <c r="C43" s="11">
        <v>14.08</v>
      </c>
      <c r="D43" s="11">
        <v>44.599999999999994</v>
      </c>
    </row>
    <row r="44" spans="1:13" x14ac:dyDescent="0.2">
      <c r="A44" s="10">
        <v>1998</v>
      </c>
      <c r="B44" s="11">
        <v>42.15</v>
      </c>
      <c r="C44" s="11">
        <v>13.63</v>
      </c>
      <c r="D44" s="11">
        <v>44.22</v>
      </c>
    </row>
    <row r="45" spans="1:13" x14ac:dyDescent="0.2">
      <c r="A45" s="10">
        <v>1999</v>
      </c>
      <c r="B45" s="11">
        <v>41.83</v>
      </c>
      <c r="C45" s="11">
        <v>14.07</v>
      </c>
      <c r="D45" s="11">
        <v>44.11</v>
      </c>
    </row>
    <row r="46" spans="1:13" x14ac:dyDescent="0.2">
      <c r="A46" s="10">
        <v>2000</v>
      </c>
      <c r="B46" s="11">
        <v>42.67</v>
      </c>
      <c r="C46" s="11">
        <v>13.8</v>
      </c>
      <c r="D46" s="11">
        <v>43.519999999999996</v>
      </c>
    </row>
    <row r="47" spans="1:13" x14ac:dyDescent="0.2">
      <c r="A47" s="10">
        <v>2001</v>
      </c>
      <c r="B47" s="11">
        <v>43.06</v>
      </c>
      <c r="C47" s="11">
        <v>14.25</v>
      </c>
      <c r="D47" s="11">
        <v>42.69</v>
      </c>
    </row>
    <row r="48" spans="1:13" x14ac:dyDescent="0.2">
      <c r="A48" s="10">
        <v>2002</v>
      </c>
      <c r="B48" s="11">
        <v>42.59</v>
      </c>
      <c r="C48" s="11">
        <v>15.47</v>
      </c>
      <c r="D48" s="11">
        <v>41.93</v>
      </c>
    </row>
    <row r="49" spans="1:4" x14ac:dyDescent="0.2">
      <c r="A49" s="10">
        <v>2003</v>
      </c>
      <c r="B49" s="11">
        <v>43.13</v>
      </c>
      <c r="C49" s="11">
        <v>15.44</v>
      </c>
      <c r="D49" s="11">
        <v>41.43</v>
      </c>
    </row>
    <row r="50" spans="1:4" x14ac:dyDescent="0.2">
      <c r="A50" s="10">
        <v>2004</v>
      </c>
      <c r="B50" s="11">
        <v>42.73</v>
      </c>
      <c r="C50" s="11">
        <v>15.78</v>
      </c>
      <c r="D50" s="11">
        <v>41.49</v>
      </c>
    </row>
    <row r="51" spans="1:4" x14ac:dyDescent="0.2">
      <c r="A51" s="10">
        <v>2005</v>
      </c>
      <c r="B51" s="11">
        <v>43.17</v>
      </c>
      <c r="C51" s="11">
        <v>16.059999999999999</v>
      </c>
      <c r="D51" s="11">
        <v>40.769999999999996</v>
      </c>
    </row>
    <row r="52" spans="1:4" x14ac:dyDescent="0.2">
      <c r="A52" s="10">
        <v>2006</v>
      </c>
      <c r="B52" s="11">
        <v>43.16</v>
      </c>
      <c r="C52" s="11">
        <v>15.91</v>
      </c>
      <c r="D52" s="11">
        <v>40.93</v>
      </c>
    </row>
    <row r="53" spans="1:4" x14ac:dyDescent="0.2">
      <c r="A53" s="10">
        <v>2007</v>
      </c>
      <c r="B53" s="11">
        <v>43.51</v>
      </c>
      <c r="C53" s="11">
        <v>16.05</v>
      </c>
      <c r="D53" s="11">
        <v>40.44</v>
      </c>
    </row>
    <row r="54" spans="1:4" x14ac:dyDescent="0.2">
      <c r="A54" s="10">
        <v>2008</v>
      </c>
      <c r="B54" s="11">
        <v>44.05</v>
      </c>
      <c r="C54" s="11">
        <v>16.670000000000002</v>
      </c>
      <c r="D54" s="11">
        <v>39.29</v>
      </c>
    </row>
    <row r="55" spans="1:4" x14ac:dyDescent="0.2">
      <c r="A55" s="10">
        <v>2009</v>
      </c>
      <c r="B55" s="11">
        <v>43.42</v>
      </c>
      <c r="C55" s="11">
        <v>17.07</v>
      </c>
      <c r="D55" s="11">
        <v>39.510000000000005</v>
      </c>
    </row>
    <row r="56" spans="1:4" x14ac:dyDescent="0.2">
      <c r="A56" s="10">
        <v>2010</v>
      </c>
      <c r="B56" s="11">
        <v>44.14</v>
      </c>
      <c r="C56" s="11">
        <v>16.86</v>
      </c>
      <c r="D56" s="11">
        <v>38.99</v>
      </c>
    </row>
    <row r="57" spans="1:4" x14ac:dyDescent="0.2">
      <c r="A57" s="10">
        <v>2011</v>
      </c>
      <c r="B57" s="11">
        <v>43.85</v>
      </c>
      <c r="C57" s="11">
        <v>17.7</v>
      </c>
      <c r="D57" s="11">
        <v>38.46</v>
      </c>
    </row>
    <row r="58" spans="1:4" x14ac:dyDescent="0.2">
      <c r="A58" s="10">
        <v>2012</v>
      </c>
      <c r="B58" s="11">
        <v>44.53</v>
      </c>
      <c r="C58" s="11">
        <v>17.600000000000001</v>
      </c>
      <c r="D58" s="11">
        <v>37.869999999999997</v>
      </c>
    </row>
    <row r="59" spans="1:4" x14ac:dyDescent="0.2">
      <c r="A59" s="10">
        <v>2013</v>
      </c>
      <c r="B59" s="11">
        <v>44.65</v>
      </c>
      <c r="C59" s="11">
        <v>17.2</v>
      </c>
      <c r="D59" s="11">
        <v>38.150000000000006</v>
      </c>
    </row>
    <row r="60" spans="1:4" x14ac:dyDescent="0.2">
      <c r="A60" s="10">
        <v>2014</v>
      </c>
      <c r="B60" s="11">
        <v>45.31</v>
      </c>
      <c r="C60" s="11">
        <v>16.79</v>
      </c>
      <c r="D60" s="11">
        <v>37.9</v>
      </c>
    </row>
    <row r="61" spans="1:4" x14ac:dyDescent="0.2">
      <c r="A61" s="10">
        <v>2015</v>
      </c>
      <c r="B61" s="11">
        <v>46.89</v>
      </c>
      <c r="C61" s="11">
        <v>16.79</v>
      </c>
      <c r="D61" s="11">
        <v>36.32</v>
      </c>
    </row>
    <row r="62" spans="1:4" x14ac:dyDescent="0.2">
      <c r="A62" s="10">
        <v>2016</v>
      </c>
      <c r="B62" s="11">
        <v>47.14</v>
      </c>
      <c r="C62" s="11">
        <v>16.88</v>
      </c>
      <c r="D62" s="11">
        <v>35.979999999999997</v>
      </c>
    </row>
    <row r="63" spans="1:4" x14ac:dyDescent="0.2">
      <c r="A63" s="12">
        <v>2017</v>
      </c>
      <c r="B63" s="13">
        <v>47.67</v>
      </c>
      <c r="C63" s="13">
        <v>16.600000000000001</v>
      </c>
      <c r="D63" s="13">
        <v>35.730000000000004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88180-ADD7-154F-A69E-497A36D51E30}">
  <dimension ref="C1:E64"/>
  <sheetViews>
    <sheetView topLeftCell="C1" zoomScale="125" zoomScaleNormal="125" workbookViewId="0">
      <selection activeCell="C1" sqref="C1"/>
    </sheetView>
  </sheetViews>
  <sheetFormatPr baseColWidth="10" defaultColWidth="8.83203125" defaultRowHeight="15" x14ac:dyDescent="0.2"/>
  <cols>
    <col min="3" max="3" width="8.83203125" style="17"/>
    <col min="4" max="5" width="10.1640625" customWidth="1"/>
  </cols>
  <sheetData>
    <row r="1" spans="3:3" ht="16" x14ac:dyDescent="0.2">
      <c r="C1" s="8" t="s">
        <v>16</v>
      </c>
    </row>
    <row r="21" spans="3:5" x14ac:dyDescent="0.2">
      <c r="C21" s="18" t="s">
        <v>12</v>
      </c>
    </row>
    <row r="22" spans="3:5" x14ac:dyDescent="0.2">
      <c r="C22" s="19" t="s">
        <v>13</v>
      </c>
    </row>
    <row r="25" spans="3:5" ht="34" x14ac:dyDescent="0.2">
      <c r="C25" s="14"/>
      <c r="D25" s="15" t="s">
        <v>15</v>
      </c>
      <c r="E25" s="15" t="s">
        <v>11</v>
      </c>
    </row>
    <row r="26" spans="3:5" ht="16" x14ac:dyDescent="0.2">
      <c r="C26" s="10">
        <v>1979</v>
      </c>
      <c r="D26" s="11">
        <v>55.14</v>
      </c>
      <c r="E26" s="11">
        <v>53.54</v>
      </c>
    </row>
    <row r="27" spans="3:5" ht="16" x14ac:dyDescent="0.2">
      <c r="C27" s="10">
        <v>1980</v>
      </c>
      <c r="D27" s="11">
        <v>54.67</v>
      </c>
      <c r="E27" s="11">
        <v>53.42</v>
      </c>
    </row>
    <row r="28" spans="3:5" ht="16" x14ac:dyDescent="0.2">
      <c r="C28" s="10">
        <v>1981</v>
      </c>
      <c r="D28" s="11">
        <v>54.5</v>
      </c>
      <c r="E28" s="11">
        <v>53.68</v>
      </c>
    </row>
    <row r="29" spans="3:5" ht="16" x14ac:dyDescent="0.2">
      <c r="C29" s="10">
        <v>1982</v>
      </c>
      <c r="D29" s="11">
        <v>52.35</v>
      </c>
      <c r="E29" s="11">
        <v>52.3</v>
      </c>
    </row>
    <row r="30" spans="3:5" ht="16" x14ac:dyDescent="0.2">
      <c r="C30" s="10">
        <v>1983</v>
      </c>
      <c r="D30" s="11">
        <v>51.3</v>
      </c>
      <c r="E30" s="11">
        <v>51.209999999999994</v>
      </c>
    </row>
    <row r="31" spans="3:5" ht="16" x14ac:dyDescent="0.2">
      <c r="C31" s="10">
        <v>1984</v>
      </c>
      <c r="D31" s="11">
        <v>51.3</v>
      </c>
      <c r="E31" s="11">
        <v>49.68</v>
      </c>
    </row>
    <row r="32" spans="3:5" ht="16" x14ac:dyDescent="0.2">
      <c r="C32" s="10">
        <v>1985</v>
      </c>
      <c r="D32" s="11">
        <v>51.260000000000005</v>
      </c>
      <c r="E32" s="11">
        <v>50.5</v>
      </c>
    </row>
    <row r="33" spans="3:5" ht="16" x14ac:dyDescent="0.2">
      <c r="C33" s="10">
        <v>1986</v>
      </c>
      <c r="D33" s="11">
        <v>50.37</v>
      </c>
      <c r="E33" s="11">
        <v>49.78</v>
      </c>
    </row>
    <row r="34" spans="3:5" ht="16" x14ac:dyDescent="0.2">
      <c r="C34" s="10">
        <v>1987</v>
      </c>
      <c r="D34" s="11">
        <v>49.620000000000005</v>
      </c>
      <c r="E34" s="11">
        <v>49.8</v>
      </c>
    </row>
    <row r="35" spans="3:5" ht="16" x14ac:dyDescent="0.2">
      <c r="C35" s="10">
        <v>1988</v>
      </c>
      <c r="D35" s="11">
        <v>49.01</v>
      </c>
      <c r="E35" s="11">
        <v>47.989999999999995</v>
      </c>
    </row>
    <row r="36" spans="3:5" ht="16" x14ac:dyDescent="0.2">
      <c r="C36" s="10">
        <v>1989</v>
      </c>
      <c r="D36" s="11">
        <v>49.1</v>
      </c>
      <c r="E36" s="11">
        <v>47.44</v>
      </c>
    </row>
    <row r="37" spans="3:5" ht="16" x14ac:dyDescent="0.2">
      <c r="C37" s="10">
        <v>1990</v>
      </c>
      <c r="D37" s="11">
        <v>48.96</v>
      </c>
      <c r="E37" s="11">
        <v>46.55</v>
      </c>
    </row>
    <row r="38" spans="3:5" ht="16" x14ac:dyDescent="0.2">
      <c r="C38" s="10">
        <v>1991</v>
      </c>
      <c r="D38" s="11">
        <v>48.769999999999996</v>
      </c>
      <c r="E38" s="11">
        <v>48.39</v>
      </c>
    </row>
    <row r="39" spans="3:5" ht="16" x14ac:dyDescent="0.2">
      <c r="C39" s="10">
        <v>1992</v>
      </c>
      <c r="D39" s="11">
        <v>47.319999999999993</v>
      </c>
      <c r="E39" s="11">
        <v>47.82</v>
      </c>
    </row>
    <row r="40" spans="3:5" ht="16" x14ac:dyDescent="0.2">
      <c r="C40" s="10">
        <v>1993</v>
      </c>
      <c r="D40" s="11">
        <v>46.66</v>
      </c>
      <c r="E40" s="11">
        <v>46.18</v>
      </c>
    </row>
    <row r="41" spans="3:5" ht="16" x14ac:dyDescent="0.2">
      <c r="C41" s="10">
        <v>1994</v>
      </c>
      <c r="D41" s="11">
        <v>45.67</v>
      </c>
      <c r="E41" s="11">
        <v>45.870000000000005</v>
      </c>
    </row>
    <row r="42" spans="3:5" ht="16" x14ac:dyDescent="0.2">
      <c r="C42" s="10">
        <v>1995</v>
      </c>
      <c r="D42" s="11">
        <v>45.75</v>
      </c>
      <c r="E42" s="11">
        <v>44.78</v>
      </c>
    </row>
    <row r="43" spans="3:5" ht="16" x14ac:dyDescent="0.2">
      <c r="C43" s="10">
        <v>1996</v>
      </c>
      <c r="D43" s="11">
        <v>45.22</v>
      </c>
      <c r="E43" s="11">
        <v>44.96</v>
      </c>
    </row>
    <row r="44" spans="3:5" ht="16" x14ac:dyDescent="0.2">
      <c r="C44" s="10">
        <v>1997</v>
      </c>
      <c r="D44" s="11">
        <v>44.599999999999994</v>
      </c>
      <c r="E44" s="11">
        <v>45.21</v>
      </c>
    </row>
    <row r="45" spans="3:5" ht="16" x14ac:dyDescent="0.2">
      <c r="C45" s="10">
        <v>1998</v>
      </c>
      <c r="D45" s="11">
        <v>44.22</v>
      </c>
      <c r="E45" s="11">
        <v>43.41</v>
      </c>
    </row>
    <row r="46" spans="3:5" ht="16" x14ac:dyDescent="0.2">
      <c r="C46" s="10">
        <v>1999</v>
      </c>
      <c r="D46" s="11">
        <v>44.11</v>
      </c>
      <c r="E46" s="11">
        <v>41.95</v>
      </c>
    </row>
    <row r="47" spans="3:5" ht="16" x14ac:dyDescent="0.2">
      <c r="C47" s="10">
        <v>2000</v>
      </c>
      <c r="D47" s="11">
        <v>43.519999999999996</v>
      </c>
      <c r="E47" s="11">
        <v>43.739999999999995</v>
      </c>
    </row>
    <row r="48" spans="3:5" ht="16" x14ac:dyDescent="0.2">
      <c r="C48" s="10">
        <v>2001</v>
      </c>
      <c r="D48" s="11">
        <v>42.69</v>
      </c>
      <c r="E48" s="11">
        <v>43.269999999999996</v>
      </c>
    </row>
    <row r="49" spans="3:5" ht="16" x14ac:dyDescent="0.2">
      <c r="C49" s="10">
        <v>2002</v>
      </c>
      <c r="D49" s="11">
        <v>41.93</v>
      </c>
      <c r="E49" s="11">
        <v>41.43</v>
      </c>
    </row>
    <row r="50" spans="3:5" ht="16" x14ac:dyDescent="0.2">
      <c r="C50" s="10">
        <v>2003</v>
      </c>
      <c r="D50" s="11">
        <v>41.43</v>
      </c>
      <c r="E50" s="11">
        <v>41.36</v>
      </c>
    </row>
    <row r="51" spans="3:5" ht="16" x14ac:dyDescent="0.2">
      <c r="C51" s="10">
        <v>2004</v>
      </c>
      <c r="D51" s="11">
        <v>41.49</v>
      </c>
      <c r="E51" s="11">
        <v>41.35</v>
      </c>
    </row>
    <row r="52" spans="3:5" ht="16" x14ac:dyDescent="0.2">
      <c r="C52" s="10">
        <v>2005</v>
      </c>
      <c r="D52" s="11">
        <v>40.769999999999996</v>
      </c>
      <c r="E52" s="11">
        <v>40.430000000000007</v>
      </c>
    </row>
    <row r="53" spans="3:5" ht="16" x14ac:dyDescent="0.2">
      <c r="C53" s="10">
        <v>2006</v>
      </c>
      <c r="D53" s="11">
        <v>40.93</v>
      </c>
      <c r="E53" s="11">
        <v>40.17</v>
      </c>
    </row>
    <row r="54" spans="3:5" ht="16" x14ac:dyDescent="0.2">
      <c r="C54" s="10">
        <v>2007</v>
      </c>
      <c r="D54" s="11">
        <v>40.44</v>
      </c>
      <c r="E54" s="11">
        <v>40.319999999999993</v>
      </c>
    </row>
    <row r="55" spans="3:5" ht="16" x14ac:dyDescent="0.2">
      <c r="C55" s="10">
        <v>2008</v>
      </c>
      <c r="D55" s="11">
        <v>39.29</v>
      </c>
      <c r="E55" s="11">
        <v>39.18</v>
      </c>
    </row>
    <row r="56" spans="3:5" ht="16" x14ac:dyDescent="0.2">
      <c r="C56" s="10">
        <v>2009</v>
      </c>
      <c r="D56" s="11">
        <v>39.510000000000005</v>
      </c>
      <c r="E56" s="11">
        <v>38.54</v>
      </c>
    </row>
    <row r="57" spans="3:5" ht="16" x14ac:dyDescent="0.2">
      <c r="C57" s="10">
        <v>2010</v>
      </c>
      <c r="D57" s="11">
        <v>38.99</v>
      </c>
      <c r="E57" s="11">
        <v>38.46</v>
      </c>
    </row>
    <row r="58" spans="3:5" ht="16" x14ac:dyDescent="0.2">
      <c r="C58" s="10">
        <v>2011</v>
      </c>
      <c r="D58" s="11">
        <v>38.46</v>
      </c>
      <c r="E58" s="11">
        <v>38.28</v>
      </c>
    </row>
    <row r="59" spans="3:5" ht="16" x14ac:dyDescent="0.2">
      <c r="C59" s="10">
        <v>2012</v>
      </c>
      <c r="D59" s="11">
        <v>37.869999999999997</v>
      </c>
      <c r="E59" s="11">
        <v>38.97</v>
      </c>
    </row>
    <row r="60" spans="3:5" ht="16" x14ac:dyDescent="0.2">
      <c r="C60" s="10">
        <v>2013</v>
      </c>
      <c r="D60" s="11">
        <v>38.150000000000006</v>
      </c>
      <c r="E60" s="11">
        <v>39.450000000000003</v>
      </c>
    </row>
    <row r="61" spans="3:5" ht="16" x14ac:dyDescent="0.2">
      <c r="C61" s="10">
        <v>2014</v>
      </c>
      <c r="D61" s="11">
        <v>37.9</v>
      </c>
      <c r="E61" s="11">
        <v>38.97</v>
      </c>
    </row>
    <row r="62" spans="3:5" ht="16" x14ac:dyDescent="0.2">
      <c r="C62" s="10">
        <v>2015</v>
      </c>
      <c r="D62" s="11">
        <v>36.32</v>
      </c>
      <c r="E62" s="11">
        <v>38.46</v>
      </c>
    </row>
    <row r="63" spans="3:5" ht="16" x14ac:dyDescent="0.2">
      <c r="C63" s="10">
        <v>2016</v>
      </c>
      <c r="D63" s="11">
        <v>35.979999999999997</v>
      </c>
      <c r="E63" s="11">
        <v>38.519999999999996</v>
      </c>
    </row>
    <row r="64" spans="3:5" ht="16" x14ac:dyDescent="0.2">
      <c r="C64" s="12">
        <v>2017</v>
      </c>
      <c r="D64" s="13">
        <v>35.730000000000004</v>
      </c>
      <c r="E64" s="13">
        <v>38.01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5"/>
  <sheetViews>
    <sheetView zoomScale="125" zoomScaleNormal="125" workbookViewId="0"/>
  </sheetViews>
  <sheetFormatPr baseColWidth="10" defaultColWidth="9.1640625" defaultRowHeight="14" x14ac:dyDescent="0.15"/>
  <cols>
    <col min="1" max="1" width="9.1640625" style="20"/>
    <col min="2" max="3" width="17.5" style="21" customWidth="1"/>
    <col min="4" max="16384" width="9.1640625" style="1"/>
  </cols>
  <sheetData>
    <row r="1" spans="1:1" ht="16" x14ac:dyDescent="0.2">
      <c r="A1" s="4" t="s">
        <v>19</v>
      </c>
    </row>
    <row r="22" spans="1:3" x14ac:dyDescent="0.15">
      <c r="A22" s="5" t="s">
        <v>20</v>
      </c>
    </row>
    <row r="23" spans="1:3" x14ac:dyDescent="0.15">
      <c r="A23" s="19" t="s">
        <v>13</v>
      </c>
    </row>
    <row r="26" spans="1:3" ht="17" x14ac:dyDescent="0.2">
      <c r="A26" s="14"/>
      <c r="B26" s="15" t="s">
        <v>18</v>
      </c>
      <c r="C26" s="15" t="s">
        <v>17</v>
      </c>
    </row>
    <row r="27" spans="1:3" ht="16" x14ac:dyDescent="0.2">
      <c r="A27" s="10">
        <v>1998</v>
      </c>
      <c r="B27" s="22">
        <v>60.78</v>
      </c>
      <c r="C27" s="11">
        <v>48.96</v>
      </c>
    </row>
    <row r="28" spans="1:3" ht="16" x14ac:dyDescent="0.2">
      <c r="A28" s="10">
        <v>2000</v>
      </c>
      <c r="B28" s="22">
        <v>70.36</v>
      </c>
      <c r="C28" s="11">
        <v>57.86</v>
      </c>
    </row>
    <row r="29" spans="1:3" ht="16" x14ac:dyDescent="0.2">
      <c r="A29" s="10">
        <v>2001</v>
      </c>
      <c r="B29" s="22">
        <v>81.3</v>
      </c>
      <c r="C29" s="11">
        <v>75.11</v>
      </c>
    </row>
    <row r="30" spans="1:3" ht="16" x14ac:dyDescent="0.2">
      <c r="A30" s="10">
        <v>2003</v>
      </c>
      <c r="B30" s="22">
        <v>83.66</v>
      </c>
      <c r="C30" s="11">
        <v>78.78</v>
      </c>
    </row>
    <row r="31" spans="1:3" ht="16" x14ac:dyDescent="0.2">
      <c r="A31" s="10">
        <v>2007</v>
      </c>
      <c r="B31" s="22">
        <v>75.14</v>
      </c>
      <c r="C31" s="11">
        <v>69.86</v>
      </c>
    </row>
    <row r="32" spans="1:3" ht="16" x14ac:dyDescent="0.2">
      <c r="A32" s="10">
        <v>2009</v>
      </c>
      <c r="B32" s="22">
        <v>80.540000000000006</v>
      </c>
      <c r="C32" s="11">
        <v>77.16</v>
      </c>
    </row>
    <row r="33" spans="1:3" ht="16" x14ac:dyDescent="0.2">
      <c r="A33" s="10">
        <v>2010</v>
      </c>
      <c r="B33" s="22">
        <v>86.56</v>
      </c>
      <c r="C33" s="11">
        <v>83.99</v>
      </c>
    </row>
    <row r="34" spans="1:3" ht="16" x14ac:dyDescent="0.2">
      <c r="A34" s="10">
        <v>2011</v>
      </c>
      <c r="B34" s="22">
        <v>87.1</v>
      </c>
      <c r="C34" s="11">
        <v>82.97</v>
      </c>
    </row>
    <row r="35" spans="1:3" ht="16" x14ac:dyDescent="0.2">
      <c r="A35" s="12">
        <v>2012</v>
      </c>
      <c r="B35" s="23">
        <v>87.67</v>
      </c>
      <c r="C35" s="13">
        <v>85.56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topLeftCell="F1" zoomScale="125" zoomScaleNormal="125" workbookViewId="0">
      <selection activeCell="F1" sqref="F1"/>
    </sheetView>
  </sheetViews>
  <sheetFormatPr baseColWidth="10" defaultColWidth="9.1640625" defaultRowHeight="14" x14ac:dyDescent="0.15"/>
  <cols>
    <col min="1" max="1" width="9.1640625" style="1"/>
    <col min="2" max="2" width="10.5" style="1" bestFit="1" customWidth="1"/>
    <col min="3" max="5" width="9.1640625" style="1"/>
    <col min="6" max="6" width="9.6640625" style="1" customWidth="1"/>
    <col min="7" max="9" width="18.6640625" style="1" customWidth="1"/>
    <col min="10" max="11" width="9.1640625" style="1"/>
    <col min="12" max="12" width="9.1640625" style="20"/>
    <col min="13" max="16384" width="9.1640625" style="1"/>
  </cols>
  <sheetData>
    <row r="1" spans="1:6" ht="16" x14ac:dyDescent="0.2">
      <c r="A1" s="1" t="s">
        <v>4</v>
      </c>
      <c r="F1" s="4" t="s">
        <v>22</v>
      </c>
    </row>
    <row r="2" spans="1:6" x14ac:dyDescent="0.15">
      <c r="B2" s="1" t="s">
        <v>0</v>
      </c>
      <c r="C2" s="1" t="s">
        <v>2</v>
      </c>
      <c r="D2" s="1" t="s">
        <v>1</v>
      </c>
    </row>
    <row r="3" spans="1:6" x14ac:dyDescent="0.15">
      <c r="A3" s="1">
        <v>1979</v>
      </c>
      <c r="B3" s="2">
        <v>0.78651610000000005</v>
      </c>
      <c r="C3" s="2">
        <v>0.73424020000000001</v>
      </c>
      <c r="D3" s="2">
        <v>0.3162432</v>
      </c>
    </row>
    <row r="4" spans="1:6" x14ac:dyDescent="0.15">
      <c r="A4" s="1">
        <v>2017</v>
      </c>
      <c r="B4" s="2">
        <v>0.50599209999999994</v>
      </c>
      <c r="C4" s="2">
        <v>0.48190179999999999</v>
      </c>
      <c r="D4" s="2">
        <v>0.13926569999999999</v>
      </c>
    </row>
    <row r="6" spans="1:6" x14ac:dyDescent="0.15">
      <c r="A6" s="1" t="s">
        <v>3</v>
      </c>
    </row>
    <row r="7" spans="1:6" x14ac:dyDescent="0.15">
      <c r="B7" s="1" t="s">
        <v>0</v>
      </c>
      <c r="C7" s="1" t="s">
        <v>2</v>
      </c>
      <c r="D7" s="1" t="s">
        <v>1</v>
      </c>
    </row>
    <row r="8" spans="1:6" x14ac:dyDescent="0.15">
      <c r="A8" s="1">
        <v>1979</v>
      </c>
      <c r="B8" s="2">
        <v>1.45781E-2</v>
      </c>
      <c r="C8" s="2">
        <v>2.8422900000000001E-2</v>
      </c>
      <c r="D8" s="2">
        <v>0.24883849999999999</v>
      </c>
    </row>
    <row r="9" spans="1:6" x14ac:dyDescent="0.15">
      <c r="A9" s="1">
        <v>2017</v>
      </c>
      <c r="B9" s="2">
        <v>0.1668811</v>
      </c>
      <c r="C9" s="2">
        <v>0.20405239999999999</v>
      </c>
      <c r="D9" s="2">
        <v>0.64873979999999998</v>
      </c>
    </row>
    <row r="11" spans="1:6" x14ac:dyDescent="0.15">
      <c r="A11" s="1" t="s">
        <v>6</v>
      </c>
    </row>
    <row r="12" spans="1:6" x14ac:dyDescent="0.15">
      <c r="B12" s="1" t="s">
        <v>0</v>
      </c>
      <c r="C12" s="1" t="s">
        <v>2</v>
      </c>
      <c r="D12" s="1" t="s">
        <v>1</v>
      </c>
    </row>
    <row r="13" spans="1:6" x14ac:dyDescent="0.15">
      <c r="A13" s="1">
        <v>1979</v>
      </c>
      <c r="B13" s="2">
        <v>0.91781310000000005</v>
      </c>
      <c r="C13" s="2">
        <v>0.81521840000000001</v>
      </c>
      <c r="D13" s="2">
        <v>0.4621363</v>
      </c>
    </row>
    <row r="14" spans="1:6" x14ac:dyDescent="0.15">
      <c r="A14" s="1">
        <v>2017</v>
      </c>
      <c r="B14" s="2">
        <v>0.54875200000000002</v>
      </c>
      <c r="C14" s="2">
        <v>0.51337670000000002</v>
      </c>
      <c r="D14" s="2">
        <v>0.17512710000000001</v>
      </c>
    </row>
    <row r="16" spans="1:6" x14ac:dyDescent="0.15">
      <c r="A16" s="1" t="s">
        <v>5</v>
      </c>
    </row>
    <row r="17" spans="1:8" x14ac:dyDescent="0.15">
      <c r="B17" s="1" t="s">
        <v>0</v>
      </c>
      <c r="C17" s="1" t="s">
        <v>2</v>
      </c>
      <c r="D17" s="1" t="s">
        <v>1</v>
      </c>
    </row>
    <row r="18" spans="1:8" x14ac:dyDescent="0.15">
      <c r="A18" s="1">
        <v>1979</v>
      </c>
      <c r="B18" s="2">
        <v>4.2226E-3</v>
      </c>
      <c r="C18" s="2">
        <v>2.0616800000000001E-2</v>
      </c>
      <c r="D18" s="2">
        <v>0.18295049999999999</v>
      </c>
    </row>
    <row r="19" spans="1:8" x14ac:dyDescent="0.15">
      <c r="A19" s="1">
        <v>2017</v>
      </c>
      <c r="B19" s="2">
        <v>0.15255959999999999</v>
      </c>
      <c r="C19" s="2">
        <v>0.1866168</v>
      </c>
      <c r="D19" s="2">
        <v>0.58920430000000001</v>
      </c>
    </row>
    <row r="21" spans="1:8" x14ac:dyDescent="0.15">
      <c r="A21" s="1" t="s">
        <v>7</v>
      </c>
    </row>
    <row r="22" spans="1:8" x14ac:dyDescent="0.15">
      <c r="B22" s="1" t="s">
        <v>0</v>
      </c>
      <c r="C22" s="1" t="s">
        <v>2</v>
      </c>
      <c r="D22" s="1" t="s">
        <v>1</v>
      </c>
      <c r="F22" s="6" t="s">
        <v>23</v>
      </c>
    </row>
    <row r="23" spans="1:8" x14ac:dyDescent="0.15">
      <c r="A23" s="1">
        <v>1979</v>
      </c>
      <c r="B23" s="3">
        <v>5918</v>
      </c>
      <c r="C23" s="3">
        <v>10455</v>
      </c>
      <c r="D23" s="3">
        <v>14000</v>
      </c>
      <c r="F23" s="19" t="s">
        <v>13</v>
      </c>
    </row>
    <row r="24" spans="1:8" x14ac:dyDescent="0.15">
      <c r="A24" s="1">
        <v>2017</v>
      </c>
      <c r="B24" s="3">
        <v>25000</v>
      </c>
      <c r="C24" s="3">
        <v>36000</v>
      </c>
      <c r="D24" s="3">
        <v>60000</v>
      </c>
    </row>
    <row r="26" spans="1:8" ht="16" x14ac:dyDescent="0.2">
      <c r="F26" s="14" t="s">
        <v>21</v>
      </c>
      <c r="G26" s="16" t="s">
        <v>11</v>
      </c>
      <c r="H26" s="16" t="s">
        <v>15</v>
      </c>
    </row>
    <row r="27" spans="1:8" ht="16" x14ac:dyDescent="0.2">
      <c r="F27" s="10">
        <v>1979</v>
      </c>
      <c r="G27" s="24">
        <v>0.11468568444252014</v>
      </c>
      <c r="H27" s="24">
        <v>0.20800003409385681</v>
      </c>
    </row>
    <row r="28" spans="1:8" ht="16" x14ac:dyDescent="0.2">
      <c r="F28" s="10">
        <f>F27+1</f>
        <v>1980</v>
      </c>
      <c r="G28" s="24">
        <v>0.12068480253219604</v>
      </c>
      <c r="H28" s="24">
        <v>0.20829786360263824</v>
      </c>
    </row>
    <row r="29" spans="1:8" ht="16" x14ac:dyDescent="0.2">
      <c r="F29" s="10">
        <f t="shared" ref="F29:F65" si="0">F28+1</f>
        <v>1981</v>
      </c>
      <c r="G29" s="24">
        <v>0.12646418809890747</v>
      </c>
      <c r="H29" s="24">
        <v>0.21520942449569702</v>
      </c>
    </row>
    <row r="30" spans="1:8" ht="16" x14ac:dyDescent="0.2">
      <c r="F30" s="10">
        <f t="shared" si="0"/>
        <v>1982</v>
      </c>
      <c r="G30" s="24">
        <v>0.1361083984375</v>
      </c>
      <c r="H30" s="24">
        <v>0.22673977911472321</v>
      </c>
    </row>
    <row r="31" spans="1:8" ht="16" x14ac:dyDescent="0.2">
      <c r="F31" s="10">
        <f t="shared" si="0"/>
        <v>1983</v>
      </c>
      <c r="G31" s="24">
        <v>0.14096005260944366</v>
      </c>
      <c r="H31" s="24">
        <v>0.23121687769889832</v>
      </c>
    </row>
    <row r="32" spans="1:8" ht="16" x14ac:dyDescent="0.2">
      <c r="F32" s="10">
        <f t="shared" si="0"/>
        <v>1984</v>
      </c>
      <c r="G32" s="24">
        <v>0.14396335184574127</v>
      </c>
      <c r="H32" s="24">
        <v>0.23515947163105011</v>
      </c>
    </row>
    <row r="33" spans="6:8" ht="16" x14ac:dyDescent="0.2">
      <c r="F33" s="10">
        <f t="shared" si="0"/>
        <v>1985</v>
      </c>
      <c r="G33" s="24">
        <v>0.14570264518260956</v>
      </c>
      <c r="H33" s="24">
        <v>0.23485325276851654</v>
      </c>
    </row>
    <row r="34" spans="6:8" ht="16" x14ac:dyDescent="0.2">
      <c r="F34" s="10">
        <f t="shared" si="0"/>
        <v>1986</v>
      </c>
      <c r="G34" s="24">
        <v>0.14943934977054596</v>
      </c>
      <c r="H34" s="24">
        <v>0.23923848569393158</v>
      </c>
    </row>
    <row r="35" spans="6:8" ht="16" x14ac:dyDescent="0.2">
      <c r="F35" s="10">
        <f t="shared" si="0"/>
        <v>1987</v>
      </c>
      <c r="G35" s="24">
        <v>0.15026979148387909</v>
      </c>
      <c r="H35" s="24">
        <v>0.24304433166980743</v>
      </c>
    </row>
    <row r="36" spans="6:8" ht="16" x14ac:dyDescent="0.2">
      <c r="F36" s="10">
        <f t="shared" si="0"/>
        <v>1988</v>
      </c>
      <c r="G36" s="24">
        <v>0.16278892755508423</v>
      </c>
      <c r="H36" s="24">
        <v>0.25143519043922424</v>
      </c>
    </row>
    <row r="37" spans="6:8" ht="16" x14ac:dyDescent="0.2">
      <c r="F37" s="10">
        <f t="shared" si="0"/>
        <v>1989</v>
      </c>
      <c r="G37" s="24">
        <v>0.17182184755802155</v>
      </c>
      <c r="H37" s="24">
        <v>0.24996073544025421</v>
      </c>
    </row>
    <row r="38" spans="6:8" ht="16" x14ac:dyDescent="0.2">
      <c r="F38" s="10">
        <f t="shared" si="0"/>
        <v>1990</v>
      </c>
      <c r="G38" s="24">
        <v>0.17014268040657043</v>
      </c>
      <c r="H38" s="24">
        <v>0.2518078088760376</v>
      </c>
    </row>
    <row r="39" spans="6:8" ht="16" x14ac:dyDescent="0.2">
      <c r="F39" s="10">
        <f>F38+1</f>
        <v>1991</v>
      </c>
      <c r="G39" s="24">
        <v>0.17795254290103912</v>
      </c>
      <c r="H39" s="24">
        <v>0.24961449205875397</v>
      </c>
    </row>
    <row r="40" spans="6:8" ht="16" x14ac:dyDescent="0.2">
      <c r="F40" s="10">
        <f t="shared" si="0"/>
        <v>1992</v>
      </c>
      <c r="G40" s="24">
        <v>0.18720068037509918</v>
      </c>
      <c r="H40" s="24">
        <v>0.25502952933311462</v>
      </c>
    </row>
    <row r="41" spans="6:8" ht="16" x14ac:dyDescent="0.2">
      <c r="F41" s="10">
        <f t="shared" si="0"/>
        <v>1993</v>
      </c>
      <c r="G41" s="24">
        <v>0.19011422991752625</v>
      </c>
      <c r="H41" s="24">
        <v>0.25822609663009644</v>
      </c>
    </row>
    <row r="42" spans="6:8" ht="16" x14ac:dyDescent="0.2">
      <c r="F42" s="10">
        <f t="shared" si="0"/>
        <v>1994</v>
      </c>
      <c r="G42" s="24">
        <v>0.19101078808307648</v>
      </c>
      <c r="H42" s="24">
        <v>0.26718267798423767</v>
      </c>
    </row>
    <row r="43" spans="6:8" ht="16" x14ac:dyDescent="0.2">
      <c r="F43" s="10">
        <f t="shared" si="0"/>
        <v>1995</v>
      </c>
      <c r="G43" s="24">
        <v>0.20283693075180054</v>
      </c>
      <c r="H43" s="24">
        <v>0.27172806859016418</v>
      </c>
    </row>
    <row r="44" spans="6:8" ht="16" x14ac:dyDescent="0.2">
      <c r="F44" s="10">
        <f t="shared" si="0"/>
        <v>1996</v>
      </c>
      <c r="G44" s="24">
        <v>0.2085442841053009</v>
      </c>
      <c r="H44" s="24">
        <v>0.27228391170501709</v>
      </c>
    </row>
    <row r="45" spans="6:8" ht="16" x14ac:dyDescent="0.2">
      <c r="F45" s="10">
        <f t="shared" si="0"/>
        <v>1997</v>
      </c>
      <c r="G45" s="24">
        <v>0.22151768207550049</v>
      </c>
      <c r="H45" s="24">
        <v>0.27752366662025452</v>
      </c>
    </row>
    <row r="46" spans="6:8" ht="16" x14ac:dyDescent="0.2">
      <c r="F46" s="10">
        <f t="shared" si="0"/>
        <v>1998</v>
      </c>
      <c r="G46" s="24">
        <v>0.22771249711513519</v>
      </c>
      <c r="H46" s="24">
        <v>0.28648966550827026</v>
      </c>
    </row>
    <row r="47" spans="6:8" ht="16" x14ac:dyDescent="0.2">
      <c r="F47" s="10">
        <f t="shared" si="0"/>
        <v>1999</v>
      </c>
      <c r="G47" s="24">
        <v>0.23535442352294922</v>
      </c>
      <c r="H47" s="24">
        <v>0.28903010487556458</v>
      </c>
    </row>
    <row r="48" spans="6:8" ht="16" x14ac:dyDescent="0.2">
      <c r="F48" s="10">
        <f t="shared" si="0"/>
        <v>2000</v>
      </c>
      <c r="G48" s="24">
        <v>0.24541258811950684</v>
      </c>
      <c r="H48" s="24">
        <v>0.29507195949554443</v>
      </c>
    </row>
    <row r="49" spans="6:8" ht="16" x14ac:dyDescent="0.2">
      <c r="F49" s="10">
        <f t="shared" si="0"/>
        <v>2001</v>
      </c>
      <c r="G49" s="24">
        <v>0.26124647259712219</v>
      </c>
      <c r="H49" s="24">
        <v>0.29920858144760132</v>
      </c>
    </row>
    <row r="50" spans="6:8" ht="16" x14ac:dyDescent="0.2">
      <c r="F50" s="10">
        <f t="shared" si="0"/>
        <v>2002</v>
      </c>
      <c r="G50" s="24">
        <v>0.27044478058815002</v>
      </c>
      <c r="H50" s="24">
        <v>0.30277013778686523</v>
      </c>
    </row>
    <row r="51" spans="6:8" ht="16" x14ac:dyDescent="0.2">
      <c r="F51" s="10">
        <f t="shared" si="0"/>
        <v>2003</v>
      </c>
      <c r="G51" s="24">
        <v>0.28205892443656921</v>
      </c>
      <c r="H51" s="24">
        <v>0.3046741783618927</v>
      </c>
    </row>
    <row r="52" spans="6:8" ht="16" x14ac:dyDescent="0.2">
      <c r="F52" s="10">
        <f t="shared" si="0"/>
        <v>2004</v>
      </c>
      <c r="G52" s="24">
        <v>0.28569182753562927</v>
      </c>
      <c r="H52" s="24">
        <v>0.30384257435798645</v>
      </c>
    </row>
    <row r="53" spans="6:8" ht="16" x14ac:dyDescent="0.2">
      <c r="F53" s="10">
        <f t="shared" si="0"/>
        <v>2005</v>
      </c>
      <c r="G53" s="24">
        <v>0.29246252775192261</v>
      </c>
      <c r="H53" s="24">
        <v>0.30605468153953552</v>
      </c>
    </row>
    <row r="54" spans="6:8" ht="16" x14ac:dyDescent="0.2">
      <c r="F54" s="10">
        <f t="shared" si="0"/>
        <v>2006</v>
      </c>
      <c r="G54" s="24">
        <v>0.30125874280929565</v>
      </c>
      <c r="H54" s="24">
        <v>0.31639781594276428</v>
      </c>
    </row>
    <row r="55" spans="6:8" ht="16" x14ac:dyDescent="0.2">
      <c r="F55" s="10">
        <f t="shared" si="0"/>
        <v>2007</v>
      </c>
      <c r="G55" s="24">
        <v>0.31159105896949768</v>
      </c>
      <c r="H55" s="24">
        <v>0.32209891080856323</v>
      </c>
    </row>
    <row r="56" spans="6:8" ht="16" x14ac:dyDescent="0.2">
      <c r="F56" s="10">
        <f t="shared" si="0"/>
        <v>2008</v>
      </c>
      <c r="G56" s="24">
        <v>0.31735947728157043</v>
      </c>
      <c r="H56" s="24">
        <v>0.31929460167884827</v>
      </c>
    </row>
    <row r="57" spans="6:8" ht="16" x14ac:dyDescent="0.2">
      <c r="F57" s="10">
        <f t="shared" si="0"/>
        <v>2009</v>
      </c>
      <c r="G57" s="24">
        <v>0.31877925992012024</v>
      </c>
      <c r="H57" s="24">
        <v>0.32118776440620422</v>
      </c>
    </row>
    <row r="58" spans="6:8" ht="16" x14ac:dyDescent="0.2">
      <c r="F58" s="10">
        <f t="shared" si="0"/>
        <v>2010</v>
      </c>
      <c r="G58" s="24">
        <v>0.3139546811580658</v>
      </c>
      <c r="H58" s="24">
        <v>0.3286040723323822</v>
      </c>
    </row>
    <row r="59" spans="6:8" ht="16" x14ac:dyDescent="0.2">
      <c r="F59" s="10">
        <f t="shared" si="0"/>
        <v>2011</v>
      </c>
      <c r="G59" s="24">
        <v>0.31190952658653259</v>
      </c>
      <c r="H59" s="24">
        <v>0.33429855108261108</v>
      </c>
    </row>
    <row r="60" spans="6:8" ht="16" x14ac:dyDescent="0.2">
      <c r="F60" s="10">
        <f t="shared" si="0"/>
        <v>2012</v>
      </c>
      <c r="G60" s="24">
        <v>0.31511229276657104</v>
      </c>
      <c r="H60" s="24">
        <v>0.34242421388626099</v>
      </c>
    </row>
    <row r="61" spans="6:8" ht="16" x14ac:dyDescent="0.2">
      <c r="F61" s="10">
        <f t="shared" si="0"/>
        <v>2013</v>
      </c>
      <c r="G61" s="24">
        <v>0.31433147192001343</v>
      </c>
      <c r="H61" s="24">
        <v>0.34864971041679382</v>
      </c>
    </row>
    <row r="62" spans="6:8" ht="16" x14ac:dyDescent="0.2">
      <c r="F62" s="10">
        <f t="shared" si="0"/>
        <v>2014</v>
      </c>
      <c r="G62" s="24">
        <v>0.31002438068389893</v>
      </c>
      <c r="H62" s="24">
        <v>0.35590273141860962</v>
      </c>
    </row>
    <row r="63" spans="6:8" ht="16" x14ac:dyDescent="0.2">
      <c r="F63" s="10">
        <f t="shared" si="0"/>
        <v>2015</v>
      </c>
      <c r="G63" s="24">
        <v>0.31362482905387878</v>
      </c>
      <c r="H63" s="24">
        <v>0.36695599555969238</v>
      </c>
    </row>
    <row r="64" spans="6:8" ht="16" x14ac:dyDescent="0.2">
      <c r="F64" s="10">
        <f t="shared" si="0"/>
        <v>2016</v>
      </c>
      <c r="G64" s="24">
        <v>0.31152242422103882</v>
      </c>
      <c r="H64" s="24">
        <v>0.37471315264701843</v>
      </c>
    </row>
    <row r="65" spans="6:8" ht="16" x14ac:dyDescent="0.2">
      <c r="F65" s="12">
        <f t="shared" si="0"/>
        <v>2017</v>
      </c>
      <c r="G65" s="25">
        <v>0.3184438943862915</v>
      </c>
      <c r="H65" s="25">
        <v>0.38931477069854736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64"/>
  <sheetViews>
    <sheetView topLeftCell="C1" zoomScale="125" zoomScaleNormal="125" workbookViewId="0">
      <selection activeCell="C1" sqref="C1"/>
    </sheetView>
  </sheetViews>
  <sheetFormatPr baseColWidth="10" defaultColWidth="8.83203125" defaultRowHeight="15" x14ac:dyDescent="0.2"/>
  <cols>
    <col min="4" max="5" width="17.83203125" bestFit="1" customWidth="1"/>
    <col min="10" max="10" width="8.83203125" style="17"/>
  </cols>
  <sheetData>
    <row r="1" spans="3:3" ht="16" x14ac:dyDescent="0.2">
      <c r="C1" s="4" t="s">
        <v>24</v>
      </c>
    </row>
    <row r="21" spans="3:5" x14ac:dyDescent="0.2">
      <c r="C21" s="5" t="s">
        <v>12</v>
      </c>
    </row>
    <row r="22" spans="3:5" x14ac:dyDescent="0.2">
      <c r="C22" s="19" t="s">
        <v>13</v>
      </c>
    </row>
    <row r="25" spans="3:5" ht="16" x14ac:dyDescent="0.2">
      <c r="C25" s="14"/>
      <c r="D25" s="16" t="s">
        <v>15</v>
      </c>
      <c r="E25" s="16" t="s">
        <v>11</v>
      </c>
    </row>
    <row r="26" spans="3:5" ht="16" x14ac:dyDescent="0.2">
      <c r="C26" s="10">
        <v>1979</v>
      </c>
      <c r="D26" s="11">
        <v>12.92</v>
      </c>
      <c r="E26" s="11">
        <v>15.22</v>
      </c>
    </row>
    <row r="27" spans="3:5" ht="16" x14ac:dyDescent="0.2">
      <c r="C27" s="10">
        <v>1980</v>
      </c>
      <c r="D27" s="11">
        <v>13.13</v>
      </c>
      <c r="E27" s="11">
        <v>15.52</v>
      </c>
    </row>
    <row r="28" spans="3:5" ht="16" x14ac:dyDescent="0.2">
      <c r="C28" s="10">
        <v>1981</v>
      </c>
      <c r="D28" s="11">
        <v>13.32</v>
      </c>
      <c r="E28" s="11">
        <v>15.18</v>
      </c>
    </row>
    <row r="29" spans="3:5" ht="16" x14ac:dyDescent="0.2">
      <c r="C29" s="10">
        <v>1982</v>
      </c>
      <c r="D29" s="11">
        <v>14.06</v>
      </c>
      <c r="E29" s="11">
        <v>15.33</v>
      </c>
    </row>
    <row r="30" spans="3:5" ht="16" x14ac:dyDescent="0.2">
      <c r="C30" s="10">
        <v>1983</v>
      </c>
      <c r="D30" s="11">
        <v>13.89</v>
      </c>
      <c r="E30" s="11">
        <v>16.309999999999999</v>
      </c>
    </row>
    <row r="31" spans="3:5" ht="16" x14ac:dyDescent="0.2">
      <c r="C31" s="10">
        <v>1984</v>
      </c>
      <c r="D31" s="11">
        <v>14.05</v>
      </c>
      <c r="E31" s="11">
        <v>16.690000000000001</v>
      </c>
    </row>
    <row r="32" spans="3:5" ht="16" x14ac:dyDescent="0.2">
      <c r="C32" s="10">
        <v>1985</v>
      </c>
      <c r="D32" s="11">
        <v>14.31</v>
      </c>
      <c r="E32" s="11">
        <v>15.82</v>
      </c>
    </row>
    <row r="33" spans="3:5" ht="16" x14ac:dyDescent="0.2">
      <c r="C33" s="10">
        <v>1986</v>
      </c>
      <c r="D33" s="11">
        <v>14.4</v>
      </c>
      <c r="E33" s="11">
        <v>16.190000000000001</v>
      </c>
    </row>
    <row r="34" spans="3:5" ht="16" x14ac:dyDescent="0.2">
      <c r="C34" s="10">
        <v>1987</v>
      </c>
      <c r="D34" s="11">
        <v>14.19</v>
      </c>
      <c r="E34" s="11">
        <v>15.93</v>
      </c>
    </row>
    <row r="35" spans="3:5" ht="16" x14ac:dyDescent="0.2">
      <c r="C35" s="10">
        <v>1988</v>
      </c>
      <c r="D35" s="11">
        <v>14.24</v>
      </c>
      <c r="E35" s="11">
        <v>15.43</v>
      </c>
    </row>
    <row r="36" spans="3:5" ht="16" x14ac:dyDescent="0.2">
      <c r="C36" s="10">
        <v>1989</v>
      </c>
      <c r="D36" s="11">
        <v>14.46</v>
      </c>
      <c r="E36" s="11">
        <v>15.86</v>
      </c>
    </row>
    <row r="37" spans="3:5" ht="16" x14ac:dyDescent="0.2">
      <c r="C37" s="10">
        <v>1990</v>
      </c>
      <c r="D37" s="11">
        <v>14.47</v>
      </c>
      <c r="E37" s="11">
        <v>16.190000000000001</v>
      </c>
    </row>
    <row r="38" spans="3:5" ht="16" x14ac:dyDescent="0.2">
      <c r="C38" s="10">
        <v>1991</v>
      </c>
      <c r="D38" s="11">
        <v>14.42</v>
      </c>
      <c r="E38" s="11">
        <v>15.16</v>
      </c>
    </row>
    <row r="39" spans="3:5" ht="16" x14ac:dyDescent="0.2">
      <c r="C39" s="10">
        <v>1992</v>
      </c>
      <c r="D39" s="11">
        <v>14.43</v>
      </c>
      <c r="E39" s="11">
        <v>15.2</v>
      </c>
    </row>
    <row r="40" spans="3:5" ht="16" x14ac:dyDescent="0.2">
      <c r="C40" s="10">
        <v>1993</v>
      </c>
      <c r="D40" s="11">
        <v>14.4</v>
      </c>
      <c r="E40" s="11">
        <v>15.5</v>
      </c>
    </row>
    <row r="41" spans="3:5" ht="16" x14ac:dyDescent="0.2">
      <c r="C41" s="10">
        <v>1994</v>
      </c>
      <c r="D41" s="11">
        <v>14.17</v>
      </c>
      <c r="E41" s="11">
        <v>15.62</v>
      </c>
    </row>
    <row r="42" spans="3:5" ht="16" x14ac:dyDescent="0.2">
      <c r="C42" s="10">
        <v>1995</v>
      </c>
      <c r="D42" s="11">
        <v>13.78</v>
      </c>
      <c r="E42" s="11">
        <v>15.6</v>
      </c>
    </row>
    <row r="43" spans="3:5" ht="16" x14ac:dyDescent="0.2">
      <c r="C43" s="10">
        <v>1996</v>
      </c>
      <c r="D43" s="11">
        <v>13.77</v>
      </c>
      <c r="E43" s="11">
        <v>15.03</v>
      </c>
    </row>
    <row r="44" spans="3:5" ht="16" x14ac:dyDescent="0.2">
      <c r="C44" s="10">
        <v>1997</v>
      </c>
      <c r="D44" s="11">
        <v>14.08</v>
      </c>
      <c r="E44" s="11">
        <v>14.46</v>
      </c>
    </row>
    <row r="45" spans="3:5" ht="16" x14ac:dyDescent="0.2">
      <c r="C45" s="10">
        <v>1998</v>
      </c>
      <c r="D45" s="11">
        <v>13.63</v>
      </c>
      <c r="E45" s="11">
        <v>14.72</v>
      </c>
    </row>
    <row r="46" spans="3:5" ht="16" x14ac:dyDescent="0.2">
      <c r="C46" s="10">
        <v>1999</v>
      </c>
      <c r="D46" s="11">
        <v>14.07</v>
      </c>
      <c r="E46" s="11">
        <v>15</v>
      </c>
    </row>
    <row r="47" spans="3:5" ht="16" x14ac:dyDescent="0.2">
      <c r="C47" s="10">
        <v>2000</v>
      </c>
      <c r="D47" s="11">
        <v>13.8</v>
      </c>
      <c r="E47" s="11">
        <v>13.9</v>
      </c>
    </row>
    <row r="48" spans="3:5" ht="16" x14ac:dyDescent="0.2">
      <c r="C48" s="10">
        <v>2001</v>
      </c>
      <c r="D48" s="11">
        <v>14.25</v>
      </c>
      <c r="E48" s="11">
        <v>13.71</v>
      </c>
    </row>
    <row r="49" spans="3:5" ht="16" x14ac:dyDescent="0.2">
      <c r="C49" s="10">
        <v>2002</v>
      </c>
      <c r="D49" s="11">
        <v>15.47</v>
      </c>
      <c r="E49" s="11">
        <v>13.89</v>
      </c>
    </row>
    <row r="50" spans="3:5" ht="16" x14ac:dyDescent="0.2">
      <c r="C50" s="10">
        <v>2003</v>
      </c>
      <c r="D50" s="11">
        <v>15.44</v>
      </c>
      <c r="E50" s="11">
        <v>13.8</v>
      </c>
    </row>
    <row r="51" spans="3:5" ht="16" x14ac:dyDescent="0.2">
      <c r="C51" s="10">
        <v>2004</v>
      </c>
      <c r="D51" s="11">
        <v>15.78</v>
      </c>
      <c r="E51" s="11">
        <v>13.56</v>
      </c>
    </row>
    <row r="52" spans="3:5" ht="16" x14ac:dyDescent="0.2">
      <c r="C52" s="10">
        <v>2005</v>
      </c>
      <c r="D52" s="11">
        <v>16.059999999999999</v>
      </c>
      <c r="E52" s="11">
        <v>14.05</v>
      </c>
    </row>
    <row r="53" spans="3:5" ht="16" x14ac:dyDescent="0.2">
      <c r="C53" s="10">
        <v>2006</v>
      </c>
      <c r="D53" s="11">
        <v>15.91</v>
      </c>
      <c r="E53" s="11">
        <v>13.8</v>
      </c>
    </row>
    <row r="54" spans="3:5" ht="16" x14ac:dyDescent="0.2">
      <c r="C54" s="10">
        <v>2007</v>
      </c>
      <c r="D54" s="11">
        <v>16.05</v>
      </c>
      <c r="E54" s="11">
        <v>13.8</v>
      </c>
    </row>
    <row r="55" spans="3:5" ht="16" x14ac:dyDescent="0.2">
      <c r="C55" s="10">
        <v>2008</v>
      </c>
      <c r="D55" s="11">
        <v>16.670000000000002</v>
      </c>
      <c r="E55" s="11">
        <v>13.9</v>
      </c>
    </row>
    <row r="56" spans="3:5" ht="16" x14ac:dyDescent="0.2">
      <c r="C56" s="10">
        <v>2009</v>
      </c>
      <c r="D56" s="11">
        <v>17.07</v>
      </c>
      <c r="E56" s="11">
        <v>15.15</v>
      </c>
    </row>
    <row r="57" spans="3:5" ht="16" x14ac:dyDescent="0.2">
      <c r="C57" s="10">
        <v>2010</v>
      </c>
      <c r="D57" s="11">
        <v>16.86</v>
      </c>
      <c r="E57" s="11">
        <v>14.46</v>
      </c>
    </row>
    <row r="58" spans="3:5" ht="16" x14ac:dyDescent="0.2">
      <c r="C58" s="10">
        <v>2011</v>
      </c>
      <c r="D58" s="11">
        <v>17.7</v>
      </c>
      <c r="E58" s="11">
        <v>15</v>
      </c>
    </row>
    <row r="59" spans="3:5" ht="16" x14ac:dyDescent="0.2">
      <c r="C59" s="10">
        <v>2012</v>
      </c>
      <c r="D59" s="11">
        <v>17.600000000000001</v>
      </c>
      <c r="E59" s="11">
        <v>14.74</v>
      </c>
    </row>
    <row r="60" spans="3:5" ht="16" x14ac:dyDescent="0.2">
      <c r="C60" s="10">
        <v>2013</v>
      </c>
      <c r="D60" s="11">
        <v>17.2</v>
      </c>
      <c r="E60" s="11">
        <v>14.9</v>
      </c>
    </row>
    <row r="61" spans="3:5" ht="16" x14ac:dyDescent="0.2">
      <c r="C61" s="10">
        <v>2014</v>
      </c>
      <c r="D61" s="11">
        <v>16.79</v>
      </c>
      <c r="E61" s="11">
        <v>14.87</v>
      </c>
    </row>
    <row r="62" spans="3:5" ht="16" x14ac:dyDescent="0.2">
      <c r="C62" s="10">
        <v>2015</v>
      </c>
      <c r="D62" s="11">
        <v>16.79</v>
      </c>
      <c r="E62" s="11">
        <v>14.92</v>
      </c>
    </row>
    <row r="63" spans="3:5" ht="16" x14ac:dyDescent="0.2">
      <c r="C63" s="10">
        <v>2016</v>
      </c>
      <c r="D63" s="11">
        <v>16.88</v>
      </c>
      <c r="E63" s="11">
        <v>14.75</v>
      </c>
    </row>
    <row r="64" spans="3:5" ht="16" x14ac:dyDescent="0.2">
      <c r="C64" s="12">
        <v>2017</v>
      </c>
      <c r="D64" s="13">
        <v>16.600000000000001</v>
      </c>
      <c r="E64" s="13">
        <v>15.74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3a</vt:lpstr>
      <vt:lpstr>Figure 3b</vt:lpstr>
      <vt:lpstr>Figure 4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2019-09-23T21:51:13Z</dcterms:created>
  <dcterms:modified xsi:type="dcterms:W3CDTF">2019-11-26T18:51:09Z</dcterms:modified>
</cp:coreProperties>
</file>