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480" yWindow="120" windowWidth="19320" windowHeight="14385"/>
  </bookViews>
  <sheets>
    <sheet name="Figure 1" sheetId="2" r:id="rId1"/>
    <sheet name="Figure 2" sheetId="5" r:id="rId2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" i="2" l="1"/>
  <c r="G4" i="2"/>
  <c r="E4" i="2"/>
  <c r="H4" i="2"/>
  <c r="F4" i="2"/>
  <c r="D4" i="2"/>
</calcChain>
</file>

<file path=xl/sharedStrings.xml><?xml version="1.0" encoding="utf-8"?>
<sst xmlns="http://schemas.openxmlformats.org/spreadsheetml/2006/main" count="22" uniqueCount="17">
  <si>
    <t>Other</t>
  </si>
  <si>
    <t>Total</t>
  </si>
  <si>
    <t>Source: Authors’ calculations from Georgia TRS Actuarial Valuations (2002-2014).</t>
  </si>
  <si>
    <r>
      <t xml:space="preserve"> Figure 1. </t>
    </r>
    <r>
      <rPr>
        <i/>
        <sz val="12"/>
        <color rgb="FF000000"/>
        <rFont val="Times New Roman"/>
        <family val="1"/>
      </rPr>
      <t>Reasons for Change in the Aggregate UAAL for Georgia TRS, as a Percent of Overall Change in UAAL from 2001-2013</t>
    </r>
  </si>
  <si>
    <t>Investment Return</t>
  </si>
  <si>
    <t>Actuarial Experience</t>
  </si>
  <si>
    <t>Benefit Changes</t>
  </si>
  <si>
    <t>Assumption Changes</t>
  </si>
  <si>
    <t>Percent</t>
  </si>
  <si>
    <t>Total Change</t>
  </si>
  <si>
    <t>New Jersey TRS</t>
  </si>
  <si>
    <t>Assumption changes</t>
  </si>
  <si>
    <r>
      <t xml:space="preserve">Figure 2. </t>
    </r>
    <r>
      <rPr>
        <i/>
        <sz val="12"/>
        <color rgb="FF000000"/>
        <rFont val="Times New Roman"/>
        <family val="1"/>
      </rPr>
      <t>Reasons for Change in the Aggregate UAAL for New Jersey TRS, as a Percent of Overall Change in UAAL from 2001-2012</t>
    </r>
  </si>
  <si>
    <t>Source: Authors’ calculations from NJ TRS Actuarial Valuations (2002-2013).</t>
  </si>
  <si>
    <t>Contributions</t>
  </si>
  <si>
    <t>Contribution</t>
  </si>
  <si>
    <t>* When using these data, please cite the Center for Retirement Research at Boston College.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</si>
</sst>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i/>
      <sz val="12"/>
      <color rgb="FF000000"/>
      <name val="Times New Roman"/>
      <family val="1"/>
    </font>
    <font>
      <sz val="12"/>
      <name val="Times New Roman"/>
      <family val="1"/>
    </font>
    <font>
      <i/>
      <sz val="1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0" fillId="0" borderId="0" xfId="1" applyNumberFormat="1" applyFont="1"/>
    <xf numFmtId="9" fontId="0" fillId="0" borderId="0" xfId="2" applyFont="1"/>
    <xf numFmtId="0" fontId="5" fillId="0" borderId="0" xfId="0" applyFont="1" applyBorder="1" applyAlignment="1">
      <alignment wrapText="1"/>
    </xf>
    <xf numFmtId="0" fontId="6" fillId="0" borderId="0" xfId="0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4"/>
              <c:layout>
                <c:manualLayout>
                  <c:x val="0"/>
                  <c:y val="2.12765957446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1'!$C$2:$H$2</c:f>
              <c:strCache>
                <c:ptCount val="6"/>
                <c:pt idx="0">
                  <c:v>Investment Return</c:v>
                </c:pt>
                <c:pt idx="1">
                  <c:v>Contribution</c:v>
                </c:pt>
                <c:pt idx="2">
                  <c:v>Actuarial Experience</c:v>
                </c:pt>
                <c:pt idx="3">
                  <c:v>Benefit Changes</c:v>
                </c:pt>
                <c:pt idx="4">
                  <c:v>Assumption Changes</c:v>
                </c:pt>
                <c:pt idx="5">
                  <c:v>Other</c:v>
                </c:pt>
              </c:strCache>
            </c:strRef>
          </c:cat>
          <c:val>
            <c:numRef>
              <c:f>'Figure 1'!$C$4:$H$4</c:f>
              <c:numCache>
                <c:formatCode>0%</c:formatCode>
                <c:ptCount val="6"/>
                <c:pt idx="0">
                  <c:v>0.86643967184418025</c:v>
                </c:pt>
                <c:pt idx="1">
                  <c:v>0.18256450725814535</c:v>
                </c:pt>
                <c:pt idx="2">
                  <c:v>1.3441395032409775E-2</c:v>
                </c:pt>
                <c:pt idx="3">
                  <c:v>-4.4157651550515868E-2</c:v>
                </c:pt>
                <c:pt idx="4">
                  <c:v>-0.10694192943011119</c:v>
                </c:pt>
                <c:pt idx="5">
                  <c:v>8.8644232546254961E-2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954368"/>
        <c:axId val="150955904"/>
      </c:barChart>
      <c:catAx>
        <c:axId val="150954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150955904"/>
        <c:crosses val="autoZero"/>
        <c:auto val="0"/>
        <c:lblAlgn val="ctr"/>
        <c:lblOffset val="100"/>
        <c:noMultiLvlLbl val="0"/>
      </c:catAx>
      <c:valAx>
        <c:axId val="15095590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09543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4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92671776954999E-2"/>
          <c:y val="2.45292594239673E-2"/>
          <c:w val="0.89108723992282401"/>
          <c:h val="0.8451454567373279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2'!$C$3:$H$3</c:f>
              <c:strCache>
                <c:ptCount val="6"/>
                <c:pt idx="0">
                  <c:v>Investment Return</c:v>
                </c:pt>
                <c:pt idx="1">
                  <c:v>Contributions</c:v>
                </c:pt>
                <c:pt idx="2">
                  <c:v>Actuarial Experience</c:v>
                </c:pt>
                <c:pt idx="3">
                  <c:v>Benefit Changes</c:v>
                </c:pt>
                <c:pt idx="4">
                  <c:v>Assumption changes</c:v>
                </c:pt>
                <c:pt idx="5">
                  <c:v>Other</c:v>
                </c:pt>
              </c:strCache>
            </c:strRef>
          </c:cat>
          <c:val>
            <c:numRef>
              <c:f>'Figure 2'!$C$4:$H$4</c:f>
              <c:numCache>
                <c:formatCode>0%</c:formatCode>
                <c:ptCount val="6"/>
                <c:pt idx="0">
                  <c:v>0.623</c:v>
                </c:pt>
                <c:pt idx="1">
                  <c:v>0.46899999999999997</c:v>
                </c:pt>
                <c:pt idx="2">
                  <c:v>6.0000000000000001E-3</c:v>
                </c:pt>
                <c:pt idx="3">
                  <c:v>-0.19700000000000001</c:v>
                </c:pt>
                <c:pt idx="4">
                  <c:v>9.9000000000000005E-2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0962944"/>
        <c:axId val="150965632"/>
      </c:barChart>
      <c:catAx>
        <c:axId val="1509629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150965632"/>
        <c:crosses val="autoZero"/>
        <c:auto val="1"/>
        <c:lblAlgn val="ctr"/>
        <c:lblOffset val="100"/>
        <c:noMultiLvlLbl val="0"/>
      </c:catAx>
      <c:valAx>
        <c:axId val="150965632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09629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400" b="0" i="0">
          <a:latin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</xdr:colOff>
      <xdr:row>9</xdr:row>
      <xdr:rowOff>171449</xdr:rowOff>
    </xdr:from>
    <xdr:to>
      <xdr:col>7</xdr:col>
      <xdr:colOff>752474</xdr:colOff>
      <xdr:row>27</xdr:row>
      <xdr:rowOff>47624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10</xdr:row>
      <xdr:rowOff>22226</xdr:rowOff>
    </xdr:from>
    <xdr:to>
      <xdr:col>6</xdr:col>
      <xdr:colOff>450850</xdr:colOff>
      <xdr:row>27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0"/>
  <sheetViews>
    <sheetView tabSelected="1" workbookViewId="0">
      <selection activeCell="H36" sqref="H36"/>
    </sheetView>
  </sheetViews>
  <sheetFormatPr defaultColWidth="8.875" defaultRowHeight="15.75" x14ac:dyDescent="0.25"/>
  <cols>
    <col min="3" max="3" width="11.125" bestFit="1" customWidth="1"/>
    <col min="4" max="4" width="11.625" customWidth="1"/>
    <col min="5" max="6" width="9.125" bestFit="1" customWidth="1"/>
    <col min="7" max="7" width="10.625" bestFit="1" customWidth="1"/>
    <col min="8" max="8" width="10.125" bestFit="1" customWidth="1"/>
    <col min="9" max="9" width="11.125" bestFit="1" customWidth="1"/>
  </cols>
  <sheetData>
    <row r="2" spans="2:10" ht="25.5" x14ac:dyDescent="0.25">
      <c r="C2" s="1" t="s">
        <v>4</v>
      </c>
      <c r="D2" s="1" t="s">
        <v>15</v>
      </c>
      <c r="E2" s="1" t="s">
        <v>5</v>
      </c>
      <c r="F2" s="1" t="s">
        <v>6</v>
      </c>
      <c r="G2" s="1" t="s">
        <v>7</v>
      </c>
      <c r="H2" s="1" t="s">
        <v>0</v>
      </c>
      <c r="I2" s="1" t="s">
        <v>9</v>
      </c>
      <c r="J2" s="1"/>
    </row>
    <row r="3" spans="2:10" x14ac:dyDescent="0.25">
      <c r="B3" t="s">
        <v>1</v>
      </c>
      <c r="C3" s="4">
        <v>12498900</v>
      </c>
      <c r="D3" s="4">
        <v>2633600</v>
      </c>
      <c r="E3" s="4">
        <v>193900</v>
      </c>
      <c r="F3" s="4">
        <v>-637000</v>
      </c>
      <c r="G3" s="4">
        <v>-1542700</v>
      </c>
      <c r="H3" s="4">
        <v>1278745</v>
      </c>
      <c r="I3" s="4">
        <v>14425586</v>
      </c>
    </row>
    <row r="4" spans="2:10" x14ac:dyDescent="0.25">
      <c r="B4" t="s">
        <v>8</v>
      </c>
      <c r="C4" s="5">
        <f>C3/$I$3</f>
        <v>0.86643967184418025</v>
      </c>
      <c r="D4" s="5">
        <f t="shared" ref="D4:H4" si="0">D3/$I$3</f>
        <v>0.18256450725814535</v>
      </c>
      <c r="E4" s="5">
        <f t="shared" si="0"/>
        <v>1.3441395032409775E-2</v>
      </c>
      <c r="F4" s="5">
        <f t="shared" si="0"/>
        <v>-4.4157651550515868E-2</v>
      </c>
      <c r="G4" s="5">
        <f t="shared" si="0"/>
        <v>-0.10694192943011119</v>
      </c>
      <c r="H4" s="5">
        <f t="shared" si="0"/>
        <v>8.8644232546254961E-2</v>
      </c>
    </row>
    <row r="9" spans="2:10" x14ac:dyDescent="0.25">
      <c r="B9" s="3" t="s">
        <v>3</v>
      </c>
    </row>
    <row r="29" spans="2:2" x14ac:dyDescent="0.25">
      <c r="B29" s="2" t="s">
        <v>2</v>
      </c>
    </row>
    <row r="30" spans="2:2" x14ac:dyDescent="0.25">
      <c r="B30" s="7" t="s">
        <v>16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30"/>
  <sheetViews>
    <sheetView workbookViewId="0">
      <selection activeCell="C36" sqref="C36"/>
    </sheetView>
  </sheetViews>
  <sheetFormatPr defaultColWidth="8.875" defaultRowHeight="15.75" x14ac:dyDescent="0.25"/>
  <cols>
    <col min="2" max="2" width="14" bestFit="1" customWidth="1"/>
    <col min="4" max="4" width="13.125" customWidth="1"/>
    <col min="5" max="5" width="13.5" customWidth="1"/>
    <col min="6" max="7" width="12.875" customWidth="1"/>
  </cols>
  <sheetData>
    <row r="3" spans="2:8" ht="31.5" x14ac:dyDescent="0.25">
      <c r="C3" s="6" t="s">
        <v>4</v>
      </c>
      <c r="D3" s="6" t="s">
        <v>14</v>
      </c>
      <c r="E3" s="6" t="s">
        <v>5</v>
      </c>
      <c r="F3" s="6" t="s">
        <v>6</v>
      </c>
      <c r="G3" s="6" t="s">
        <v>11</v>
      </c>
      <c r="H3" s="6" t="s">
        <v>0</v>
      </c>
    </row>
    <row r="4" spans="2:8" x14ac:dyDescent="0.25">
      <c r="B4" t="s">
        <v>10</v>
      </c>
      <c r="C4" s="5">
        <v>0.623</v>
      </c>
      <c r="D4" s="5">
        <v>0.46899999999999997</v>
      </c>
      <c r="E4" s="5">
        <v>6.0000000000000001E-3</v>
      </c>
      <c r="F4" s="5">
        <v>-0.19700000000000001</v>
      </c>
      <c r="G4" s="5">
        <v>9.9000000000000005E-2</v>
      </c>
      <c r="H4" s="5">
        <v>0</v>
      </c>
    </row>
    <row r="9" spans="2:8" x14ac:dyDescent="0.25">
      <c r="B9" s="3" t="s">
        <v>12</v>
      </c>
    </row>
    <row r="29" spans="2:2" x14ac:dyDescent="0.25">
      <c r="B29" s="2" t="s">
        <v>13</v>
      </c>
    </row>
    <row r="30" spans="2:2" x14ac:dyDescent="0.25">
      <c r="B30" s="7" t="s">
        <v>16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Figure 1</vt:lpstr>
      <vt:lpstr>Figure 2</vt:lpstr>
    </vt:vector>
  </TitlesOfParts>
  <Company>Boston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cafarema</dc:creator>
  <cp:lastModifiedBy>cafarema</cp:lastModifiedBy>
  <dcterms:created xsi:type="dcterms:W3CDTF">2014-12-02T16:29:39Z</dcterms:created>
  <dcterms:modified xsi:type="dcterms:W3CDTF">2015-10-05T18:19:48Z</dcterms:modified>
</cp:coreProperties>
</file>