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courageous\Administration\Executive\CRR\Publications\Issues_in_Brief\IB_18-3 Drug Substitutes\Data download\"/>
    </mc:Choice>
  </mc:AlternateContent>
  <bookViews>
    <workbookView xWindow="0" yWindow="465" windowWidth="29595" windowHeight="19605"/>
  </bookViews>
  <sheets>
    <sheet name="Figure 1" sheetId="12" r:id="rId1"/>
    <sheet name="Figures 2a and 2b" sheetId="14" r:id="rId2"/>
    <sheet name="Figure 3" sheetId="5" r:id="rId3"/>
  </sheets>
  <calcPr calcId="152511" concurrentCalc="0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<sst xmlns="http://schemas.openxmlformats.org/spreadsheetml/2006/main" count="30" uniqueCount="24">
  <si>
    <t>Overall</t>
  </si>
  <si>
    <t>Below average health</t>
  </si>
  <si>
    <t>Medicare pre-65</t>
  </si>
  <si>
    <t>Medicaid</t>
  </si>
  <si>
    <t>Privately insured</t>
  </si>
  <si>
    <t>Military</t>
  </si>
  <si>
    <t>In the analysis</t>
  </si>
  <si>
    <t>Pre-Part D</t>
  </si>
  <si>
    <t>Post-Part D</t>
  </si>
  <si>
    <t>Drug expenditures</t>
  </si>
  <si>
    <t>Office-based visit expeditures</t>
  </si>
  <si>
    <t>Inpatient facility expenditures</t>
  </si>
  <si>
    <r>
      <t xml:space="preserve">Figure 1. </t>
    </r>
    <r>
      <rPr>
        <i/>
        <sz val="12"/>
        <color theme="1"/>
        <rFont val="Times New Roman"/>
        <family val="1"/>
      </rPr>
      <t>Percentage of Sample Ages 60-70 by Insurance Coverage</t>
    </r>
  </si>
  <si>
    <t>Note: See endnote 9.</t>
  </si>
  <si>
    <r>
      <rPr>
        <i/>
        <sz val="10"/>
        <color theme="1"/>
        <rFont val="Times New Roman"/>
        <family val="1"/>
      </rPr>
      <t>Source:</t>
    </r>
    <r>
      <rPr>
        <sz val="10"/>
        <color theme="1"/>
        <rFont val="Times New Roman"/>
        <family val="1"/>
      </rPr>
      <t xml:space="preserve"> Author’s estimates from Agency for Healthcare Research and Quality, </t>
    </r>
    <r>
      <rPr>
        <i/>
        <sz val="10"/>
        <color theme="1"/>
        <rFont val="Times New Roman"/>
        <family val="1"/>
      </rPr>
      <t>Medical Expenditure Panel Survey</t>
    </r>
    <r>
      <rPr>
        <sz val="10"/>
        <color theme="1"/>
        <rFont val="Times New Roman"/>
        <family val="1"/>
      </rPr>
      <t xml:space="preserve"> (MEPS) (2000-2005 and 2007-2009).</t>
    </r>
  </si>
  <si>
    <t>* When using these data, please cite the Center for Retirement Research at Boston College.</t>
  </si>
  <si>
    <r>
      <t xml:space="preserve">Figure 2. </t>
    </r>
    <r>
      <rPr>
        <i/>
        <sz val="12"/>
        <color theme="1"/>
        <rFont val="Times New Roman"/>
        <family val="1"/>
      </rPr>
      <t>Annual Spending per Person on Health Services by Age, Pre- and Post-Part D, 2009 Dollars</t>
    </r>
  </si>
  <si>
    <t>a. Office-Based Visits</t>
  </si>
  <si>
    <t>b. Inpatient Facilities</t>
  </si>
  <si>
    <t>Note: To reduce sampling error, ages represent two-year age groups.</t>
  </si>
  <si>
    <r>
      <rPr>
        <i/>
        <sz val="10"/>
        <color theme="1"/>
        <rFont val="Times New Roman"/>
        <family val="1"/>
      </rPr>
      <t>Source:</t>
    </r>
    <r>
      <rPr>
        <sz val="10"/>
        <color theme="1"/>
        <rFont val="Times New Roman"/>
        <family val="1"/>
      </rPr>
      <t xml:space="preserve"> Author’s estimates from the 2000-2005 and 2007-2009 MEPS.</t>
    </r>
  </si>
  <si>
    <t>Age</t>
  </si>
  <si>
    <r>
      <t xml:space="preserve">Figure 3. </t>
    </r>
    <r>
      <rPr>
        <i/>
        <sz val="12"/>
        <color theme="1"/>
        <rFont val="Times New Roman"/>
        <family val="1"/>
      </rPr>
      <t>Estimated Effect of Part D on Health Spending, Overall and for Individuals in Below Average Health, 2009 Dollars</t>
    </r>
  </si>
  <si>
    <t>Note: Solid bars indicate statistically significant results.  Full results are available in Appendix Tables 1 and 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</si>
</sst>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sz val="10"/>
      <color theme="1"/>
      <name val="Times New Roman"/>
      <family val="1"/>
    </font>
    <font>
      <i/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/>
    <xf numFmtId="0" fontId="4" fillId="0" borderId="0" xfId="0" applyFont="1"/>
    <xf numFmtId="0" fontId="2" fillId="0" borderId="1" xfId="0" applyFont="1" applyBorder="1"/>
    <xf numFmtId="0" fontId="2" fillId="0" borderId="0" xfId="0" applyFont="1" applyBorder="1"/>
    <xf numFmtId="0" fontId="2" fillId="0" borderId="3" xfId="0" applyFont="1" applyBorder="1"/>
    <xf numFmtId="0" fontId="0" fillId="0" borderId="0" xfId="0" applyAlignment="1">
      <alignment horizontal="center"/>
    </xf>
    <xf numFmtId="9" fontId="2" fillId="0" borderId="1" xfId="1" applyFont="1" applyBorder="1" applyAlignment="1">
      <alignment horizontal="center"/>
    </xf>
    <xf numFmtId="9" fontId="2" fillId="0" borderId="0" xfId="1" applyFont="1" applyBorder="1" applyAlignment="1">
      <alignment horizontal="center"/>
    </xf>
    <xf numFmtId="9" fontId="2" fillId="0" borderId="3" xfId="1" applyFont="1" applyBorder="1" applyAlignment="1">
      <alignment horizontal="center"/>
    </xf>
    <xf numFmtId="0" fontId="5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164" fontId="2" fillId="0" borderId="0" xfId="0" applyNumberFormat="1" applyFont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2" xfId="0" applyFont="1" applyBorder="1" applyAlignment="1">
      <alignment horizontal="center"/>
    </xf>
    <xf numFmtId="164" fontId="2" fillId="0" borderId="3" xfId="0" applyNumberFormat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0" xfId="0" applyAlignment="1">
      <alignment horizontal="left"/>
    </xf>
    <xf numFmtId="0" fontId="5" fillId="0" borderId="0" xfId="0" applyFont="1" applyAlignment="1">
      <alignment horizontal="left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0075590551181099"/>
          <c:y val="6.25E-2"/>
          <c:w val="0.537974683544304"/>
          <c:h val="0.84325396825396803"/>
        </c:manualLayout>
      </c:layout>
      <c:pieChart>
        <c:varyColors val="1"/>
        <c:ser>
          <c:idx val="0"/>
          <c:order val="0"/>
          <c:spPr>
            <a:ln w="3175">
              <a:solidFill>
                <a:schemeClr val="tx1"/>
              </a:solidFill>
            </a:ln>
          </c:spPr>
          <c:dPt>
            <c:idx val="0"/>
            <c:bubble3D val="0"/>
            <c:explosion val="10"/>
            <c:spPr>
              <a:solidFill>
                <a:srgbClr val="800000"/>
              </a:solidFill>
              <a:ln w="3175">
                <a:solidFill>
                  <a:schemeClr val="tx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5F3E-483A-8495-6705B1AD0286}"/>
              </c:ext>
            </c:extLst>
          </c:dPt>
          <c:dPt>
            <c:idx val="1"/>
            <c:bubble3D val="0"/>
            <c:spPr>
              <a:solidFill>
                <a:schemeClr val="bg1">
                  <a:lumMod val="95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5F3E-483A-8495-6705B1AD0286}"/>
              </c:ext>
            </c:extLst>
          </c:dPt>
          <c:dPt>
            <c:idx val="2"/>
            <c:bubble3D val="0"/>
            <c:spPr>
              <a:solidFill>
                <a:schemeClr val="bg1">
                  <a:lumMod val="75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5F3E-483A-8495-6705B1AD0286}"/>
              </c:ext>
            </c:extLst>
          </c:dPt>
          <c:dPt>
            <c:idx val="3"/>
            <c:bubble3D val="0"/>
            <c:spPr>
              <a:solidFill>
                <a:schemeClr val="bg1">
                  <a:lumMod val="50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5F3E-483A-8495-6705B1AD0286}"/>
              </c:ext>
            </c:extLst>
          </c:dPt>
          <c:dPt>
            <c:idx val="4"/>
            <c:bubble3D val="0"/>
            <c:spPr>
              <a:solidFill>
                <a:schemeClr val="tx1"/>
              </a:solidFill>
              <a:ln w="3175">
                <a:solidFill>
                  <a:schemeClr val="tx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5F3E-483A-8495-6705B1AD0286}"/>
              </c:ext>
            </c:extLst>
          </c:dPt>
          <c:dLbls>
            <c:dLbl>
              <c:idx val="0"/>
              <c:layout>
                <c:manualLayout>
                  <c:x val="-2.5501109571604084E-2"/>
                  <c:y val="6.7460473690788655E-2"/>
                </c:manualLayout>
              </c:layout>
              <c:tx>
                <c:rich>
                  <a:bodyPr/>
                  <a:lstStyle/>
                  <a:p>
                    <a:r>
                      <a:rPr lang="en-US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In this analysis,</a:t>
                    </a:r>
                    <a:r>
                      <a:rPr lang="en-US" baseline="0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 </a:t>
                    </a:r>
                  </a:p>
                  <a:p>
                    <a:fld id="{AEB65C7E-AE85-4D28-B4E2-F55C46C93B51}" type="VALUE">
                      <a:rPr lang="en-US"/>
                      <a:pPr/>
                      <a:t>[VALUE]</a:t>
                    </a:fld>
                    <a:endParaRPr lang="en-US"/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35166666666667"/>
                      <c:h val="0.18015873015872999"/>
                    </c:manualLayout>
                  </c15:layout>
                  <c15:dlblFieldTable/>
                  <c15:showDataLabelsRange val="0"/>
                </c:ext>
              </c:extLst>
            </c:dLbl>
            <c:dLbl>
              <c:idx val="1"/>
              <c:layout>
                <c:manualLayout>
                  <c:x val="-2.0831256852388001E-3"/>
                  <c:y val="2.1825396825396699E-2"/>
                </c:manualLayout>
              </c:layout>
              <c:tx>
                <c:rich>
                  <a:bodyPr/>
                  <a:lstStyle/>
                  <a:p>
                    <a:r>
                      <a:rPr lang="en-US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Medicare pre-65, </a:t>
                    </a:r>
                  </a:p>
                  <a:p>
                    <a:fld id="{446A1B5B-3EB6-494A-AF94-BC98C2559E71}" type="VALUE">
                      <a:rPr lang="en-US"/>
                      <a:pPr/>
                      <a:t>[VALUE]</a:t>
                    </a:fld>
                    <a:endParaRPr lang="en-US"/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7169444444444402"/>
                      <c:h val="0.21666666666666701"/>
                    </c:manualLayout>
                  </c15:layout>
                  <c15:dlblFieldTable/>
                  <c15:showDataLabelsRange val="0"/>
                </c:ext>
              </c:extLst>
            </c:dLbl>
            <c:dLbl>
              <c:idx val="2"/>
              <c:layout>
                <c:manualLayout>
                  <c:x val="-1.38888888888889E-2"/>
                  <c:y val="7.9365079365079395E-3"/>
                </c:manualLayout>
              </c:layout>
              <c:tx>
                <c:rich>
                  <a:bodyPr/>
                  <a:lstStyle/>
                  <a:p>
                    <a:r>
                      <a:rPr lang="en-US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Medicaid,</a:t>
                    </a:r>
                  </a:p>
                  <a:p>
                    <a:fld id="{6382E009-1469-4069-81C7-1DEA8559289F}" type="VALUE">
                      <a:rPr lang="en-US"/>
                      <a:pPr/>
                      <a:t>[VALUE]</a:t>
                    </a:fld>
                    <a:endParaRPr lang="en-US"/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3"/>
              <c:layout>
                <c:manualLayout>
                  <c:x val="-1.94444444444444E-2"/>
                  <c:y val="-7.93650793650808E-3"/>
                </c:manualLayout>
              </c:layout>
              <c:tx>
                <c:rich>
                  <a:bodyPr/>
                  <a:lstStyle/>
                  <a:p>
                    <a:r>
                      <a:rPr lang="en-US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Military</a:t>
                    </a:r>
                    <a:r>
                      <a:rPr lang="en-US">
                        <a:latin typeface="ScalaOT-Regular" panose="02010504040101020104" pitchFamily="50" charset="0"/>
                      </a:rPr>
                      <a:t>,</a:t>
                    </a:r>
                    <a:endParaRPr lang="en-US" baseline="0">
                      <a:latin typeface="ScalaOT-Regular" panose="02010504040101020104" pitchFamily="50" charset="0"/>
                    </a:endParaRPr>
                  </a:p>
                  <a:p>
                    <a:fld id="{C73C5428-259A-4CB7-9082-C32664B5187B}" type="VALUE">
                      <a:rPr lang="en-US"/>
                      <a:pPr/>
                      <a:t>[VALUE]</a:t>
                    </a:fld>
                    <a:endParaRPr lang="en-US"/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4"/>
              <c:layout>
                <c:manualLayout>
                  <c:x val="9.9671085418120196E-8"/>
                  <c:y val="0.25793650793650802"/>
                </c:manualLayout>
              </c:layout>
              <c:tx>
                <c:rich>
                  <a:bodyPr/>
                  <a:lstStyle/>
                  <a:p>
                    <a:r>
                      <a:rPr lang="en-US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Privately</a:t>
                    </a:r>
                    <a:r>
                      <a:rPr lang="en-US" baseline="0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 insured,</a:t>
                    </a:r>
                  </a:p>
                  <a:p>
                    <a:fld id="{CA391B55-5393-4EC6-BA5A-EF7959F53CC4}" type="VALUE">
                      <a:rPr lang="en-US"/>
                      <a:pPr/>
                      <a:t>[VALUE]</a:t>
                    </a:fld>
                    <a:endParaRPr lang="en-US"/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8701377952755902"/>
                      <c:h val="0.140476190476191"/>
                    </c:manualLayout>
                  </c15:layout>
                  <c15:dlblFieldTable/>
                  <c15:showDataLabelsRange val="0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'Figure 1'!$A$26:$A$30</c:f>
              <c:strCache>
                <c:ptCount val="5"/>
                <c:pt idx="0">
                  <c:v>In the analysis</c:v>
                </c:pt>
                <c:pt idx="1">
                  <c:v>Medicare pre-65</c:v>
                </c:pt>
                <c:pt idx="2">
                  <c:v>Medicaid</c:v>
                </c:pt>
                <c:pt idx="3">
                  <c:v>Military</c:v>
                </c:pt>
                <c:pt idx="4">
                  <c:v>Privately insured</c:v>
                </c:pt>
              </c:strCache>
            </c:strRef>
          </c:cat>
          <c:val>
            <c:numRef>
              <c:f>'Figure 1'!$B$26:$B$30</c:f>
              <c:numCache>
                <c:formatCode>0%</c:formatCode>
                <c:ptCount val="5"/>
                <c:pt idx="0">
                  <c:v>0.2291</c:v>
                </c:pt>
                <c:pt idx="1">
                  <c:v>5.7200000000000001E-2</c:v>
                </c:pt>
                <c:pt idx="2">
                  <c:v>0.1042</c:v>
                </c:pt>
                <c:pt idx="3">
                  <c:v>4.1799999999999997E-2</c:v>
                </c:pt>
                <c:pt idx="4">
                  <c:v>0.56769999999999998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F3E-483A-8495-6705B1AD028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822355896500063"/>
          <c:y val="2.8561400239171288E-2"/>
          <c:w val="0.86580796150481198"/>
          <c:h val="0.81716566679165104"/>
        </c:manualLayout>
      </c:layout>
      <c:lineChart>
        <c:grouping val="standard"/>
        <c:varyColors val="0"/>
        <c:ser>
          <c:idx val="0"/>
          <c:order val="0"/>
          <c:tx>
            <c:strRef>
              <c:f>'Figures 2a and 2b'!$K$28</c:f>
              <c:strCache>
                <c:ptCount val="1"/>
                <c:pt idx="0">
                  <c:v>Pre-Part D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'Figures 2a and 2b'!$J$29:$J$34</c:f>
              <c:numCache>
                <c:formatCode>General</c:formatCode>
                <c:ptCount val="6"/>
                <c:pt idx="0">
                  <c:v>59</c:v>
                </c:pt>
                <c:pt idx="1">
                  <c:v>61</c:v>
                </c:pt>
                <c:pt idx="2">
                  <c:v>63</c:v>
                </c:pt>
                <c:pt idx="3">
                  <c:v>65</c:v>
                </c:pt>
                <c:pt idx="4">
                  <c:v>67</c:v>
                </c:pt>
                <c:pt idx="5">
                  <c:v>69</c:v>
                </c:pt>
              </c:numCache>
            </c:numRef>
          </c:cat>
          <c:val>
            <c:numRef>
              <c:f>'Figures 2a and 2b'!$K$29:$K$34</c:f>
              <c:numCache>
                <c:formatCode>"$"#,##0.00</c:formatCode>
                <c:ptCount val="6"/>
                <c:pt idx="0">
                  <c:v>381.40233999999998</c:v>
                </c:pt>
                <c:pt idx="1">
                  <c:v>619.22910999999999</c:v>
                </c:pt>
                <c:pt idx="2">
                  <c:v>1077.2057</c:v>
                </c:pt>
                <c:pt idx="3">
                  <c:v>1900.6876999999999</c:v>
                </c:pt>
                <c:pt idx="4">
                  <c:v>1830.7710999999999</c:v>
                </c:pt>
                <c:pt idx="5">
                  <c:v>1936.9613999999999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11BA-4C4E-8216-F0A87E7398C3}"/>
            </c:ext>
          </c:extLst>
        </c:ser>
        <c:ser>
          <c:idx val="1"/>
          <c:order val="1"/>
          <c:tx>
            <c:strRef>
              <c:f>'Figures 2a and 2b'!$L$28</c:f>
              <c:strCache>
                <c:ptCount val="1"/>
                <c:pt idx="0">
                  <c:v>Post-Part D</c:v>
                </c:pt>
              </c:strCache>
            </c:strRef>
          </c:tx>
          <c:spPr>
            <a:ln w="28575" cap="rnd">
              <a:solidFill>
                <a:srgbClr val="800000"/>
              </a:solidFill>
              <a:round/>
            </a:ln>
            <a:effectLst/>
          </c:spPr>
          <c:marker>
            <c:symbol val="none"/>
          </c:marker>
          <c:cat>
            <c:numRef>
              <c:f>'Figures 2a and 2b'!$J$29:$J$34</c:f>
              <c:numCache>
                <c:formatCode>General</c:formatCode>
                <c:ptCount val="6"/>
                <c:pt idx="0">
                  <c:v>59</c:v>
                </c:pt>
                <c:pt idx="1">
                  <c:v>61</c:v>
                </c:pt>
                <c:pt idx="2">
                  <c:v>63</c:v>
                </c:pt>
                <c:pt idx="3">
                  <c:v>65</c:v>
                </c:pt>
                <c:pt idx="4">
                  <c:v>67</c:v>
                </c:pt>
                <c:pt idx="5">
                  <c:v>69</c:v>
                </c:pt>
              </c:numCache>
            </c:numRef>
          </c:cat>
          <c:val>
            <c:numRef>
              <c:f>'Figures 2a and 2b'!$L$29:$L$34</c:f>
              <c:numCache>
                <c:formatCode>"$"#,##0.00</c:formatCode>
                <c:ptCount val="6"/>
                <c:pt idx="0">
                  <c:v>431.68043999999998</c:v>
                </c:pt>
                <c:pt idx="1">
                  <c:v>728.20357999999999</c:v>
                </c:pt>
                <c:pt idx="2">
                  <c:v>884.59175000000005</c:v>
                </c:pt>
                <c:pt idx="3">
                  <c:v>1723.1828</c:v>
                </c:pt>
                <c:pt idx="4">
                  <c:v>1752.3887999999999</c:v>
                </c:pt>
                <c:pt idx="5">
                  <c:v>1745.0382999999999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11BA-4C4E-8216-F0A87E7398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60352096"/>
        <c:axId val="260352656"/>
      </c:lineChart>
      <c:catAx>
        <c:axId val="26035209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Age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60352656"/>
        <c:crosses val="autoZero"/>
        <c:auto val="1"/>
        <c:lblAlgn val="ctr"/>
        <c:lblOffset val="100"/>
        <c:noMultiLvlLbl val="0"/>
      </c:catAx>
      <c:valAx>
        <c:axId val="260352656"/>
        <c:scaling>
          <c:orientation val="minMax"/>
          <c:max val="2000"/>
          <c:min val="0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&quot;$&quot;#,##0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60352096"/>
        <c:crosses val="autoZero"/>
        <c:crossBetween val="between"/>
        <c:majorUnit val="5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5797222222222199"/>
          <c:y val="7.4400699912510901E-2"/>
          <c:w val="0.25876673643642645"/>
          <c:h val="0.13591676040494899"/>
        </c:manualLayout>
      </c:layout>
      <c:overlay val="0"/>
      <c:spPr>
        <a:noFill/>
        <a:ln w="3175">
          <a:solidFill>
            <a:schemeClr val="bg1">
              <a:lumMod val="50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419203849518799"/>
          <c:y val="2.8561429821272299E-2"/>
          <c:w val="0.86580796150481198"/>
          <c:h val="0.81716566679165104"/>
        </c:manualLayout>
      </c:layout>
      <c:lineChart>
        <c:grouping val="standard"/>
        <c:varyColors val="0"/>
        <c:ser>
          <c:idx val="0"/>
          <c:order val="0"/>
          <c:tx>
            <c:strRef>
              <c:f>'Figures 2a and 2b'!$B$28</c:f>
              <c:strCache>
                <c:ptCount val="1"/>
                <c:pt idx="0">
                  <c:v>Pre-Part D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'Figures 2a and 2b'!$A$29:$A$34</c:f>
              <c:numCache>
                <c:formatCode>General</c:formatCode>
                <c:ptCount val="6"/>
                <c:pt idx="0">
                  <c:v>59</c:v>
                </c:pt>
                <c:pt idx="1">
                  <c:v>61</c:v>
                </c:pt>
                <c:pt idx="2">
                  <c:v>63</c:v>
                </c:pt>
                <c:pt idx="3">
                  <c:v>65</c:v>
                </c:pt>
                <c:pt idx="4">
                  <c:v>67</c:v>
                </c:pt>
                <c:pt idx="5">
                  <c:v>69</c:v>
                </c:pt>
              </c:numCache>
            </c:numRef>
          </c:cat>
          <c:val>
            <c:numRef>
              <c:f>'Figures 2a and 2b'!$B$29:$B$34</c:f>
              <c:numCache>
                <c:formatCode>"$"#,##0.00</c:formatCode>
                <c:ptCount val="6"/>
                <c:pt idx="0">
                  <c:v>559.96190000000001</c:v>
                </c:pt>
                <c:pt idx="1">
                  <c:v>529.24462000000005</c:v>
                </c:pt>
                <c:pt idx="2">
                  <c:v>671.91151000000002</c:v>
                </c:pt>
                <c:pt idx="3">
                  <c:v>874.23506999999995</c:v>
                </c:pt>
                <c:pt idx="4">
                  <c:v>980.80002000000002</c:v>
                </c:pt>
                <c:pt idx="5">
                  <c:v>953.84144000000003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11BA-4C4E-8216-F0A87E7398C3}"/>
            </c:ext>
          </c:extLst>
        </c:ser>
        <c:ser>
          <c:idx val="1"/>
          <c:order val="1"/>
          <c:tx>
            <c:strRef>
              <c:f>'Figures 2a and 2b'!$C$28</c:f>
              <c:strCache>
                <c:ptCount val="1"/>
                <c:pt idx="0">
                  <c:v>Post-Part D</c:v>
                </c:pt>
              </c:strCache>
            </c:strRef>
          </c:tx>
          <c:spPr>
            <a:ln w="28575" cap="rnd">
              <a:solidFill>
                <a:srgbClr val="800000"/>
              </a:solidFill>
              <a:round/>
            </a:ln>
            <a:effectLst/>
          </c:spPr>
          <c:marker>
            <c:symbol val="none"/>
          </c:marker>
          <c:cat>
            <c:numRef>
              <c:f>'Figures 2a and 2b'!$A$29:$A$34</c:f>
              <c:numCache>
                <c:formatCode>General</c:formatCode>
                <c:ptCount val="6"/>
                <c:pt idx="0">
                  <c:v>59</c:v>
                </c:pt>
                <c:pt idx="1">
                  <c:v>61</c:v>
                </c:pt>
                <c:pt idx="2">
                  <c:v>63</c:v>
                </c:pt>
                <c:pt idx="3">
                  <c:v>65</c:v>
                </c:pt>
                <c:pt idx="4">
                  <c:v>67</c:v>
                </c:pt>
                <c:pt idx="5">
                  <c:v>69</c:v>
                </c:pt>
              </c:numCache>
            </c:numRef>
          </c:cat>
          <c:val>
            <c:numRef>
              <c:f>'Figures 2a and 2b'!$C$29:$C$34</c:f>
              <c:numCache>
                <c:formatCode>"$"#,##0.00</c:formatCode>
                <c:ptCount val="6"/>
                <c:pt idx="0">
                  <c:v>557.42033000000004</c:v>
                </c:pt>
                <c:pt idx="1">
                  <c:v>687.30750999999998</c:v>
                </c:pt>
                <c:pt idx="2">
                  <c:v>840.56448</c:v>
                </c:pt>
                <c:pt idx="3">
                  <c:v>1235.6948</c:v>
                </c:pt>
                <c:pt idx="4">
                  <c:v>1344.9670000000001</c:v>
                </c:pt>
                <c:pt idx="5">
                  <c:v>1819.9102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11BA-4C4E-8216-F0A87E7398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57173760"/>
        <c:axId val="257174320"/>
      </c:lineChart>
      <c:catAx>
        <c:axId val="25717376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Age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57174320"/>
        <c:crosses val="autoZero"/>
        <c:auto val="1"/>
        <c:lblAlgn val="ctr"/>
        <c:lblOffset val="100"/>
        <c:noMultiLvlLbl val="0"/>
      </c:catAx>
      <c:valAx>
        <c:axId val="257174320"/>
        <c:scaling>
          <c:orientation val="minMax"/>
          <c:max val="2000"/>
          <c:min val="0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&quot;$&quot;#,##0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57173760"/>
        <c:crosses val="autoZero"/>
        <c:crossBetween val="between"/>
        <c:majorUnit val="5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5797222222222199"/>
          <c:y val="7.4400699912510901E-2"/>
          <c:w val="0.25876673643642645"/>
          <c:h val="0.13591676040494899"/>
        </c:manualLayout>
      </c:layout>
      <c:overlay val="0"/>
      <c:spPr>
        <a:noFill/>
        <a:ln w="3175">
          <a:solidFill>
            <a:schemeClr val="bg1">
              <a:lumMod val="50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789252305000299"/>
          <c:y val="0"/>
          <c:w val="0.67953455256295214"/>
          <c:h val="0.8906558034412369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'Figure 3'!$B$26</c:f>
              <c:strCache>
                <c:ptCount val="1"/>
                <c:pt idx="0">
                  <c:v>Below average health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pattFill prst="wdDnDiag">
                <a:fgClr>
                  <a:srgbClr val="800000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3'!$A$27:$A$29</c:f>
              <c:strCache>
                <c:ptCount val="3"/>
                <c:pt idx="0">
                  <c:v>Inpatient facility expenditures</c:v>
                </c:pt>
                <c:pt idx="1">
                  <c:v>Office-based visit expeditures</c:v>
                </c:pt>
                <c:pt idx="2">
                  <c:v>Drug expenditures</c:v>
                </c:pt>
              </c:strCache>
            </c:strRef>
          </c:cat>
          <c:val>
            <c:numRef>
              <c:f>'Figure 3'!$B$27:$B$29</c:f>
              <c:numCache>
                <c:formatCode>General</c:formatCode>
                <c:ptCount val="3"/>
                <c:pt idx="0">
                  <c:v>-207.8</c:v>
                </c:pt>
                <c:pt idx="1">
                  <c:v>730.7</c:v>
                </c:pt>
                <c:pt idx="2">
                  <c:v>654.9</c:v>
                </c:pt>
              </c:numCache>
            </c:numRef>
          </c:val>
        </c:ser>
        <c:ser>
          <c:idx val="1"/>
          <c:order val="1"/>
          <c:tx>
            <c:strRef>
              <c:f>'Figure 3'!$C$26</c:f>
              <c:strCache>
                <c:ptCount val="1"/>
                <c:pt idx="0">
                  <c:v>Overall</c:v>
                </c:pt>
              </c:strCache>
            </c:strRef>
          </c:tx>
          <c:spPr>
            <a:solidFill>
              <a:schemeClr val="tx1"/>
            </a:solidFill>
            <a:ln w="3175">
              <a:solidFill>
                <a:schemeClr val="tx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pattFill prst="wdDnDiag">
                <a:fgClr>
                  <a:schemeClr val="tx1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</c:dPt>
          <c:dLbls>
            <c:dLbl>
              <c:idx val="0"/>
              <c:layout>
                <c:manualLayout>
                  <c:x val="-4.3788672060923399E-2"/>
                  <c:y val="-8.796296296296289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'Figure 3'!$A$27:$A$29</c:f>
              <c:strCache>
                <c:ptCount val="3"/>
                <c:pt idx="0">
                  <c:v>Inpatient facility expenditures</c:v>
                </c:pt>
                <c:pt idx="1">
                  <c:v>Office-based visit expeditures</c:v>
                </c:pt>
                <c:pt idx="2">
                  <c:v>Drug expenditures</c:v>
                </c:pt>
              </c:strCache>
            </c:strRef>
          </c:cat>
          <c:val>
            <c:numRef>
              <c:f>'Figure 3'!$C$27:$C$29</c:f>
              <c:numCache>
                <c:formatCode>General</c:formatCode>
                <c:ptCount val="3"/>
                <c:pt idx="0">
                  <c:v>-387.8</c:v>
                </c:pt>
                <c:pt idx="1">
                  <c:v>443.9</c:v>
                </c:pt>
                <c:pt idx="2">
                  <c:v>432.4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98460784"/>
        <c:axId val="198461344"/>
      </c:barChart>
      <c:catAx>
        <c:axId val="19846078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98461344"/>
        <c:crosses val="autoZero"/>
        <c:auto val="1"/>
        <c:lblAlgn val="ctr"/>
        <c:lblOffset val="100"/>
        <c:noMultiLvlLbl val="0"/>
      </c:catAx>
      <c:valAx>
        <c:axId val="198461344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&quot;$&quot;#,##0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98460784"/>
        <c:crosses val="autoZero"/>
        <c:crossBetween val="between"/>
        <c:majorUnit val="500"/>
      </c:valAx>
      <c:spPr>
        <a:noFill/>
        <a:ln w="3175">
          <a:solidFill>
            <a:schemeClr val="bg1">
              <a:lumMod val="50000"/>
            </a:schemeClr>
          </a:solidFill>
        </a:ln>
        <a:effectLst/>
      </c:spPr>
    </c:plotArea>
    <c:legend>
      <c:legendPos val="r"/>
      <c:layout>
        <c:manualLayout>
          <c:xMode val="edge"/>
          <c:yMode val="edge"/>
          <c:x val="0.60067046907598087"/>
          <c:y val="0.68270028746406697"/>
          <c:w val="0.32317261424052762"/>
          <c:h val="0.13724503187101611"/>
        </c:manualLayout>
      </c:layout>
      <c:overlay val="0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19050</xdr:rowOff>
    </xdr:from>
    <xdr:to>
      <xdr:col>6</xdr:col>
      <xdr:colOff>238125</xdr:colOff>
      <xdr:row>18</xdr:row>
      <xdr:rowOff>171450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9525</xdr:colOff>
      <xdr:row>3</xdr:row>
      <xdr:rowOff>171450</xdr:rowOff>
    </xdr:from>
    <xdr:to>
      <xdr:col>15</xdr:col>
      <xdr:colOff>114300</xdr:colOff>
      <xdr:row>20</xdr:row>
      <xdr:rowOff>133350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</xdr:row>
      <xdr:rowOff>142875</xdr:rowOff>
    </xdr:from>
    <xdr:to>
      <xdr:col>7</xdr:col>
      <xdr:colOff>104775</xdr:colOff>
      <xdr:row>20</xdr:row>
      <xdr:rowOff>104775</xdr:rowOff>
    </xdr:to>
    <xdr:graphicFrame macro="">
      <xdr:nvGraphicFramePr>
        <xdr:cNvPr id="3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0.63958</cdr:x>
      <cdr:y>0.02679</cdr:y>
    </cdr:from>
    <cdr:to>
      <cdr:x>0.63958</cdr:x>
      <cdr:y>0.84524</cdr:y>
    </cdr:to>
    <cdr:cxnSp macro="">
      <cdr:nvCxnSpPr>
        <cdr:cNvPr id="4" name="Straight Connector 3"/>
        <cdr:cNvCxnSpPr/>
      </cdr:nvCxnSpPr>
      <cdr:spPr>
        <a:xfrm xmlns:a="http://schemas.openxmlformats.org/drawingml/2006/main" flipV="1">
          <a:off x="2838872" y="85739"/>
          <a:ext cx="0" cy="2619361"/>
        </a:xfrm>
        <a:prstGeom xmlns:a="http://schemas.openxmlformats.org/drawingml/2006/main" prst="line">
          <a:avLst/>
        </a:prstGeom>
        <a:ln xmlns:a="http://schemas.openxmlformats.org/drawingml/2006/main" w="12700">
          <a:solidFill>
            <a:schemeClr val="tx1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0.63958</cdr:x>
      <cdr:y>0.02679</cdr:y>
    </cdr:from>
    <cdr:to>
      <cdr:x>0.63958</cdr:x>
      <cdr:y>0.84524</cdr:y>
    </cdr:to>
    <cdr:cxnSp macro="">
      <cdr:nvCxnSpPr>
        <cdr:cNvPr id="4" name="Straight Connector 3"/>
        <cdr:cNvCxnSpPr/>
      </cdr:nvCxnSpPr>
      <cdr:spPr>
        <a:xfrm xmlns:a="http://schemas.openxmlformats.org/drawingml/2006/main" flipV="1">
          <a:off x="2887608" y="85739"/>
          <a:ext cx="0" cy="2619361"/>
        </a:xfrm>
        <a:prstGeom xmlns:a="http://schemas.openxmlformats.org/drawingml/2006/main" prst="line">
          <a:avLst/>
        </a:prstGeom>
        <a:ln xmlns:a="http://schemas.openxmlformats.org/drawingml/2006/main" w="12700">
          <a:solidFill>
            <a:schemeClr val="tx1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109537</xdr:rowOff>
    </xdr:from>
    <xdr:to>
      <xdr:col>3</xdr:col>
      <xdr:colOff>468630</xdr:colOff>
      <xdr:row>18</xdr:row>
      <xdr:rowOff>109537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0"/>
  <sheetViews>
    <sheetView tabSelected="1" workbookViewId="0"/>
  </sheetViews>
  <sheetFormatPr defaultColWidth="8.85546875" defaultRowHeight="15" x14ac:dyDescent="0.25"/>
  <cols>
    <col min="1" max="1" width="20.7109375" customWidth="1"/>
    <col min="2" max="2" width="8.85546875" style="6"/>
  </cols>
  <sheetData>
    <row r="1" spans="1:1" ht="15.75" x14ac:dyDescent="0.25">
      <c r="A1" s="1" t="s">
        <v>12</v>
      </c>
    </row>
    <row r="21" spans="1:2" x14ac:dyDescent="0.25">
      <c r="A21" s="2" t="s">
        <v>13</v>
      </c>
    </row>
    <row r="22" spans="1:2" x14ac:dyDescent="0.25">
      <c r="A22" s="2" t="s">
        <v>14</v>
      </c>
    </row>
    <row r="23" spans="1:2" x14ac:dyDescent="0.25">
      <c r="A23" s="10" t="s">
        <v>15</v>
      </c>
    </row>
    <row r="26" spans="1:2" ht="15.75" x14ac:dyDescent="0.25">
      <c r="A26" s="3" t="s">
        <v>6</v>
      </c>
      <c r="B26" s="7">
        <v>0.2291</v>
      </c>
    </row>
    <row r="27" spans="1:2" ht="15.75" x14ac:dyDescent="0.25">
      <c r="A27" s="4" t="s">
        <v>2</v>
      </c>
      <c r="B27" s="8">
        <v>5.7200000000000001E-2</v>
      </c>
    </row>
    <row r="28" spans="1:2" ht="15.75" x14ac:dyDescent="0.25">
      <c r="A28" s="4" t="s">
        <v>3</v>
      </c>
      <c r="B28" s="8">
        <v>0.1042</v>
      </c>
    </row>
    <row r="29" spans="1:2" ht="15.75" x14ac:dyDescent="0.25">
      <c r="A29" s="4" t="s">
        <v>5</v>
      </c>
      <c r="B29" s="8">
        <v>4.1799999999999997E-2</v>
      </c>
    </row>
    <row r="30" spans="1:2" ht="15.75" x14ac:dyDescent="0.25">
      <c r="A30" s="5" t="s">
        <v>4</v>
      </c>
      <c r="B30" s="9">
        <v>0.56769999999999998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workbookViewId="0"/>
  </sheetViews>
  <sheetFormatPr defaultColWidth="8.85546875" defaultRowHeight="15" x14ac:dyDescent="0.25"/>
  <cols>
    <col min="1" max="1" width="8.85546875" style="24"/>
    <col min="2" max="2" width="11.28515625" style="6" bestFit="1" customWidth="1"/>
    <col min="3" max="3" width="11.42578125" style="6" bestFit="1" customWidth="1"/>
    <col min="10" max="10" width="8.85546875" style="24"/>
    <col min="11" max="11" width="11.28515625" style="6" bestFit="1" customWidth="1"/>
    <col min="12" max="12" width="11.42578125" style="6" bestFit="1" customWidth="1"/>
  </cols>
  <sheetData>
    <row r="1" spans="1:9" ht="15.75" x14ac:dyDescent="0.25">
      <c r="A1" s="12" t="s">
        <v>16</v>
      </c>
      <c r="B1" s="11"/>
      <c r="C1" s="11"/>
      <c r="D1" s="11"/>
      <c r="E1" s="11"/>
      <c r="F1" s="11"/>
      <c r="G1" s="11"/>
      <c r="H1" s="11"/>
      <c r="I1" s="11"/>
    </row>
    <row r="2" spans="1:9" ht="15.75" x14ac:dyDescent="0.25">
      <c r="A2" s="12"/>
      <c r="B2" s="11"/>
      <c r="C2" s="11"/>
      <c r="D2" s="11"/>
      <c r="E2" s="11"/>
      <c r="F2" s="11"/>
      <c r="G2" s="11"/>
      <c r="H2" s="11"/>
      <c r="I2" s="11"/>
    </row>
    <row r="3" spans="1:9" ht="15.75" x14ac:dyDescent="0.25">
      <c r="A3" s="13" t="s">
        <v>17</v>
      </c>
      <c r="B3" s="11"/>
      <c r="C3" s="11"/>
      <c r="D3" s="11"/>
      <c r="E3" s="11"/>
      <c r="F3" s="11"/>
      <c r="G3" s="11"/>
      <c r="H3" s="11"/>
      <c r="I3" s="13" t="s">
        <v>18</v>
      </c>
    </row>
    <row r="23" spans="1:12" x14ac:dyDescent="0.25">
      <c r="A23" s="14" t="s">
        <v>19</v>
      </c>
    </row>
    <row r="24" spans="1:12" x14ac:dyDescent="0.25">
      <c r="A24" s="14" t="s">
        <v>20</v>
      </c>
    </row>
    <row r="25" spans="1:12" x14ac:dyDescent="0.25">
      <c r="A25" s="25" t="s">
        <v>15</v>
      </c>
    </row>
    <row r="26" spans="1:12" x14ac:dyDescent="0.25">
      <c r="A26" s="25"/>
    </row>
    <row r="28" spans="1:12" ht="15.75" x14ac:dyDescent="0.25">
      <c r="A28" s="16" t="s">
        <v>21</v>
      </c>
      <c r="B28" s="23" t="s">
        <v>7</v>
      </c>
      <c r="C28" s="23" t="s">
        <v>8</v>
      </c>
      <c r="D28" s="1"/>
      <c r="E28" s="1"/>
      <c r="F28" s="1"/>
      <c r="G28" s="1"/>
      <c r="H28" s="1"/>
      <c r="I28" s="1"/>
      <c r="J28" s="16" t="s">
        <v>21</v>
      </c>
      <c r="K28" s="23" t="s">
        <v>7</v>
      </c>
      <c r="L28" s="23" t="s">
        <v>8</v>
      </c>
    </row>
    <row r="29" spans="1:12" ht="15.75" x14ac:dyDescent="0.25">
      <c r="A29" s="12">
        <v>59</v>
      </c>
      <c r="B29" s="15">
        <v>559.96190000000001</v>
      </c>
      <c r="C29" s="15">
        <v>557.42033000000004</v>
      </c>
      <c r="D29" s="1"/>
      <c r="E29" s="1"/>
      <c r="F29" s="1"/>
      <c r="G29" s="1"/>
      <c r="H29" s="1"/>
      <c r="I29" s="1"/>
      <c r="J29" s="12">
        <v>59</v>
      </c>
      <c r="K29" s="15">
        <v>381.40233999999998</v>
      </c>
      <c r="L29" s="15">
        <v>431.68043999999998</v>
      </c>
    </row>
    <row r="30" spans="1:12" ht="15.75" x14ac:dyDescent="0.25">
      <c r="A30" s="12">
        <v>61</v>
      </c>
      <c r="B30" s="15">
        <v>529.24462000000005</v>
      </c>
      <c r="C30" s="15">
        <v>687.30750999999998</v>
      </c>
      <c r="D30" s="1"/>
      <c r="E30" s="1"/>
      <c r="F30" s="1"/>
      <c r="G30" s="1"/>
      <c r="H30" s="1"/>
      <c r="I30" s="1"/>
      <c r="J30" s="12">
        <v>61</v>
      </c>
      <c r="K30" s="15">
        <v>619.22910999999999</v>
      </c>
      <c r="L30" s="15">
        <v>728.20357999999999</v>
      </c>
    </row>
    <row r="31" spans="1:12" ht="15.75" x14ac:dyDescent="0.25">
      <c r="A31" s="12">
        <v>63</v>
      </c>
      <c r="B31" s="15">
        <v>671.91151000000002</v>
      </c>
      <c r="C31" s="15">
        <v>840.56448</v>
      </c>
      <c r="D31" s="1"/>
      <c r="E31" s="1"/>
      <c r="F31" s="1"/>
      <c r="G31" s="1"/>
      <c r="H31" s="1"/>
      <c r="I31" s="1"/>
      <c r="J31" s="12">
        <v>63</v>
      </c>
      <c r="K31" s="15">
        <v>1077.2057</v>
      </c>
      <c r="L31" s="15">
        <v>884.59175000000005</v>
      </c>
    </row>
    <row r="32" spans="1:12" ht="15.75" x14ac:dyDescent="0.25">
      <c r="A32" s="12">
        <v>65</v>
      </c>
      <c r="B32" s="15">
        <v>874.23506999999995</v>
      </c>
      <c r="C32" s="15">
        <v>1235.6948</v>
      </c>
      <c r="D32" s="1"/>
      <c r="E32" s="1"/>
      <c r="F32" s="1"/>
      <c r="G32" s="1"/>
      <c r="H32" s="1"/>
      <c r="I32" s="1"/>
      <c r="J32" s="12">
        <v>65</v>
      </c>
      <c r="K32" s="15">
        <v>1900.6876999999999</v>
      </c>
      <c r="L32" s="15">
        <v>1723.1828</v>
      </c>
    </row>
    <row r="33" spans="1:12" ht="15.75" x14ac:dyDescent="0.25">
      <c r="A33" s="12">
        <v>67</v>
      </c>
      <c r="B33" s="15">
        <v>980.80002000000002</v>
      </c>
      <c r="C33" s="15">
        <v>1344.9670000000001</v>
      </c>
      <c r="D33" s="1"/>
      <c r="E33" s="1"/>
      <c r="F33" s="1"/>
      <c r="G33" s="1"/>
      <c r="H33" s="1"/>
      <c r="I33" s="1"/>
      <c r="J33" s="12">
        <v>67</v>
      </c>
      <c r="K33" s="15">
        <v>1830.7710999999999</v>
      </c>
      <c r="L33" s="15">
        <v>1752.3887999999999</v>
      </c>
    </row>
    <row r="34" spans="1:12" ht="15.75" x14ac:dyDescent="0.25">
      <c r="A34" s="17">
        <v>69</v>
      </c>
      <c r="B34" s="19">
        <v>953.84144000000003</v>
      </c>
      <c r="C34" s="19">
        <v>1819.9102</v>
      </c>
      <c r="D34" s="1"/>
      <c r="E34" s="1"/>
      <c r="F34" s="1"/>
      <c r="G34" s="1"/>
      <c r="H34" s="1"/>
      <c r="I34" s="1"/>
      <c r="J34" s="17">
        <v>69</v>
      </c>
      <c r="K34" s="19">
        <v>1936.9613999999999</v>
      </c>
      <c r="L34" s="19">
        <v>1745.0382999999999</v>
      </c>
    </row>
    <row r="35" spans="1:12" ht="15.75" x14ac:dyDescent="0.25">
      <c r="A35" s="12"/>
      <c r="B35" s="11"/>
      <c r="C35" s="11"/>
      <c r="D35" s="1"/>
      <c r="E35" s="1"/>
      <c r="F35" s="1"/>
      <c r="G35" s="1"/>
      <c r="H35" s="1"/>
      <c r="I35" s="1"/>
      <c r="J35" s="12"/>
      <c r="K35" s="11"/>
      <c r="L35" s="11"/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9"/>
  <sheetViews>
    <sheetView workbookViewId="0"/>
  </sheetViews>
  <sheetFormatPr defaultColWidth="8.85546875" defaultRowHeight="15.75" x14ac:dyDescent="0.25"/>
  <cols>
    <col min="1" max="1" width="30.140625" style="12" customWidth="1"/>
    <col min="2" max="2" width="21.85546875" style="1" customWidth="1"/>
    <col min="3" max="3" width="12.28515625" style="1" customWidth="1"/>
    <col min="4" max="4" width="28.42578125" style="1" bestFit="1" customWidth="1"/>
    <col min="5" max="6" width="40" style="1" bestFit="1" customWidth="1"/>
    <col min="7" max="7" width="37.7109375" style="1" bestFit="1" customWidth="1"/>
    <col min="8" max="16384" width="8.85546875" style="1"/>
  </cols>
  <sheetData>
    <row r="1" spans="1:1" x14ac:dyDescent="0.25">
      <c r="A1" s="12" t="s">
        <v>22</v>
      </c>
    </row>
    <row r="21" spans="1:3" x14ac:dyDescent="0.25">
      <c r="A21" s="14" t="s">
        <v>23</v>
      </c>
    </row>
    <row r="22" spans="1:3" x14ac:dyDescent="0.25">
      <c r="A22" s="14" t="s">
        <v>20</v>
      </c>
    </row>
    <row r="23" spans="1:3" x14ac:dyDescent="0.25">
      <c r="A23" s="10" t="s">
        <v>15</v>
      </c>
    </row>
    <row r="26" spans="1:3" x14ac:dyDescent="0.25">
      <c r="A26" s="16"/>
      <c r="B26" s="18" t="s">
        <v>1</v>
      </c>
      <c r="C26" s="18" t="s">
        <v>0</v>
      </c>
    </row>
    <row r="27" spans="1:3" x14ac:dyDescent="0.25">
      <c r="A27" s="21" t="s">
        <v>11</v>
      </c>
      <c r="B27" s="22">
        <v>-207.8</v>
      </c>
      <c r="C27" s="22">
        <v>-387.8</v>
      </c>
    </row>
    <row r="28" spans="1:3" x14ac:dyDescent="0.25">
      <c r="A28" s="21" t="s">
        <v>10</v>
      </c>
      <c r="B28" s="22">
        <v>730.7</v>
      </c>
      <c r="C28" s="22">
        <v>443.9</v>
      </c>
    </row>
    <row r="29" spans="1:3" x14ac:dyDescent="0.25">
      <c r="A29" s="17" t="s">
        <v>9</v>
      </c>
      <c r="B29" s="20">
        <v>654.9</v>
      </c>
      <c r="C29" s="20">
        <v>432.4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Figure 1</vt:lpstr>
      <vt:lpstr>Figures 2a and 2b</vt:lpstr>
      <vt:lpstr>Figure 3</vt:lpstr>
    </vt:vector>
  </TitlesOfParts>
  <Company>Boston College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Gal Wettstein</dc:creator>
  <cp:lastModifiedBy>Amy Grzybowski</cp:lastModifiedBy>
  <dcterms:created xsi:type="dcterms:W3CDTF">2017-08-18T15:38:30Z</dcterms:created>
  <dcterms:modified xsi:type="dcterms:W3CDTF">2018-02-06T14:46:12Z</dcterms:modified>
</cp:coreProperties>
</file>