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6 Assumed returns\Data download\"/>
    </mc:Choice>
  </mc:AlternateContent>
  <bookViews>
    <workbookView xWindow="0" yWindow="0" windowWidth="13350" windowHeight="11175"/>
  </bookViews>
  <sheets>
    <sheet name="Figure 1" sheetId="1" r:id="rId1"/>
    <sheet name="Figure 2" sheetId="2" r:id="rId2"/>
    <sheet name="Figure 3" sheetId="4" r:id="rId3"/>
    <sheet name="Figure 4" sheetId="6" r:id="rId4"/>
  </sheets>
  <definedNames>
    <definedName name="Average_Funded_Ratio">'Figure 4'!$L$1</definedName>
    <definedName name="Impact_of_Inflation">'Figure 4'!#REF!</definedName>
    <definedName name="Impact_of_Real_Return">'Figure 4'!#REF!</definedName>
    <definedName name="Normal_Cost_as_Percent_of_Total_Costs">'Figure 4'!#REF!</definedName>
    <definedName name="Total_Normal_Cost_Rate">'Figure 4'!$L$2</definedName>
    <definedName name="Total_Required_Contribution_Rate">'Figure 4'!$L$3</definedName>
    <definedName name="UAAL_Rate">'Figure 4'!$L$4</definedName>
  </definedNames>
  <calcPr calcId="162913"/>
</workbook>
</file>

<file path=xl/sharedStrings.xml><?xml version="1.0" encoding="utf-8"?>
<sst xmlns="http://schemas.openxmlformats.org/spreadsheetml/2006/main" count="30" uniqueCount="26">
  <si>
    <t>Real investment return assumption</t>
  </si>
  <si>
    <t>Inflation assumption</t>
  </si>
  <si>
    <t>Private equity</t>
  </si>
  <si>
    <t>Equities</t>
  </si>
  <si>
    <t>Real estate</t>
  </si>
  <si>
    <t>Commodities</t>
  </si>
  <si>
    <t>Hedge funds</t>
  </si>
  <si>
    <t>Fixed income</t>
  </si>
  <si>
    <r>
      <t xml:space="preserve">Figure 1. </t>
    </r>
    <r>
      <rPr>
        <i/>
        <sz val="12"/>
        <color theme="1"/>
        <rFont val="Times New Roman"/>
        <family val="1"/>
      </rPr>
      <t>Average Investment Returns and Inflation Assumptions for State &amp; Local Plans, 2001 and 2017</t>
    </r>
  </si>
  <si>
    <t>Total</t>
  </si>
  <si>
    <t>FY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</si>
  <si>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based on most recent Comprehensive Annual Financial Reports (CAFRs) and Actuarial Valuations (AVs) released by plans as of December 2018.</t>
    </r>
  </si>
  <si>
    <t>*When using these data, please cite the Center for Retirement Research at Boston College.</t>
  </si>
  <si>
    <t>Do not retire as a public sector employee</t>
  </si>
  <si>
    <t>Retire as a public sector employee</t>
  </si>
  <si>
    <r>
      <t xml:space="preserve">Figure 2. </t>
    </r>
    <r>
      <rPr>
        <i/>
        <sz val="12"/>
        <color theme="1"/>
        <rFont val="Times New Roman"/>
        <family val="1"/>
      </rPr>
      <t>Distribution of Vested State and Local Employees by Last Employer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</si>
  <si>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Munnell et al. (2012).</t>
    </r>
  </si>
  <si>
    <r>
      <t xml:space="preserve">Figure 3. </t>
    </r>
    <r>
      <rPr>
        <i/>
        <sz val="12"/>
        <color theme="1"/>
        <rFont val="Times New Roman"/>
        <family val="1"/>
      </rPr>
      <t>Average Expected Real Returns for State and Local Plans in 2017, by Asset Class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</si>
  <si>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most recent CAFRs.</t>
    </r>
  </si>
  <si>
    <t>Normal cost</t>
  </si>
  <si>
    <t>Amortization payment</t>
  </si>
  <si>
    <t>Initial</t>
  </si>
  <si>
    <t>Hypothetical with assumption changes (-0.6% real return / no change to inflation)</t>
  </si>
  <si>
    <t>Actual with assumption changes (-1% inflation / + 0.4% real return)</t>
  </si>
  <si>
    <r>
      <t xml:space="preserve">Figure 4. </t>
    </r>
    <r>
      <rPr>
        <i/>
        <sz val="12"/>
        <color theme="1"/>
        <rFont val="Times New Roman"/>
        <family val="1"/>
      </rPr>
      <t>Required Contribution after a Decline in the Assumed Return, by Assumption Change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</si>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</sst>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0000000000%"/>
    <numFmt numFmtId="165" formatCode="0.0%"/>
    <numFmt numFmtId="166" formatCode="0.000%"/>
    <numFmt numFmtId="167" formatCode="0.00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left"/>
    </xf>
    <xf numFmtId="10" fontId="1" fillId="0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 applyAlignment="1">
      <alignment horizontal="center"/>
    </xf>
    <xf numFmtId="0" fontId="0" fillId="0" borderId="0" xfId="0" quotePrefix="1"/>
    <xf numFmtId="165" fontId="0" fillId="0" borderId="0" xfId="1" applyNumberFormat="1" applyFont="1"/>
    <xf numFmtId="9" fontId="0" fillId="0" borderId="0" xfId="1" applyFont="1"/>
    <xf numFmtId="166" fontId="0" fillId="0" borderId="0" xfId="0" applyNumberFormat="1"/>
    <xf numFmtId="10" fontId="0" fillId="0" borderId="0" xfId="1" applyNumberFormat="1" applyFont="1"/>
    <xf numFmtId="167" fontId="0" fillId="0" borderId="0" xfId="0" applyNumberFormat="1"/>
    <xf numFmtId="0" fontId="1" fillId="0" borderId="0" xfId="0" quotePrefix="1" applyFont="1"/>
    <xf numFmtId="165" fontId="1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2" xfId="0" quotePrefix="1" applyFont="1" applyBorder="1"/>
    <xf numFmtId="165" fontId="1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Inflation assumption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2017</c:v>
              </c:pt>
            </c:numLit>
          </c:cat>
          <c:val>
            <c:numRef>
              <c:f>'Figure 1'!$B$25:$B$26</c:f>
              <c:numCache>
                <c:formatCode>0.00%</c:formatCode>
                <c:ptCount val="2"/>
                <c:pt idx="0">
                  <c:v>3.8198581560283697E-2</c:v>
                </c:pt>
                <c:pt idx="1">
                  <c:v>2.7775617283950584E-2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A-4440-84D1-6F552DF0F519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Real investment return assumption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2017</c:v>
              </c:pt>
            </c:numLit>
          </c:cat>
          <c:val>
            <c:numRef>
              <c:f>'Figure 1'!$C$25:$C$26</c:f>
              <c:numCache>
                <c:formatCode>0.00%</c:formatCode>
                <c:ptCount val="2"/>
                <c:pt idx="0">
                  <c:v>4.2046763002872467E-2</c:v>
                </c:pt>
                <c:pt idx="1">
                  <c:v>4.5967593789100647E-2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8A-4440-84D1-6F552DF0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300092928"/>
        <c:axId val="294918336"/>
      </c:barChart>
      <c:lineChart>
        <c:grouping val="standard"/>
        <c:varyColors val="0"/>
        <c:ser>
          <c:idx val="2"/>
          <c:order val="2"/>
          <c:tx>
            <c:strRef>
              <c:f>'Figure 1'!$D$24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326552930883693E-2"/>
                  <c:y val="-4.628450106157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E8A-4440-84D1-6F552DF0F519}"/>
                </c:ext>
              </c:extLst>
            </c:dLbl>
            <c:dLbl>
              <c:idx val="1"/>
              <c:layout>
                <c:manualLayout>
                  <c:x val="-5.5548775153105863E-2"/>
                  <c:y val="-3.01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E8A-4440-84D1-6F552DF0F5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2017</c:v>
              </c:pt>
            </c:numLit>
          </c:cat>
          <c:val>
            <c:numRef>
              <c:f>'Figure 1'!$D$25:$D$26</c:f>
              <c:numCache>
                <c:formatCode>0.00%</c:formatCode>
                <c:ptCount val="2"/>
                <c:pt idx="0">
                  <c:v>8.0313725490196095E-2</c:v>
                </c:pt>
                <c:pt idx="1">
                  <c:v>7.3888095238095197E-2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8A-4440-84D1-6F552DF0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92928"/>
        <c:axId val="294918336"/>
      </c:lineChart>
      <c:catAx>
        <c:axId val="3000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94918336"/>
        <c:crosses val="autoZero"/>
        <c:auto val="1"/>
        <c:lblAlgn val="ctr"/>
        <c:lblOffset val="100"/>
        <c:noMultiLvlLbl val="0"/>
      </c:catAx>
      <c:valAx>
        <c:axId val="294918336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00092928"/>
        <c:crosses val="autoZero"/>
        <c:crossBetween val="between"/>
        <c:majorUnit val="2.0000000000000004E-2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45419531933508317"/>
          <c:y val="5.1716660417447817E-2"/>
          <c:w val="0.54010301837270336"/>
          <c:h val="0.1230393075865516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61111111111108"/>
          <c:y val="8.5371828521434823E-2"/>
          <c:w val="0.59553390201224843"/>
          <c:h val="0.85076271716035501"/>
        </c:manualLayout>
      </c:layout>
      <c:pieChart>
        <c:varyColors val="1"/>
        <c:ser>
          <c:idx val="2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FF0-482F-AA0E-72A081DF59F1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F0-482F-AA0E-72A081DF59F1}"/>
              </c:ext>
            </c:extLst>
          </c:dPt>
          <c:dLbls>
            <c:dLbl>
              <c:idx val="0"/>
              <c:layout>
                <c:manualLayout>
                  <c:x val="-2.7615923009623798E-3"/>
                  <c:y val="-1.2867922759655042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Do not retire as a public sector employee, </a:t>
                    </a:r>
                  </a:p>
                  <a:p>
                    <a:fld id="{373B5C57-F66F-4D91-A92C-2FF277F94895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41017060367454"/>
                      <c:h val="0.265135608048993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FF0-482F-AA0E-72A081DF59F1}"/>
                </c:ext>
              </c:extLst>
            </c:dLbl>
            <c:dLbl>
              <c:idx val="1"/>
              <c:layout>
                <c:manualLayout>
                  <c:x val="2.2784339457567805E-3"/>
                  <c:y val="-5.471925384326958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Retire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as a public sector employee, </a:t>
                    </a:r>
                    <a:fld id="{A86FC7BE-E8E9-440A-849E-1B3BF6AB59BA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3066491688538"/>
                      <c:h val="0.32136920384951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F0-482F-AA0E-72A081DF59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Do not Retire as a Public Sector Employee</c:v>
              </c:pt>
              <c:pt idx="1">
                <c:v>Retire as a Public Sector Employee</c:v>
              </c:pt>
            </c:strLit>
          </c:cat>
          <c:val>
            <c:numRef>
              <c:f>'Figure 2'!$A$25:$B$25</c:f>
              <c:numCache>
                <c:formatCode>0.000000000000000%</c:formatCode>
                <c:ptCount val="2"/>
                <c:pt idx="0">
                  <c:v>0.34813289235685352</c:v>
                </c:pt>
                <c:pt idx="1">
                  <c:v>0.65186710764314648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0-482F-AA0E-72A081DF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816856226305"/>
          <c:y val="2.8561429821272341E-2"/>
          <c:w val="0.91266557305336837"/>
          <c:h val="0.72512654668166476"/>
        </c:manualLayout>
      </c:layout>
      <c:barChart>
        <c:barDir val="col"/>
        <c:grouping val="clustered"/>
        <c:varyColors val="0"/>
        <c:ser>
          <c:idx val="0"/>
          <c:order val="0"/>
          <c:tx>
            <c:v>Post-Recession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3'!$A$25:$A$30</c:f>
              <c:strCache>
                <c:ptCount val="6"/>
                <c:pt idx="0">
                  <c:v>Private equity</c:v>
                </c:pt>
                <c:pt idx="1">
                  <c:v>Equities</c:v>
                </c:pt>
                <c:pt idx="2">
                  <c:v>Real estate</c:v>
                </c:pt>
                <c:pt idx="3">
                  <c:v>Commodities</c:v>
                </c:pt>
                <c:pt idx="4">
                  <c:v>Hedge funds</c:v>
                </c:pt>
                <c:pt idx="5">
                  <c:v>Fixed income</c:v>
                </c:pt>
              </c:strCache>
            </c:strRef>
          </c:cat>
          <c:val>
            <c:numRef>
              <c:f>'Figure 3'!$B$25:$B$30</c:f>
              <c:numCache>
                <c:formatCode>General</c:formatCode>
                <c:ptCount val="6"/>
                <c:pt idx="0">
                  <c:v>8.1930427551269531</c:v>
                </c:pt>
                <c:pt idx="1">
                  <c:v>6.1675496359084567</c:v>
                </c:pt>
                <c:pt idx="2">
                  <c:v>4.8508648872375488</c:v>
                </c:pt>
                <c:pt idx="3">
                  <c:v>4.7075448036193848</c:v>
                </c:pt>
                <c:pt idx="4">
                  <c:v>4.3954367637634277</c:v>
                </c:pt>
                <c:pt idx="5">
                  <c:v>1.8830179118871944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0-4B8E-B0B8-D9D9FDF6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231744"/>
        <c:axId val="88987264"/>
      </c:barChart>
      <c:catAx>
        <c:axId val="32323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8987264"/>
        <c:crosses val="autoZero"/>
        <c:auto val="1"/>
        <c:lblAlgn val="ctr"/>
        <c:lblOffset val="0"/>
        <c:noMultiLvlLbl val="0"/>
      </c:catAx>
      <c:valAx>
        <c:axId val="8898726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3231744"/>
        <c:crosses val="autoZero"/>
        <c:crossBetween val="between"/>
        <c:majorUnit val="4"/>
        <c:dispUnits>
          <c:builtInUnit val="hundreds"/>
          <c:dispUnitsLbl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48236458700663E-2"/>
          <c:y val="2.1769170745548697E-2"/>
          <c:w val="0.93715176354129937"/>
          <c:h val="0.7812978952150699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'Figure 4'!$B$25</c:f>
              <c:strCache>
                <c:ptCount val="1"/>
                <c:pt idx="0">
                  <c:v>Normal cost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Initial</c:v>
                </c:pt>
                <c:pt idx="1">
                  <c:v>Actual with assumption changes (-1% inflation / + 0.4% real return)</c:v>
                </c:pt>
                <c:pt idx="2">
                  <c:v>Hypothetical with assumption changes (-0.6% real return / no change to inflation)</c:v>
                </c:pt>
              </c:strCache>
            </c:strRef>
          </c:cat>
          <c:val>
            <c:numRef>
              <c:f>'Figure 4'!$B$26:$B$28</c:f>
              <c:numCache>
                <c:formatCode>0.0%</c:formatCode>
                <c:ptCount val="3"/>
                <c:pt idx="0">
                  <c:v>0.13342660000000001</c:v>
                </c:pt>
                <c:pt idx="1">
                  <c:v>0.13829365483825118</c:v>
                </c:pt>
                <c:pt idx="2">
                  <c:v>0.14746618126418604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C-479C-88F6-387F514DE19C}"/>
            </c:ext>
          </c:extLst>
        </c:ser>
        <c:ser>
          <c:idx val="5"/>
          <c:order val="1"/>
          <c:tx>
            <c:strRef>
              <c:f>'Figure 4'!$C$25</c:f>
              <c:strCache>
                <c:ptCount val="1"/>
                <c:pt idx="0">
                  <c:v>Amortization payment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Initial</c:v>
                </c:pt>
                <c:pt idx="1">
                  <c:v>Actual with assumption changes (-1% inflation / + 0.4% real return)</c:v>
                </c:pt>
                <c:pt idx="2">
                  <c:v>Hypothetical with assumption changes (-0.6% real return / no change to inflation)</c:v>
                </c:pt>
              </c:strCache>
            </c:strRef>
          </c:cat>
          <c:val>
            <c:numRef>
              <c:f>'Figure 4'!$C$26:$C$28</c:f>
              <c:numCache>
                <c:formatCode>0.0%</c:formatCode>
                <c:ptCount val="3"/>
                <c:pt idx="0">
                  <c:v>7.5017899999999998E-2</c:v>
                </c:pt>
                <c:pt idx="1">
                  <c:v>7.9000000000000001E-2</c:v>
                </c:pt>
                <c:pt idx="2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C-479C-88F6-387F514DE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669620904"/>
        <c:axId val="669613360"/>
      </c:barChart>
      <c:lineChart>
        <c:grouping val="standard"/>
        <c:varyColors val="0"/>
        <c:ser>
          <c:idx val="6"/>
          <c:order val="2"/>
          <c:tx>
            <c:strRef>
              <c:f>'Figure 4'!$D$25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867622316441254E-2"/>
                  <c:y val="-3.8800774903137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CC-479C-88F6-387F514DE19C}"/>
                </c:ext>
              </c:extLst>
            </c:dLbl>
            <c:dLbl>
              <c:idx val="1"/>
              <c:layout>
                <c:manualLayout>
                  <c:x val="-4.5160172286156541E-2"/>
                  <c:y val="-3.527340332458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CC-479C-88F6-387F514DE19C}"/>
                </c:ext>
              </c:extLst>
            </c:dLbl>
            <c:dLbl>
              <c:idx val="2"/>
              <c:layout>
                <c:manualLayout>
                  <c:x val="-5.7692307692307696E-2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BCC-479C-88F6-387F514DE19C}"/>
                </c:ext>
              </c:extLst>
            </c:dLbl>
            <c:dLbl>
              <c:idx val="3"/>
              <c:layout>
                <c:manualLayout>
                  <c:x val="-5.77390806918366E-2"/>
                  <c:y val="-3.6654793150856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2199340467057"/>
                      <c:h val="6.57202224721909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BCC-479C-88F6-387F514DE1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4'!$A$26:$A$28</c:f>
              <c:strCache>
                <c:ptCount val="3"/>
                <c:pt idx="0">
                  <c:v>Initial</c:v>
                </c:pt>
                <c:pt idx="1">
                  <c:v>Actual with assumption changes (-1% inflation / + 0.4% real return)</c:v>
                </c:pt>
                <c:pt idx="2">
                  <c:v>Hypothetical with assumption changes (-0.6% real return / no change to inflation)</c:v>
                </c:pt>
              </c:strCache>
            </c:strRef>
          </c:cat>
          <c:val>
            <c:numRef>
              <c:f>'Figure 4'!$D$26:$D$28</c:f>
              <c:numCache>
                <c:formatCode>0.0%</c:formatCode>
                <c:ptCount val="3"/>
                <c:pt idx="0">
                  <c:v>0.2084445</c:v>
                </c:pt>
                <c:pt idx="1">
                  <c:v>0.217</c:v>
                </c:pt>
                <c:pt idx="2">
                  <c:v>0.24199999999999999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CC-479C-88F6-387F514DE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230168"/>
        <c:axId val="676229840"/>
      </c:lineChart>
      <c:catAx>
        <c:axId val="669620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9613360"/>
        <c:crosses val="autoZero"/>
        <c:auto val="1"/>
        <c:lblAlgn val="ctr"/>
        <c:lblOffset val="100"/>
        <c:noMultiLvlLbl val="0"/>
      </c:catAx>
      <c:valAx>
        <c:axId val="6696133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9620904"/>
        <c:crosses val="autoZero"/>
        <c:crossBetween val="between"/>
        <c:majorUnit val="0.1"/>
      </c:valAx>
      <c:valAx>
        <c:axId val="676229840"/>
        <c:scaling>
          <c:orientation val="minMax"/>
          <c:min val="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6230168"/>
        <c:crosses val="max"/>
        <c:crossBetween val="between"/>
      </c:valAx>
      <c:catAx>
        <c:axId val="676230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22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554007672117892E-2"/>
          <c:y val="4.7638107736532945E-2"/>
          <c:w val="0.29800895080422646"/>
          <c:h val="0.100269421492929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3</xdr:col>
      <xdr:colOff>714375</xdr:colOff>
      <xdr:row>18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190499</xdr:rowOff>
    </xdr:from>
    <xdr:to>
      <xdr:col>1</xdr:col>
      <xdr:colOff>1790700</xdr:colOff>
      <xdr:row>18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400050</xdr:colOff>
      <xdr:row>18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19049</xdr:rowOff>
    </xdr:from>
    <xdr:to>
      <xdr:col>1</xdr:col>
      <xdr:colOff>1038225</xdr:colOff>
      <xdr:row>18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/>
  </sheetViews>
  <sheetFormatPr defaultRowHeight="15.75" x14ac:dyDescent="0.25"/>
  <cols>
    <col min="1" max="1" width="9.140625" style="4"/>
    <col min="2" max="2" width="25.28515625" style="6" bestFit="1" customWidth="1"/>
    <col min="3" max="3" width="23.42578125" style="6" customWidth="1"/>
    <col min="4" max="4" width="23" style="6" customWidth="1"/>
    <col min="5" max="16384" width="9.140625" style="1"/>
  </cols>
  <sheetData>
    <row r="1" spans="1:1" x14ac:dyDescent="0.25">
      <c r="A1" s="4" t="s">
        <v>8</v>
      </c>
    </row>
    <row r="20" spans="1:4" x14ac:dyDescent="0.25">
      <c r="A20" s="13" t="s">
        <v>11</v>
      </c>
    </row>
    <row r="21" spans="1:4" x14ac:dyDescent="0.25">
      <c r="A21" s="14" t="s">
        <v>12</v>
      </c>
    </row>
    <row r="24" spans="1:4" ht="31.5" x14ac:dyDescent="0.25">
      <c r="A24" s="8" t="s">
        <v>10</v>
      </c>
      <c r="B24" s="9" t="s">
        <v>1</v>
      </c>
      <c r="C24" s="10" t="s">
        <v>0</v>
      </c>
      <c r="D24" s="9" t="s">
        <v>9</v>
      </c>
    </row>
    <row r="25" spans="1:4" s="3" customFormat="1" x14ac:dyDescent="0.25">
      <c r="A25" s="5">
        <v>2001</v>
      </c>
      <c r="B25" s="7">
        <v>3.8198581560283697E-2</v>
      </c>
      <c r="C25" s="7">
        <v>4.2046763002872467E-2</v>
      </c>
      <c r="D25" s="7">
        <v>8.0313725490196095E-2</v>
      </c>
    </row>
    <row r="26" spans="1:4" s="3" customFormat="1" x14ac:dyDescent="0.25">
      <c r="A26" s="11">
        <v>2017</v>
      </c>
      <c r="B26" s="12">
        <v>2.7775617283950584E-2</v>
      </c>
      <c r="C26" s="12">
        <v>4.5967593789100647E-2</v>
      </c>
      <c r="D26" s="12">
        <v>7.3888095238095197E-2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RowHeight="15.75" x14ac:dyDescent="0.25"/>
  <cols>
    <col min="1" max="1" width="38.5703125" style="6" bestFit="1" customWidth="1"/>
    <col min="2" max="2" width="40.28515625" style="6" customWidth="1"/>
    <col min="3" max="16384" width="9.140625" style="1"/>
  </cols>
  <sheetData>
    <row r="1" spans="1:1" x14ac:dyDescent="0.25">
      <c r="A1" s="4" t="s">
        <v>15</v>
      </c>
    </row>
    <row r="20" spans="1:2" x14ac:dyDescent="0.25">
      <c r="A20" s="13" t="s">
        <v>16</v>
      </c>
    </row>
    <row r="21" spans="1:2" x14ac:dyDescent="0.25">
      <c r="A21" s="14" t="s">
        <v>12</v>
      </c>
    </row>
    <row r="24" spans="1:2" x14ac:dyDescent="0.25">
      <c r="A24" s="9" t="s">
        <v>13</v>
      </c>
      <c r="B24" s="9" t="s">
        <v>14</v>
      </c>
    </row>
    <row r="25" spans="1:2" x14ac:dyDescent="0.25">
      <c r="A25" s="15">
        <v>0.34813289235685352</v>
      </c>
      <c r="B25" s="15">
        <v>0.65186710764314648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/>
  </sheetViews>
  <sheetFormatPr defaultRowHeight="15" x14ac:dyDescent="0.25"/>
  <cols>
    <col min="1" max="1" width="16.85546875" customWidth="1"/>
  </cols>
  <sheetData>
    <row r="1" spans="1:1" s="16" customFormat="1" ht="15.75" x14ac:dyDescent="0.25">
      <c r="A1" s="3" t="s">
        <v>17</v>
      </c>
    </row>
    <row r="2" spans="1:1" s="16" customFormat="1" x14ac:dyDescent="0.25"/>
    <row r="3" spans="1:1" s="16" customFormat="1" x14ac:dyDescent="0.25"/>
    <row r="6" spans="1:1" ht="15.75" x14ac:dyDescent="0.25">
      <c r="A6" s="1"/>
    </row>
    <row r="21" spans="1:2" x14ac:dyDescent="0.25">
      <c r="A21" s="17" t="s">
        <v>18</v>
      </c>
    </row>
    <row r="22" spans="1:2" x14ac:dyDescent="0.25">
      <c r="A22" s="14" t="s">
        <v>12</v>
      </c>
    </row>
    <row r="25" spans="1:2" ht="15.75" x14ac:dyDescent="0.25">
      <c r="A25" s="18" t="s">
        <v>2</v>
      </c>
      <c r="B25" s="19">
        <v>8.1930427551269531</v>
      </c>
    </row>
    <row r="26" spans="1:2" ht="15.75" x14ac:dyDescent="0.25">
      <c r="A26" s="20" t="s">
        <v>3</v>
      </c>
      <c r="B26" s="21">
        <v>6.1675496359084567</v>
      </c>
    </row>
    <row r="27" spans="1:2" ht="15.75" x14ac:dyDescent="0.25">
      <c r="A27" s="20" t="s">
        <v>4</v>
      </c>
      <c r="B27" s="21">
        <v>4.8508648872375488</v>
      </c>
    </row>
    <row r="28" spans="1:2" ht="15.75" x14ac:dyDescent="0.25">
      <c r="A28" s="20" t="s">
        <v>5</v>
      </c>
      <c r="B28" s="21">
        <v>4.7075448036193848</v>
      </c>
    </row>
    <row r="29" spans="1:2" ht="15.75" x14ac:dyDescent="0.25">
      <c r="A29" s="20" t="s">
        <v>6</v>
      </c>
      <c r="B29" s="21">
        <v>4.3954367637634277</v>
      </c>
    </row>
    <row r="30" spans="1:2" ht="15.75" x14ac:dyDescent="0.25">
      <c r="A30" s="22" t="s">
        <v>7</v>
      </c>
      <c r="B30" s="23">
        <v>1.8830179118871944</v>
      </c>
    </row>
    <row r="31" spans="1:2" ht="15.75" x14ac:dyDescent="0.25">
      <c r="A31" s="1"/>
      <c r="B3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/>
  </sheetViews>
  <sheetFormatPr defaultRowHeight="15" x14ac:dyDescent="0.25"/>
  <cols>
    <col min="1" max="1" width="73.7109375" customWidth="1"/>
    <col min="2" max="4" width="16.140625" style="2" customWidth="1"/>
    <col min="5" max="5" width="10.85546875" customWidth="1"/>
    <col min="6" max="8" width="14.5703125" customWidth="1"/>
    <col min="9" max="10" width="11.28515625" customWidth="1"/>
    <col min="11" max="11" width="9.5703125" bestFit="1" customWidth="1"/>
  </cols>
  <sheetData>
    <row r="1" spans="1:12" ht="15.75" x14ac:dyDescent="0.25">
      <c r="A1" s="1" t="s">
        <v>24</v>
      </c>
      <c r="L1" s="26"/>
    </row>
    <row r="2" spans="1:12" x14ac:dyDescent="0.25">
      <c r="L2" s="25"/>
    </row>
    <row r="3" spans="1:12" x14ac:dyDescent="0.25">
      <c r="L3" s="25"/>
    </row>
    <row r="4" spans="1:12" x14ac:dyDescent="0.25">
      <c r="I4" s="27"/>
      <c r="J4" s="27"/>
      <c r="L4" s="25"/>
    </row>
    <row r="5" spans="1:12" x14ac:dyDescent="0.25">
      <c r="A5" s="24"/>
      <c r="I5" s="26"/>
      <c r="J5" s="27"/>
    </row>
    <row r="8" spans="1:12" x14ac:dyDescent="0.25">
      <c r="F8" s="28"/>
      <c r="G8" s="28"/>
      <c r="H8" s="28"/>
    </row>
    <row r="9" spans="1:12" x14ac:dyDescent="0.25">
      <c r="F9" s="28"/>
      <c r="G9" s="28"/>
      <c r="H9" s="28"/>
    </row>
    <row r="10" spans="1:12" x14ac:dyDescent="0.25">
      <c r="F10" s="28"/>
      <c r="G10" s="28"/>
      <c r="H10" s="28"/>
    </row>
    <row r="11" spans="1:12" x14ac:dyDescent="0.25">
      <c r="F11" s="28"/>
      <c r="G11" s="28"/>
      <c r="H11" s="28"/>
      <c r="I11" s="26"/>
    </row>
    <row r="21" spans="1:11" x14ac:dyDescent="0.25">
      <c r="A21" s="17" t="s">
        <v>25</v>
      </c>
    </row>
    <row r="22" spans="1:11" x14ac:dyDescent="0.25">
      <c r="A22" s="14" t="s">
        <v>12</v>
      </c>
    </row>
    <row r="25" spans="1:11" ht="31.5" x14ac:dyDescent="0.25">
      <c r="A25" s="32"/>
      <c r="B25" s="9" t="s">
        <v>19</v>
      </c>
      <c r="C25" s="10" t="s">
        <v>20</v>
      </c>
      <c r="D25" s="9" t="s">
        <v>9</v>
      </c>
    </row>
    <row r="26" spans="1:11" ht="15.75" x14ac:dyDescent="0.25">
      <c r="A26" s="1" t="s">
        <v>21</v>
      </c>
      <c r="B26" s="31">
        <v>0.13342660000000001</v>
      </c>
      <c r="C26" s="31">
        <v>7.5017899999999998E-2</v>
      </c>
      <c r="D26" s="31">
        <v>0.2084445</v>
      </c>
    </row>
    <row r="27" spans="1:11" ht="15.75" x14ac:dyDescent="0.25">
      <c r="A27" s="30" t="s">
        <v>23</v>
      </c>
      <c r="B27" s="31">
        <v>0.13829365483825118</v>
      </c>
      <c r="C27" s="31">
        <v>7.9000000000000001E-2</v>
      </c>
      <c r="D27" s="31">
        <v>0.217</v>
      </c>
    </row>
    <row r="28" spans="1:11" ht="15.75" x14ac:dyDescent="0.25">
      <c r="A28" s="33" t="s">
        <v>22</v>
      </c>
      <c r="B28" s="34">
        <v>0.14746618126418604</v>
      </c>
      <c r="C28" s="34">
        <v>9.4E-2</v>
      </c>
      <c r="D28" s="34">
        <v>0.24199999999999999</v>
      </c>
      <c r="K28" s="2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Average_Funded_Ratio</vt:lpstr>
      <vt:lpstr>Total_Normal_Cost_Rate</vt:lpstr>
      <vt:lpstr>Total_Required_Contribution_Rate</vt:lpstr>
      <vt:lpstr>UAAL_Rate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Wandrei</dc:creator>
  <cp:lastModifiedBy>Amy Grzybowski</cp:lastModifiedBy>
  <dcterms:created xsi:type="dcterms:W3CDTF">2019-04-17T14:57:29Z</dcterms:created>
  <dcterms:modified xsi:type="dcterms:W3CDTF">2019-06-24T16:46:50Z</dcterms:modified>
</cp:coreProperties>
</file>