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Issues_in_Brief\IB_17-5 DB-DC brief\Data download\"/>
    </mc:Choice>
  </mc:AlternateContent>
  <bookViews>
    <workbookView xWindow="0" yWindow="0" windowWidth="20730" windowHeight="11760"/>
  </bookViews>
  <sheets>
    <sheet name="Figure 1" sheetId="1" r:id="rId1"/>
    <sheet name="Figure 2" sheetId="2" r:id="rId2"/>
    <sheet name="Figure 3" sheetId="3" r:id="rId3"/>
    <sheet name="Figure 4" sheetId="4" r:id="rId4"/>
    <sheet name="Figure 5" sheetId="5" r:id="rId5"/>
    <sheet name="Figure 6" sheetId="6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<sst xmlns="http://schemas.openxmlformats.org/spreadsheetml/2006/main" count="35" uniqueCount="22">
  <si>
    <t>Year</t>
  </si>
  <si>
    <r>
      <t xml:space="preserve">Figure 1. </t>
    </r>
    <r>
      <rPr>
        <i/>
        <sz val="12"/>
        <color theme="1"/>
        <rFont val="Times New Roman"/>
        <family val="1"/>
      </rPr>
      <t>Percentage of All Households Ages 51-56 with a Retirement Plan, 1992-2010</t>
    </r>
    <r>
      <rPr>
        <sz val="12"/>
        <color theme="1"/>
        <rFont val="Times New Roman"/>
        <family val="1"/>
      </rPr>
      <t xml:space="preserve"> </t>
    </r>
  </si>
  <si>
    <r>
      <t>Source</t>
    </r>
    <r>
      <rPr>
        <sz val="10"/>
        <color rgb="FF000000"/>
        <rFont val="Times New Roman"/>
        <family val="1"/>
      </rPr>
      <t xml:space="preserve">: Authors’ calculations from the University of Michigan, </t>
    </r>
    <r>
      <rPr>
        <i/>
        <sz val="10"/>
        <color rgb="FF000000"/>
        <rFont val="Times New Roman"/>
        <family val="1"/>
      </rPr>
      <t>Health and Retirement Study</t>
    </r>
    <r>
      <rPr>
        <sz val="10"/>
        <color rgb="FF000000"/>
        <rFont val="Times New Roman"/>
        <family val="1"/>
      </rPr>
      <t xml:space="preserve"> (HRS) (1992-2010).</t>
    </r>
  </si>
  <si>
    <r>
      <t>Source</t>
    </r>
    <r>
      <rPr>
        <sz val="10"/>
        <color rgb="FF000000"/>
        <rFont val="Times New Roman"/>
        <family val="1"/>
      </rPr>
      <t>: Authors’ calculations from the 1992-2010 HRS.</t>
    </r>
  </si>
  <si>
    <t>Defined contribution only</t>
  </si>
  <si>
    <t>Both</t>
  </si>
  <si>
    <r>
      <t xml:space="preserve">Figure 3. </t>
    </r>
    <r>
      <rPr>
        <i/>
        <sz val="12"/>
        <color theme="1"/>
        <rFont val="Times New Roman"/>
        <family val="1"/>
      </rPr>
      <t>Share of Pension Wealth Held by Top Education Quartile, Households Ages 51-56</t>
    </r>
  </si>
  <si>
    <t>DC</t>
  </si>
  <si>
    <t>DB</t>
  </si>
  <si>
    <t>Total</t>
  </si>
  <si>
    <r>
      <t xml:space="preserve">Source: </t>
    </r>
    <r>
      <rPr>
        <sz val="10"/>
        <color rgb="FF000000"/>
        <rFont val="Times New Roman"/>
        <family val="1"/>
      </rPr>
      <t>Authors’ calculations from the 1992 and 2010 HRS.</t>
    </r>
  </si>
  <si>
    <r>
      <t xml:space="preserve">Figure 4. </t>
    </r>
    <r>
      <rPr>
        <i/>
        <sz val="12"/>
        <color rgb="FF000000"/>
        <rFont val="Times New Roman"/>
        <family val="1"/>
      </rPr>
      <t>DC Wealth as a Percentage of Total Retirement Wealth for Households Ages 51-56, 1992-2010</t>
    </r>
  </si>
  <si>
    <r>
      <t>Source:</t>
    </r>
    <r>
      <rPr>
        <sz val="10"/>
        <color rgb="FF000000"/>
        <rFont val="Times New Roman"/>
        <family val="1"/>
      </rPr>
      <t xml:space="preserve"> Authors’ calculations from the 1992-2010 HRS.</t>
    </r>
  </si>
  <si>
    <r>
      <t xml:space="preserve">Figure 5. </t>
    </r>
    <r>
      <rPr>
        <i/>
        <sz val="12"/>
        <color rgb="FF000000"/>
        <rFont val="Times New Roman"/>
        <family val="1"/>
      </rPr>
      <t xml:space="preserve">Average Expected Retirement Age for Current DB and DC Participants in Households Ages 51-56, 1992-2010 </t>
    </r>
  </si>
  <si>
    <t>Current defined benefit</t>
  </si>
  <si>
    <t>Current defined contribution</t>
  </si>
  <si>
    <t>Note: These data include coverage from current and past jobs.</t>
  </si>
  <si>
    <t>* When using these data, please cite the Center for Retirement Research at Boston College.</t>
  </si>
  <si>
    <r>
      <t xml:space="preserve">Figure 2. </t>
    </r>
    <r>
      <rPr>
        <i/>
        <sz val="12"/>
        <color theme="1"/>
        <rFont val="Times New Roman"/>
        <family val="1"/>
      </rPr>
      <t>Households Ages 51-56 with a Retirement Plan by Plan Type, 1992-2010</t>
    </r>
  </si>
  <si>
    <t>Defined benefit only</t>
  </si>
  <si>
    <r>
      <t xml:space="preserve">Figure 3. </t>
    </r>
    <r>
      <rPr>
        <i/>
        <sz val="12"/>
        <color theme="1"/>
        <rFont val="Times New Roman"/>
        <family val="1"/>
      </rPr>
      <t>Share of Retirement Wealth Held by Top Education Quartile, Households Ages 51-56</t>
    </r>
  </si>
  <si>
    <r>
      <t xml:space="preserve">Figure 6. </t>
    </r>
    <r>
      <rPr>
        <i/>
        <sz val="12"/>
        <color theme="1"/>
        <rFont val="Times New Roman"/>
        <family val="1"/>
      </rPr>
      <t>“Replacement Rate” from Retirement Wealth for Households Ages 51-56 with a Plan, 1992-2010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</si>
</sst>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9" fontId="1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5" fillId="0" borderId="0" xfId="0" applyFont="1" applyAlignment="1">
      <alignment vertical="center"/>
    </xf>
    <xf numFmtId="0" fontId="1" fillId="0" borderId="0" xfId="0" applyNumberFormat="1" applyFont="1" applyAlignment="1">
      <alignment horizontal="center"/>
    </xf>
    <xf numFmtId="0" fontId="1" fillId="0" borderId="2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1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917760279965"/>
          <c:y val="2.636920384951881E-2"/>
          <c:w val="0.88970822397200355"/>
          <c:h val="0.8279165104361955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7777777777778286E-3"/>
                  <c:y val="1.19047619047618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1.19047619047618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777777777777676E-3"/>
                  <c:y val="1.19047619047618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1'!$A$26:$A$29</c:f>
              <c:numCache>
                <c:formatCode>General</c:formatCode>
                <c:ptCount val="4"/>
                <c:pt idx="0">
                  <c:v>1992</c:v>
                </c:pt>
                <c:pt idx="1">
                  <c:v>1998</c:v>
                </c:pt>
                <c:pt idx="2">
                  <c:v>2004</c:v>
                </c:pt>
                <c:pt idx="3">
                  <c:v>2010</c:v>
                </c:pt>
              </c:numCache>
            </c:numRef>
          </c:cat>
          <c:val>
            <c:numRef>
              <c:f>'Figure 1'!$B$26:$B$29</c:f>
              <c:numCache>
                <c:formatCode>0%</c:formatCode>
                <c:ptCount val="4"/>
                <c:pt idx="0">
                  <c:v>0.68</c:v>
                </c:pt>
                <c:pt idx="1">
                  <c:v>0.7</c:v>
                </c:pt>
                <c:pt idx="2">
                  <c:v>0.7</c:v>
                </c:pt>
                <c:pt idx="3">
                  <c:v>0.63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749168"/>
        <c:axId val="246749728"/>
      </c:barChart>
      <c:catAx>
        <c:axId val="246749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Year</a:t>
                </a:r>
              </a:p>
            </c:rich>
          </c:tx>
          <c:layout>
            <c:manualLayout>
              <c:xMode val="edge"/>
              <c:yMode val="edge"/>
              <c:x val="0.51999300087489064"/>
              <c:y val="0.933333333333333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46749728"/>
        <c:crosses val="autoZero"/>
        <c:auto val="1"/>
        <c:lblAlgn val="ctr"/>
        <c:lblOffset val="100"/>
        <c:noMultiLvlLbl val="0"/>
      </c:catAx>
      <c:valAx>
        <c:axId val="246749728"/>
        <c:scaling>
          <c:orientation val="minMax"/>
          <c:max val="1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46749168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625109361329839E-2"/>
          <c:y val="2.636920384951881E-2"/>
          <c:w val="0.90637489063867016"/>
          <c:h val="0.822414073240844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2'!$A$26</c:f>
              <c:strCache>
                <c:ptCount val="1"/>
                <c:pt idx="0">
                  <c:v>1992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1"/>
              <c:layout>
                <c:manualLayout>
                  <c:x val="-8.3333333333333835E-3"/>
                  <c:y val="-7.27504823315428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8.3333333333334356E-3"/>
                  <c:y val="3.968253968253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2'!$B$25:$D$25</c:f>
              <c:strCache>
                <c:ptCount val="3"/>
                <c:pt idx="0">
                  <c:v>Defined benefit only</c:v>
                </c:pt>
                <c:pt idx="1">
                  <c:v>Defined contribution only</c:v>
                </c:pt>
                <c:pt idx="2">
                  <c:v>Both</c:v>
                </c:pt>
              </c:strCache>
            </c:strRef>
          </c:cat>
          <c:val>
            <c:numRef>
              <c:f>'Figure 2'!$B$26:$D$26</c:f>
              <c:numCache>
                <c:formatCode>0%</c:formatCode>
                <c:ptCount val="3"/>
                <c:pt idx="0">
                  <c:v>0.44</c:v>
                </c:pt>
                <c:pt idx="1">
                  <c:v>0.2</c:v>
                </c:pt>
                <c:pt idx="2">
                  <c:v>0.36</c:v>
                </c:pt>
              </c:numCache>
            </c:numRef>
          </c:val>
        </c:ser>
        <c:ser>
          <c:idx val="1"/>
          <c:order val="1"/>
          <c:tx>
            <c:strRef>
              <c:f>'Figure 2'!$A$27</c:f>
              <c:strCache>
                <c:ptCount val="1"/>
                <c:pt idx="0">
                  <c:v>1998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8.3333333333333332E-3"/>
                  <c:y val="7.93650793650789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388888888888888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8.3333333333334356E-3"/>
                  <c:y val="3.968253968253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2'!$B$25:$D$25</c:f>
              <c:strCache>
                <c:ptCount val="3"/>
                <c:pt idx="0">
                  <c:v>Defined benefit only</c:v>
                </c:pt>
                <c:pt idx="1">
                  <c:v>Defined contribution only</c:v>
                </c:pt>
                <c:pt idx="2">
                  <c:v>Both</c:v>
                </c:pt>
              </c:strCache>
            </c:strRef>
          </c:cat>
          <c:val>
            <c:numRef>
              <c:f>'Figure 2'!$B$27:$D$27</c:f>
              <c:numCache>
                <c:formatCode>0%</c:formatCode>
                <c:ptCount val="3"/>
                <c:pt idx="0">
                  <c:v>0.35</c:v>
                </c:pt>
                <c:pt idx="1">
                  <c:v>0.24</c:v>
                </c:pt>
                <c:pt idx="2">
                  <c:v>0.42</c:v>
                </c:pt>
              </c:numCache>
            </c:numRef>
          </c:val>
        </c:ser>
        <c:ser>
          <c:idx val="2"/>
          <c:order val="2"/>
          <c:tx>
            <c:strRef>
              <c:f>'Figure 2'!$A$28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1.1111111111111112E-2"/>
                  <c:y val="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1111111111111212E-2"/>
                  <c:y val="-3.63752411657714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3333333333332309E-3"/>
                  <c:y val="7.93650793650792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2'!$B$25:$D$25</c:f>
              <c:strCache>
                <c:ptCount val="3"/>
                <c:pt idx="0">
                  <c:v>Defined benefit only</c:v>
                </c:pt>
                <c:pt idx="1">
                  <c:v>Defined contribution only</c:v>
                </c:pt>
                <c:pt idx="2">
                  <c:v>Both</c:v>
                </c:pt>
              </c:strCache>
            </c:strRef>
          </c:cat>
          <c:val>
            <c:numRef>
              <c:f>'Figure 2'!$B$28:$D$28</c:f>
              <c:numCache>
                <c:formatCode>0%</c:formatCode>
                <c:ptCount val="3"/>
                <c:pt idx="0">
                  <c:v>0.26</c:v>
                </c:pt>
                <c:pt idx="1">
                  <c:v>0.31</c:v>
                </c:pt>
                <c:pt idx="2">
                  <c:v>0.43</c:v>
                </c:pt>
              </c:numCache>
            </c:numRef>
          </c:val>
        </c:ser>
        <c:ser>
          <c:idx val="3"/>
          <c:order val="3"/>
          <c:tx>
            <c:strRef>
              <c:f>'Figure 2'!$A$29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bg1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8.3333333333332829E-3"/>
                  <c:y val="-7.27504823315428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3333333333332309E-3"/>
                  <c:y val="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2'!$B$25:$D$25</c:f>
              <c:strCache>
                <c:ptCount val="3"/>
                <c:pt idx="0">
                  <c:v>Defined benefit only</c:v>
                </c:pt>
                <c:pt idx="1">
                  <c:v>Defined contribution only</c:v>
                </c:pt>
                <c:pt idx="2">
                  <c:v>Both</c:v>
                </c:pt>
              </c:strCache>
            </c:strRef>
          </c:cat>
          <c:val>
            <c:numRef>
              <c:f>'Figure 2'!$B$29:$D$29</c:f>
              <c:numCache>
                <c:formatCode>0%</c:formatCode>
                <c:ptCount val="3"/>
                <c:pt idx="0">
                  <c:v>0.2</c:v>
                </c:pt>
                <c:pt idx="1">
                  <c:v>0.43</c:v>
                </c:pt>
                <c:pt idx="2">
                  <c:v>0.37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75027664"/>
        <c:axId val="175015904"/>
      </c:barChart>
      <c:catAx>
        <c:axId val="175027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75015904"/>
        <c:crosses val="autoZero"/>
        <c:auto val="1"/>
        <c:lblAlgn val="ctr"/>
        <c:lblOffset val="100"/>
        <c:noMultiLvlLbl val="0"/>
      </c:catAx>
      <c:valAx>
        <c:axId val="17501590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75027664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3621937882764652"/>
          <c:y val="7.4150106236720387E-2"/>
          <c:w val="0.11655839895013123"/>
          <c:h val="0.23662042244719411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456036745406818E-2"/>
          <c:y val="2.1795713035870516E-2"/>
          <c:w val="0.9155439632545932"/>
          <c:h val="0.905988938882639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3'!$A$27</c:f>
              <c:strCache>
                <c:ptCount val="1"/>
                <c:pt idx="0">
                  <c:v>1992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19047619047618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7777777777778798E-3"/>
                  <c:y val="1.984126984126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3'!$B$26:$D$26</c:f>
              <c:strCache>
                <c:ptCount val="3"/>
                <c:pt idx="0">
                  <c:v>DC</c:v>
                </c:pt>
                <c:pt idx="1">
                  <c:v>DB</c:v>
                </c:pt>
                <c:pt idx="2">
                  <c:v>Total</c:v>
                </c:pt>
              </c:strCache>
            </c:strRef>
          </c:cat>
          <c:val>
            <c:numRef>
              <c:f>'Figure 3'!$B$27:$D$27</c:f>
              <c:numCache>
                <c:formatCode>0%</c:formatCode>
                <c:ptCount val="3"/>
                <c:pt idx="0">
                  <c:v>0.49</c:v>
                </c:pt>
                <c:pt idx="1">
                  <c:v>0.4</c:v>
                </c:pt>
                <c:pt idx="2">
                  <c:v>0.43</c:v>
                </c:pt>
              </c:numCache>
            </c:numRef>
          </c:val>
        </c:ser>
        <c:ser>
          <c:idx val="1"/>
          <c:order val="1"/>
          <c:tx>
            <c:strRef>
              <c:f>'Figure 3'!$A$28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5.5555555555555046E-3"/>
                  <c:y val="1.19047619047618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1.5873015873015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0185067526415994E-16"/>
                  <c:y val="3.968253968253968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7763998250218722E-2"/>
                      <c:h val="8.2539682539682538E-2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3'!$B$26:$D$26</c:f>
              <c:strCache>
                <c:ptCount val="3"/>
                <c:pt idx="0">
                  <c:v>DC</c:v>
                </c:pt>
                <c:pt idx="1">
                  <c:v>DB</c:v>
                </c:pt>
                <c:pt idx="2">
                  <c:v>Total</c:v>
                </c:pt>
              </c:strCache>
            </c:strRef>
          </c:cat>
          <c:val>
            <c:numRef>
              <c:f>'Figure 3'!$B$28:$D$28</c:f>
              <c:numCache>
                <c:formatCode>0%</c:formatCode>
                <c:ptCount val="3"/>
                <c:pt idx="0">
                  <c:v>0.52</c:v>
                </c:pt>
                <c:pt idx="1">
                  <c:v>0.35</c:v>
                </c:pt>
                <c:pt idx="2">
                  <c:v>0.45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17690032"/>
        <c:axId val="117686112"/>
      </c:barChart>
      <c:catAx>
        <c:axId val="117690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7686112"/>
        <c:crosses val="autoZero"/>
        <c:auto val="1"/>
        <c:lblAlgn val="ctr"/>
        <c:lblOffset val="100"/>
        <c:noMultiLvlLbl val="0"/>
      </c:catAx>
      <c:valAx>
        <c:axId val="117686112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7690032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520406824146988"/>
          <c:y val="5.6051118610173735E-2"/>
          <c:w val="0.11655839895013123"/>
          <c:h val="0.12029433820772403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917760279965"/>
          <c:y val="2.636920384951881E-2"/>
          <c:w val="0.88970822397200355"/>
          <c:h val="0.8279165104361955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0925337632079971E-17"/>
                  <c:y val="-7.27504823315428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1.19047619047618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777777777777676E-3"/>
                  <c:y val="1.19047619047618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4'!$A$26:$A$29</c:f>
              <c:numCache>
                <c:formatCode>General</c:formatCode>
                <c:ptCount val="4"/>
                <c:pt idx="0">
                  <c:v>1992</c:v>
                </c:pt>
                <c:pt idx="1">
                  <c:v>1998</c:v>
                </c:pt>
                <c:pt idx="2">
                  <c:v>2004</c:v>
                </c:pt>
                <c:pt idx="3">
                  <c:v>2010</c:v>
                </c:pt>
              </c:numCache>
            </c:numRef>
          </c:cat>
          <c:val>
            <c:numRef>
              <c:f>'Figure 4'!$B$26:$B$29</c:f>
              <c:numCache>
                <c:formatCode>0%</c:formatCode>
                <c:ptCount val="4"/>
                <c:pt idx="0">
                  <c:v>0.35</c:v>
                </c:pt>
                <c:pt idx="1">
                  <c:v>0.47</c:v>
                </c:pt>
                <c:pt idx="2">
                  <c:v>0.5</c:v>
                </c:pt>
                <c:pt idx="3">
                  <c:v>0.62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699216"/>
        <c:axId val="247699776"/>
      </c:barChart>
      <c:catAx>
        <c:axId val="2476992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Year</a:t>
                </a:r>
              </a:p>
            </c:rich>
          </c:tx>
          <c:layout>
            <c:manualLayout>
              <c:xMode val="edge"/>
              <c:yMode val="edge"/>
              <c:x val="0.51999300087489064"/>
              <c:y val="0.933333333333333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47699776"/>
        <c:crosses val="autoZero"/>
        <c:auto val="1"/>
        <c:lblAlgn val="ctr"/>
        <c:lblOffset val="100"/>
        <c:noMultiLvlLbl val="0"/>
      </c:catAx>
      <c:valAx>
        <c:axId val="247699776"/>
        <c:scaling>
          <c:orientation val="minMax"/>
          <c:max val="0.75000000000000011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47699216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456036745406818E-2"/>
          <c:y val="2.1795713035870516E-2"/>
          <c:w val="0.9155439632545932"/>
          <c:h val="0.831091113610798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5'!$B$25</c:f>
              <c:strCache>
                <c:ptCount val="1"/>
                <c:pt idx="0">
                  <c:v>Current defined benefit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8.3333333333333332E-3"/>
                  <c:y val="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5555555555555558E-3"/>
                  <c:y val="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7777777777778798E-3"/>
                  <c:y val="1.984126984126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8.3333333333334356E-3"/>
                  <c:y val="7.93650793650793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5'!$A$26:$A$29</c:f>
              <c:numCache>
                <c:formatCode>General</c:formatCode>
                <c:ptCount val="4"/>
                <c:pt idx="0">
                  <c:v>1992</c:v>
                </c:pt>
                <c:pt idx="1">
                  <c:v>1998</c:v>
                </c:pt>
                <c:pt idx="2">
                  <c:v>2004</c:v>
                </c:pt>
                <c:pt idx="3">
                  <c:v>2010</c:v>
                </c:pt>
              </c:numCache>
            </c:numRef>
          </c:cat>
          <c:val>
            <c:numRef>
              <c:f>'Figure 5'!$B$26:$B$29</c:f>
              <c:numCache>
                <c:formatCode>General</c:formatCode>
                <c:ptCount val="4"/>
                <c:pt idx="0">
                  <c:v>61.9</c:v>
                </c:pt>
                <c:pt idx="1">
                  <c:v>62.3</c:v>
                </c:pt>
                <c:pt idx="2" formatCode="0.0">
                  <c:v>63</c:v>
                </c:pt>
                <c:pt idx="3">
                  <c:v>64.099999999999994</c:v>
                </c:pt>
              </c:numCache>
            </c:numRef>
          </c:val>
        </c:ser>
        <c:ser>
          <c:idx val="1"/>
          <c:order val="1"/>
          <c:tx>
            <c:strRef>
              <c:f>'Figure 5'!$C$25</c:f>
              <c:strCache>
                <c:ptCount val="1"/>
                <c:pt idx="0">
                  <c:v>Current defined contribution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5.5555555555555046E-3"/>
                  <c:y val="1.19047619047618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1.5873015873015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3.968253968253968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7763998250218722E-2"/>
                      <c:h val="8.2539682539682538E-2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5'!$A$26:$A$29</c:f>
              <c:numCache>
                <c:formatCode>General</c:formatCode>
                <c:ptCount val="4"/>
                <c:pt idx="0">
                  <c:v>1992</c:v>
                </c:pt>
                <c:pt idx="1">
                  <c:v>1998</c:v>
                </c:pt>
                <c:pt idx="2">
                  <c:v>2004</c:v>
                </c:pt>
                <c:pt idx="3">
                  <c:v>2010</c:v>
                </c:pt>
              </c:numCache>
            </c:numRef>
          </c:cat>
          <c:val>
            <c:numRef>
              <c:f>'Figure 5'!$C$26:$C$29</c:f>
              <c:numCache>
                <c:formatCode>General</c:formatCode>
                <c:ptCount val="4"/>
                <c:pt idx="0">
                  <c:v>62.6</c:v>
                </c:pt>
                <c:pt idx="1">
                  <c:v>63.3</c:v>
                </c:pt>
                <c:pt idx="2">
                  <c:v>64.3</c:v>
                </c:pt>
                <c:pt idx="3">
                  <c:v>65.3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46746928"/>
        <c:axId val="247701456"/>
      </c:barChart>
      <c:catAx>
        <c:axId val="246746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Year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47701456"/>
        <c:crosses val="autoZero"/>
        <c:auto val="1"/>
        <c:lblAlgn val="ctr"/>
        <c:lblOffset val="100"/>
        <c:noMultiLvlLbl val="0"/>
      </c:catAx>
      <c:valAx>
        <c:axId val="247701456"/>
        <c:scaling>
          <c:orientation val="minMax"/>
          <c:max val="66"/>
          <c:min val="6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46746928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1353740157480313"/>
          <c:y val="7.7876567512394287E-2"/>
          <c:w val="0.44989173228346457"/>
          <c:h val="0.12756936632920884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917760279965"/>
          <c:y val="2.636920384951881E-2"/>
          <c:w val="0.88970822397200355"/>
          <c:h val="0.8279168228971378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7777777777778286E-3"/>
                  <c:y val="1.19047619047618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1.19047619047618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777777777777676E-3"/>
                  <c:y val="1.19047619047618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6'!$A$26:$A$29</c:f>
              <c:numCache>
                <c:formatCode>General</c:formatCode>
                <c:ptCount val="4"/>
                <c:pt idx="0">
                  <c:v>1992</c:v>
                </c:pt>
                <c:pt idx="1">
                  <c:v>1998</c:v>
                </c:pt>
                <c:pt idx="2">
                  <c:v>2004</c:v>
                </c:pt>
                <c:pt idx="3">
                  <c:v>2010</c:v>
                </c:pt>
              </c:numCache>
            </c:numRef>
          </c:cat>
          <c:val>
            <c:numRef>
              <c:f>'Figure 6'!$B$26:$B$29</c:f>
              <c:numCache>
                <c:formatCode>0.0%</c:formatCode>
                <c:ptCount val="4"/>
                <c:pt idx="0">
                  <c:v>0.313</c:v>
                </c:pt>
                <c:pt idx="1">
                  <c:v>0.374</c:v>
                </c:pt>
                <c:pt idx="2">
                  <c:v>0.33800000000000002</c:v>
                </c:pt>
                <c:pt idx="3">
                  <c:v>0.318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704256"/>
        <c:axId val="247704816"/>
      </c:barChart>
      <c:catAx>
        <c:axId val="247704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ScalaOT-Regular" panose="02010504040101020104" pitchFamily="50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>
                    <a:latin typeface="ScalaOT-Regular" panose="02010504040101020104" pitchFamily="50" charset="0"/>
                  </a:rPr>
                  <a:t>Year</a:t>
                </a:r>
              </a:p>
            </c:rich>
          </c:tx>
          <c:layout>
            <c:manualLayout>
              <c:xMode val="edge"/>
              <c:yMode val="edge"/>
              <c:x val="0.51999300087489064"/>
              <c:y val="0.933333333333333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ScalaOT-Regular" panose="02010504040101020104" pitchFamily="50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47704816"/>
        <c:crosses val="autoZero"/>
        <c:auto val="1"/>
        <c:lblAlgn val="ctr"/>
        <c:lblOffset val="100"/>
        <c:noMultiLvlLbl val="0"/>
      </c:catAx>
      <c:valAx>
        <c:axId val="247704816"/>
        <c:scaling>
          <c:orientation val="minMax"/>
          <c:max val="0.4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47704256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14287</xdr:rowOff>
    </xdr:from>
    <xdr:to>
      <xdr:col>7</xdr:col>
      <xdr:colOff>304800</xdr:colOff>
      <xdr:row>18</xdr:row>
      <xdr:rowOff>14287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100012</xdr:rowOff>
    </xdr:from>
    <xdr:to>
      <xdr:col>3</xdr:col>
      <xdr:colOff>1028700</xdr:colOff>
      <xdr:row>18</xdr:row>
      <xdr:rowOff>61912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23812</xdr:rowOff>
    </xdr:from>
    <xdr:to>
      <xdr:col>7</xdr:col>
      <xdr:colOff>304800</xdr:colOff>
      <xdr:row>19</xdr:row>
      <xdr:rowOff>176212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33337</xdr:rowOff>
    </xdr:from>
    <xdr:to>
      <xdr:col>7</xdr:col>
      <xdr:colOff>304800</xdr:colOff>
      <xdr:row>18</xdr:row>
      <xdr:rowOff>185737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42862</xdr:rowOff>
    </xdr:from>
    <xdr:to>
      <xdr:col>4</xdr:col>
      <xdr:colOff>238125</xdr:colOff>
      <xdr:row>19</xdr:row>
      <xdr:rowOff>4762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4762</xdr:rowOff>
    </xdr:from>
    <xdr:to>
      <xdr:col>7</xdr:col>
      <xdr:colOff>304800</xdr:colOff>
      <xdr:row>18</xdr:row>
      <xdr:rowOff>157162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tabSelected="1" workbookViewId="0"/>
  </sheetViews>
  <sheetFormatPr defaultRowHeight="15.75" x14ac:dyDescent="0.25"/>
  <cols>
    <col min="1" max="1" width="9.140625" style="2"/>
    <col min="2" max="2" width="9.140625" style="3"/>
    <col min="3" max="16384" width="9.140625" style="1"/>
  </cols>
  <sheetData>
    <row r="1" spans="1:1" x14ac:dyDescent="0.25">
      <c r="A1" s="5" t="s">
        <v>1</v>
      </c>
    </row>
    <row r="20" spans="1:2" x14ac:dyDescent="0.25">
      <c r="A20" s="7" t="s">
        <v>16</v>
      </c>
    </row>
    <row r="21" spans="1:2" x14ac:dyDescent="0.25">
      <c r="A21" s="6" t="s">
        <v>2</v>
      </c>
    </row>
    <row r="22" spans="1:2" x14ac:dyDescent="0.25">
      <c r="A22" s="6" t="s">
        <v>17</v>
      </c>
    </row>
    <row r="23" spans="1:2" x14ac:dyDescent="0.25">
      <c r="A23" s="6"/>
    </row>
    <row r="25" spans="1:2" x14ac:dyDescent="0.25">
      <c r="A25" s="8" t="s">
        <v>0</v>
      </c>
      <c r="B25" s="9"/>
    </row>
    <row r="26" spans="1:2" x14ac:dyDescent="0.25">
      <c r="A26" s="2">
        <v>1992</v>
      </c>
      <c r="B26" s="4">
        <v>0.68</v>
      </c>
    </row>
    <row r="27" spans="1:2" x14ac:dyDescent="0.25">
      <c r="A27" s="2">
        <v>1998</v>
      </c>
      <c r="B27" s="4">
        <v>0.7</v>
      </c>
    </row>
    <row r="28" spans="1:2" x14ac:dyDescent="0.25">
      <c r="A28" s="2">
        <v>2004</v>
      </c>
      <c r="B28" s="4">
        <v>0.7</v>
      </c>
    </row>
    <row r="29" spans="1:2" x14ac:dyDescent="0.25">
      <c r="A29" s="10">
        <v>2010</v>
      </c>
      <c r="B29" s="11">
        <v>0.63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/>
  </sheetViews>
  <sheetFormatPr defaultRowHeight="15" x14ac:dyDescent="0.25"/>
  <cols>
    <col min="1" max="1" width="9.140625" style="15"/>
    <col min="2" max="2" width="19.7109375" bestFit="1" customWidth="1"/>
    <col min="3" max="3" width="24.28515625" bestFit="1" customWidth="1"/>
    <col min="4" max="4" width="17.85546875" customWidth="1"/>
  </cols>
  <sheetData>
    <row r="1" spans="1:1" ht="15.75" x14ac:dyDescent="0.25">
      <c r="A1" s="12" t="s">
        <v>18</v>
      </c>
    </row>
    <row r="20" spans="1:5" x14ac:dyDescent="0.25">
      <c r="A20" s="13" t="s">
        <v>16</v>
      </c>
    </row>
    <row r="21" spans="1:5" x14ac:dyDescent="0.25">
      <c r="A21" s="14" t="s">
        <v>3</v>
      </c>
    </row>
    <row r="22" spans="1:5" x14ac:dyDescent="0.25">
      <c r="A22" s="6" t="s">
        <v>17</v>
      </c>
    </row>
    <row r="23" spans="1:5" x14ac:dyDescent="0.25">
      <c r="A23" s="6"/>
    </row>
    <row r="24" spans="1:5" ht="15.75" x14ac:dyDescent="0.25">
      <c r="A24" s="2"/>
      <c r="B24" s="1"/>
      <c r="C24" s="1"/>
      <c r="D24" s="1"/>
      <c r="E24" s="1"/>
    </row>
    <row r="25" spans="1:5" ht="15.75" x14ac:dyDescent="0.25">
      <c r="A25" s="8" t="s">
        <v>0</v>
      </c>
      <c r="B25" s="9" t="s">
        <v>19</v>
      </c>
      <c r="C25" s="9" t="s">
        <v>4</v>
      </c>
      <c r="D25" s="9" t="s">
        <v>5</v>
      </c>
      <c r="E25" s="1"/>
    </row>
    <row r="26" spans="1:5" ht="15.75" x14ac:dyDescent="0.25">
      <c r="A26" s="2">
        <v>1992</v>
      </c>
      <c r="B26" s="4">
        <v>0.44</v>
      </c>
      <c r="C26" s="4">
        <v>0.2</v>
      </c>
      <c r="D26" s="4">
        <v>0.36</v>
      </c>
      <c r="E26" s="1"/>
    </row>
    <row r="27" spans="1:5" ht="15.75" x14ac:dyDescent="0.25">
      <c r="A27" s="2">
        <v>1998</v>
      </c>
      <c r="B27" s="4">
        <v>0.35</v>
      </c>
      <c r="C27" s="4">
        <v>0.24</v>
      </c>
      <c r="D27" s="4">
        <v>0.42</v>
      </c>
      <c r="E27" s="1"/>
    </row>
    <row r="28" spans="1:5" ht="15.75" x14ac:dyDescent="0.25">
      <c r="A28" s="2">
        <v>2004</v>
      </c>
      <c r="B28" s="4">
        <v>0.26</v>
      </c>
      <c r="C28" s="4">
        <v>0.31</v>
      </c>
      <c r="D28" s="4">
        <v>0.43</v>
      </c>
      <c r="E28" s="1"/>
    </row>
    <row r="29" spans="1:5" ht="15.75" x14ac:dyDescent="0.25">
      <c r="A29" s="10">
        <v>2010</v>
      </c>
      <c r="B29" s="11">
        <v>0.2</v>
      </c>
      <c r="C29" s="11">
        <v>0.43</v>
      </c>
      <c r="D29" s="11">
        <v>0.37</v>
      </c>
      <c r="E29" s="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opLeftCell="A2" workbookViewId="0">
      <selection activeCell="A2" sqref="A2"/>
    </sheetView>
  </sheetViews>
  <sheetFormatPr defaultRowHeight="15" x14ac:dyDescent="0.25"/>
  <sheetData>
    <row r="1" spans="1:1" ht="15.75" x14ac:dyDescent="0.25">
      <c r="A1" s="5" t="s">
        <v>6</v>
      </c>
    </row>
    <row r="2" spans="1:1" ht="15.75" x14ac:dyDescent="0.25">
      <c r="A2" s="5" t="s">
        <v>20</v>
      </c>
    </row>
    <row r="22" spans="1:4" x14ac:dyDescent="0.25">
      <c r="A22" s="6" t="s">
        <v>10</v>
      </c>
    </row>
    <row r="23" spans="1:4" x14ac:dyDescent="0.25">
      <c r="A23" s="6" t="s">
        <v>17</v>
      </c>
    </row>
    <row r="26" spans="1:4" ht="15.75" x14ac:dyDescent="0.25">
      <c r="A26" s="8" t="s">
        <v>0</v>
      </c>
      <c r="B26" s="9" t="s">
        <v>7</v>
      </c>
      <c r="C26" s="9" t="s">
        <v>8</v>
      </c>
      <c r="D26" s="9" t="s">
        <v>9</v>
      </c>
    </row>
    <row r="27" spans="1:4" ht="15.75" x14ac:dyDescent="0.25">
      <c r="A27" s="2">
        <v>1992</v>
      </c>
      <c r="B27" s="4">
        <v>0.49</v>
      </c>
      <c r="C27" s="4">
        <v>0.4</v>
      </c>
      <c r="D27" s="4">
        <v>0.43</v>
      </c>
    </row>
    <row r="28" spans="1:4" ht="15.75" x14ac:dyDescent="0.25">
      <c r="A28" s="10">
        <v>2010</v>
      </c>
      <c r="B28" s="11">
        <v>0.52</v>
      </c>
      <c r="C28" s="11">
        <v>0.35</v>
      </c>
      <c r="D28" s="11">
        <v>0.45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workbookViewId="0"/>
  </sheetViews>
  <sheetFormatPr defaultRowHeight="15" x14ac:dyDescent="0.25"/>
  <sheetData>
    <row r="1" spans="1:1" ht="15.75" x14ac:dyDescent="0.25">
      <c r="A1" s="16" t="s">
        <v>11</v>
      </c>
    </row>
    <row r="21" spans="1:2" x14ac:dyDescent="0.25">
      <c r="A21" s="6" t="s">
        <v>12</v>
      </c>
    </row>
    <row r="22" spans="1:2" x14ac:dyDescent="0.25">
      <c r="A22" s="6" t="s">
        <v>17</v>
      </c>
    </row>
    <row r="23" spans="1:2" x14ac:dyDescent="0.25">
      <c r="A23" s="6"/>
    </row>
    <row r="25" spans="1:2" ht="15.75" x14ac:dyDescent="0.25">
      <c r="A25" s="8" t="s">
        <v>0</v>
      </c>
      <c r="B25" s="9"/>
    </row>
    <row r="26" spans="1:2" ht="15.75" x14ac:dyDescent="0.25">
      <c r="A26" s="2">
        <v>1992</v>
      </c>
      <c r="B26" s="4">
        <v>0.35</v>
      </c>
    </row>
    <row r="27" spans="1:2" ht="15.75" x14ac:dyDescent="0.25">
      <c r="A27" s="2">
        <v>1998</v>
      </c>
      <c r="B27" s="4">
        <v>0.47</v>
      </c>
    </row>
    <row r="28" spans="1:2" ht="15.75" x14ac:dyDescent="0.25">
      <c r="A28" s="2">
        <v>2004</v>
      </c>
      <c r="B28" s="4">
        <v>0.5</v>
      </c>
    </row>
    <row r="29" spans="1:2" ht="15.75" x14ac:dyDescent="0.25">
      <c r="A29" s="10">
        <v>2010</v>
      </c>
      <c r="B29" s="11">
        <v>0.62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workbookViewId="0"/>
  </sheetViews>
  <sheetFormatPr defaultRowHeight="15" x14ac:dyDescent="0.25"/>
  <cols>
    <col min="2" max="2" width="21" bestFit="1" customWidth="1"/>
    <col min="3" max="3" width="25.7109375" bestFit="1" customWidth="1"/>
  </cols>
  <sheetData>
    <row r="1" spans="1:1" ht="15.75" x14ac:dyDescent="0.25">
      <c r="A1" s="16" t="s">
        <v>13</v>
      </c>
    </row>
    <row r="21" spans="1:3" x14ac:dyDescent="0.25">
      <c r="A21" s="6" t="s">
        <v>3</v>
      </c>
    </row>
    <row r="22" spans="1:3" x14ac:dyDescent="0.25">
      <c r="A22" s="6" t="s">
        <v>17</v>
      </c>
    </row>
    <row r="25" spans="1:3" ht="15.75" x14ac:dyDescent="0.25">
      <c r="A25" s="8" t="s">
        <v>0</v>
      </c>
      <c r="B25" s="9" t="s">
        <v>14</v>
      </c>
      <c r="C25" s="9" t="s">
        <v>15</v>
      </c>
    </row>
    <row r="26" spans="1:3" ht="15.75" x14ac:dyDescent="0.25">
      <c r="A26" s="2">
        <v>1992</v>
      </c>
      <c r="B26" s="17">
        <v>61.9</v>
      </c>
      <c r="C26" s="17">
        <v>62.6</v>
      </c>
    </row>
    <row r="27" spans="1:3" ht="15.75" x14ac:dyDescent="0.25">
      <c r="A27" s="2">
        <v>1998</v>
      </c>
      <c r="B27" s="17">
        <v>62.3</v>
      </c>
      <c r="C27" s="17">
        <v>63.3</v>
      </c>
    </row>
    <row r="28" spans="1:3" ht="15.75" x14ac:dyDescent="0.25">
      <c r="A28" s="2">
        <v>2004</v>
      </c>
      <c r="B28" s="19">
        <v>63</v>
      </c>
      <c r="C28" s="17">
        <v>64.3</v>
      </c>
    </row>
    <row r="29" spans="1:3" ht="15.75" x14ac:dyDescent="0.25">
      <c r="A29" s="10">
        <v>2010</v>
      </c>
      <c r="B29" s="18">
        <v>64.099999999999994</v>
      </c>
      <c r="C29" s="18">
        <v>65.3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workbookViewId="0"/>
  </sheetViews>
  <sheetFormatPr defaultRowHeight="15" x14ac:dyDescent="0.25"/>
  <sheetData>
    <row r="1" spans="1:1" ht="15.75" x14ac:dyDescent="0.25">
      <c r="A1" s="5" t="s">
        <v>21</v>
      </c>
    </row>
    <row r="21" spans="1:2" x14ac:dyDescent="0.25">
      <c r="A21" s="6" t="s">
        <v>3</v>
      </c>
    </row>
    <row r="22" spans="1:2" x14ac:dyDescent="0.25">
      <c r="A22" s="6" t="s">
        <v>17</v>
      </c>
    </row>
    <row r="25" spans="1:2" ht="15.75" x14ac:dyDescent="0.25">
      <c r="A25" s="8" t="s">
        <v>0</v>
      </c>
      <c r="B25" s="9"/>
    </row>
    <row r="26" spans="1:2" ht="15.75" x14ac:dyDescent="0.25">
      <c r="A26" s="2">
        <v>1992</v>
      </c>
      <c r="B26" s="20">
        <v>0.313</v>
      </c>
    </row>
    <row r="27" spans="1:2" ht="15.75" x14ac:dyDescent="0.25">
      <c r="A27" s="2">
        <v>1998</v>
      </c>
      <c r="B27" s="20">
        <v>0.374</v>
      </c>
    </row>
    <row r="28" spans="1:2" ht="15.75" x14ac:dyDescent="0.25">
      <c r="A28" s="2">
        <v>2004</v>
      </c>
      <c r="B28" s="20">
        <v>0.33800000000000002</v>
      </c>
    </row>
    <row r="29" spans="1:2" ht="15.75" x14ac:dyDescent="0.25">
      <c r="A29" s="10">
        <v>2010</v>
      </c>
      <c r="B29" s="21">
        <v>0.318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Figure 1</vt:lpstr>
      <vt:lpstr>Figure 2</vt:lpstr>
      <vt:lpstr>Figure 3</vt:lpstr>
      <vt:lpstr>Figure 4</vt:lpstr>
      <vt:lpstr>Figure 5</vt:lpstr>
      <vt:lpstr>Figure 6</vt:lpstr>
    </vt:vector>
  </TitlesOfParts>
  <Company>Boston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Grzybowski</dc:creator>
  <cp:lastModifiedBy>Amy Grzybowski</cp:lastModifiedBy>
  <dcterms:created xsi:type="dcterms:W3CDTF">2017-02-20T17:07:45Z</dcterms:created>
  <dcterms:modified xsi:type="dcterms:W3CDTF">2017-03-06T16:34:32Z</dcterms:modified>
</cp:coreProperties>
</file>