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6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9.xml" ContentType="application/vnd.openxmlformats-officedocument.drawing+xml"/>
  <Override PartName="/xl/charts/chart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00"/>
  </bookViews>
  <sheets>
    <sheet name="Figure 2" sheetId="20" r:id="rId1"/>
    <sheet name="Figures 3a and 3b" sheetId="19" r:id="rId2"/>
    <sheet name="Figure 4" sheetId="17" r:id="rId3"/>
    <sheet name="Figure 5" sheetId="14" r:id="rId4"/>
    <sheet name="Figure 6" sheetId="18" r:id="rId5"/>
    <sheet name="Figure 7" sheetId="16" r:id="rId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9" i="17" l="1"/>
</calcChain>
</file>

<file path=xl/sharedStrings.xml><?xml version="1.0" encoding="utf-8"?>
<sst xmlns="http://schemas.openxmlformats.org/spreadsheetml/2006/main" count="44" uniqueCount="33">
  <si>
    <t>Assets</t>
  </si>
  <si>
    <t>5 percent</t>
  </si>
  <si>
    <t>I can't afford to save at this time</t>
  </si>
  <si>
    <t>I'm not interested in contributing through this employer</t>
  </si>
  <si>
    <t>Other</t>
  </si>
  <si>
    <t>Share</t>
  </si>
  <si>
    <t>Non-participants</t>
  </si>
  <si>
    <t xml:space="preserve">I have my own retirement plan </t>
  </si>
  <si>
    <t>Participation rate by age group</t>
  </si>
  <si>
    <t>Workers with assets</t>
  </si>
  <si>
    <t>Employers who have registered</t>
  </si>
  <si>
    <t>Employers who have processed payroll</t>
  </si>
  <si>
    <t>Contributing participants</t>
  </si>
  <si>
    <t>Non-contributing participants</t>
  </si>
  <si>
    <t>1-4 percent</t>
  </si>
  <si>
    <t>&gt; 5 percent</t>
  </si>
  <si>
    <t>November</t>
  </si>
  <si>
    <t>May</t>
  </si>
  <si>
    <t>35-44</t>
  </si>
  <si>
    <t>45-54</t>
  </si>
  <si>
    <t>55-64</t>
  </si>
  <si>
    <t>As of date</t>
  </si>
  <si>
    <r>
      <t xml:space="preserve">Figure 2. </t>
    </r>
    <r>
      <rPr>
        <i/>
        <sz val="12"/>
        <rFont val="Times New Roman"/>
        <family val="1"/>
      </rPr>
      <t>Rollout of OregonSaves to Employers, by Rollout Stage</t>
    </r>
  </si>
  <si>
    <r>
      <t xml:space="preserve">Source: </t>
    </r>
    <r>
      <rPr>
        <sz val="10"/>
        <color rgb="FF211D1E"/>
        <rFont val="Times New Roman"/>
        <family val="1"/>
      </rPr>
      <t>Authors’ calculations from OregonSaves’ data.</t>
    </r>
  </si>
  <si>
    <t>* When using these data, please cite the Center for Retirement Research at Boston College.</t>
  </si>
  <si>
    <r>
      <t xml:space="preserve">Figure 3a. </t>
    </r>
    <r>
      <rPr>
        <i/>
        <sz val="12"/>
        <rFont val="Times New Roman"/>
        <family val="1"/>
      </rPr>
      <t>Workers with Account Balances in OregonSaves</t>
    </r>
  </si>
  <si>
    <r>
      <t xml:space="preserve">Figure 3b. </t>
    </r>
    <r>
      <rPr>
        <i/>
        <sz val="12"/>
        <rFont val="Times New Roman"/>
        <family val="1"/>
      </rPr>
      <t>Total Assets in OregonSaves Accounts</t>
    </r>
  </si>
  <si>
    <t>Employee categories</t>
  </si>
  <si>
    <t>Total sample</t>
  </si>
  <si>
    <r>
      <t xml:space="preserve">Figure 4. </t>
    </r>
    <r>
      <rPr>
        <i/>
        <sz val="12"/>
        <rFont val="Times New Roman"/>
        <family val="1"/>
      </rPr>
      <t>Program Participation in OregonSaves</t>
    </r>
  </si>
  <si>
    <r>
      <t xml:space="preserve">Figure 5. </t>
    </r>
    <r>
      <rPr>
        <i/>
        <sz val="12"/>
        <rFont val="Times New Roman"/>
        <family val="1"/>
      </rPr>
      <t>Prevalence of Reasons Given for Not Participating in OregonSaves</t>
    </r>
  </si>
  <si>
    <r>
      <t xml:space="preserve">Figure 6. </t>
    </r>
    <r>
      <rPr>
        <i/>
        <sz val="12"/>
        <rFont val="Times New Roman"/>
        <family val="1"/>
      </rPr>
      <t>Percentage of Workers Participating in OregonSaves, by Age Group</t>
    </r>
  </si>
  <si>
    <r>
      <t xml:space="preserve">Figure 7. </t>
    </r>
    <r>
      <rPr>
        <i/>
        <sz val="12"/>
        <rFont val="Times New Roman"/>
        <family val="1"/>
      </rPr>
      <t>Deferral Rate among Participants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</si>
</sst>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0.0%"/>
    <numFmt numFmtId="165" formatCode="&quot;$&quot;#,##0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color theme="1"/>
      <name val="TimesNewRomanPSMT"/>
      <family val="2"/>
    </font>
    <font>
      <i/>
      <sz val="10"/>
      <color theme="1"/>
      <name val="Times New Roman"/>
      <family val="1"/>
    </font>
    <font>
      <sz val="14"/>
      <color rgb="FF000000"/>
      <name val="Courier New"/>
      <family val="1"/>
    </font>
    <font>
      <sz val="12"/>
      <name val="Times New Roman"/>
      <family val="1"/>
    </font>
    <font>
      <i/>
      <sz val="12"/>
      <name val="Times New Roman"/>
      <family val="1"/>
    </font>
    <font>
      <i/>
      <sz val="10"/>
      <color rgb="FF211D1E"/>
      <name val="Times New Roman"/>
      <family val="1"/>
    </font>
    <font>
      <sz val="10"/>
      <color rgb="FF211D1E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52">
    <xf numFmtId="0" fontId="0" fillId="0" borderId="0" xfId="0"/>
    <xf numFmtId="164" fontId="0" fillId="0" borderId="0" xfId="1" applyNumberFormat="1" applyFont="1"/>
    <xf numFmtId="0" fontId="2" fillId="0" borderId="0" xfId="0" applyFont="1"/>
    <xf numFmtId="0" fontId="3" fillId="0" borderId="0" xfId="2"/>
    <xf numFmtId="164" fontId="0" fillId="0" borderId="0" xfId="0" applyNumberFormat="1"/>
    <xf numFmtId="0" fontId="2" fillId="0" borderId="5" xfId="0" applyFont="1" applyBorder="1" applyAlignment="1">
      <alignment horizontal="center" vertical="center" wrapText="1"/>
    </xf>
    <xf numFmtId="0" fontId="5" fillId="0" borderId="0" xfId="0" applyFont="1"/>
    <xf numFmtId="0" fontId="0" fillId="0" borderId="0" xfId="0" applyAlignment="1">
      <alignment horizontal="center"/>
    </xf>
    <xf numFmtId="14" fontId="2" fillId="0" borderId="4" xfId="0" applyNumberFormat="1" applyFont="1" applyBorder="1" applyAlignment="1">
      <alignment horizontal="left" vertical="center"/>
    </xf>
    <xf numFmtId="0" fontId="0" fillId="0" borderId="0" xfId="0" applyAlignment="1">
      <alignment horizontal="left"/>
    </xf>
    <xf numFmtId="0" fontId="0" fillId="0" borderId="0" xfId="0" applyAlignment="1"/>
    <xf numFmtId="14" fontId="2" fillId="0" borderId="0" xfId="0" applyNumberFormat="1" applyFont="1" applyBorder="1" applyAlignment="1">
      <alignment horizontal="left" vertical="center"/>
    </xf>
    <xf numFmtId="3" fontId="2" fillId="0" borderId="0" xfId="0" applyNumberFormat="1" applyFont="1" applyBorder="1" applyAlignment="1">
      <alignment horizontal="center" vertical="center"/>
    </xf>
    <xf numFmtId="3" fontId="2" fillId="0" borderId="4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 wrapText="1"/>
    </xf>
    <xf numFmtId="0" fontId="6" fillId="0" borderId="0" xfId="0" applyFont="1"/>
    <xf numFmtId="0" fontId="8" fillId="0" borderId="0" xfId="0" applyFont="1"/>
    <xf numFmtId="0" fontId="4" fillId="0" borderId="0" xfId="0" applyFont="1" applyAlignment="1">
      <alignment horizontal="left"/>
    </xf>
    <xf numFmtId="3" fontId="2" fillId="0" borderId="0" xfId="0" applyNumberFormat="1" applyFont="1"/>
    <xf numFmtId="0" fontId="2" fillId="0" borderId="0" xfId="0" applyFont="1" applyAlignment="1">
      <alignment horizontal="left"/>
    </xf>
    <xf numFmtId="0" fontId="6" fillId="0" borderId="0" xfId="0" applyFont="1" applyAlignment="1">
      <alignment vertical="center"/>
    </xf>
    <xf numFmtId="17" fontId="2" fillId="0" borderId="0" xfId="0" applyNumberFormat="1" applyFont="1" applyBorder="1" applyAlignment="1">
      <alignment horizontal="left"/>
    </xf>
    <xf numFmtId="3" fontId="2" fillId="0" borderId="0" xfId="0" applyNumberFormat="1" applyFont="1" applyBorder="1" applyAlignment="1">
      <alignment horizontal="center"/>
    </xf>
    <xf numFmtId="165" fontId="2" fillId="0" borderId="0" xfId="0" applyNumberFormat="1" applyFont="1" applyBorder="1" applyAlignment="1">
      <alignment horizontal="center"/>
    </xf>
    <xf numFmtId="17" fontId="2" fillId="0" borderId="2" xfId="0" applyNumberFormat="1" applyFont="1" applyBorder="1" applyAlignment="1">
      <alignment horizontal="left"/>
    </xf>
    <xf numFmtId="3" fontId="2" fillId="0" borderId="2" xfId="0" applyNumberFormat="1" applyFont="1" applyBorder="1" applyAlignment="1">
      <alignment horizontal="center"/>
    </xf>
    <xf numFmtId="165" fontId="2" fillId="0" borderId="2" xfId="0" applyNumberFormat="1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0" xfId="2" applyFont="1" applyBorder="1"/>
    <xf numFmtId="0" fontId="2" fillId="0" borderId="2" xfId="2" applyFont="1" applyBorder="1"/>
    <xf numFmtId="0" fontId="2" fillId="0" borderId="0" xfId="0" applyFont="1" applyBorder="1" applyAlignment="1">
      <alignment horizontal="left"/>
    </xf>
    <xf numFmtId="0" fontId="3" fillId="0" borderId="0" xfId="2" applyAlignment="1">
      <alignment horizontal="center"/>
    </xf>
    <xf numFmtId="164" fontId="2" fillId="0" borderId="0" xfId="4" applyNumberFormat="1" applyFont="1" applyBorder="1" applyAlignment="1">
      <alignment horizontal="center"/>
    </xf>
    <xf numFmtId="164" fontId="2" fillId="0" borderId="2" xfId="4" applyNumberFormat="1" applyFont="1" applyBorder="1" applyAlignment="1">
      <alignment horizontal="center"/>
    </xf>
    <xf numFmtId="0" fontId="2" fillId="0" borderId="1" xfId="2" applyFont="1" applyBorder="1"/>
    <xf numFmtId="0" fontId="2" fillId="0" borderId="1" xfId="2" applyFont="1" applyBorder="1" applyAlignment="1">
      <alignment horizontal="center"/>
    </xf>
    <xf numFmtId="164" fontId="2" fillId="0" borderId="1" xfId="2" applyNumberFormat="1" applyFont="1" applyBorder="1" applyAlignment="1">
      <alignment horizontal="center"/>
    </xf>
    <xf numFmtId="164" fontId="0" fillId="0" borderId="0" xfId="1" applyNumberFormat="1" applyFont="1" applyAlignment="1">
      <alignment horizontal="center"/>
    </xf>
    <xf numFmtId="0" fontId="2" fillId="0" borderId="3" xfId="0" applyFont="1" applyBorder="1"/>
    <xf numFmtId="164" fontId="2" fillId="0" borderId="3" xfId="0" applyNumberFormat="1" applyFont="1" applyBorder="1" applyAlignment="1">
      <alignment horizontal="center"/>
    </xf>
    <xf numFmtId="0" fontId="2" fillId="0" borderId="0" xfId="0" applyFont="1" applyBorder="1"/>
    <xf numFmtId="164" fontId="2" fillId="0" borderId="0" xfId="1" applyNumberFormat="1" applyFont="1" applyBorder="1" applyAlignment="1">
      <alignment horizontal="center"/>
    </xf>
    <xf numFmtId="0" fontId="2" fillId="0" borderId="2" xfId="0" applyFont="1" applyBorder="1"/>
    <xf numFmtId="164" fontId="2" fillId="0" borderId="2" xfId="1" applyNumberFormat="1" applyFont="1" applyBorder="1" applyAlignment="1">
      <alignment horizontal="center"/>
    </xf>
    <xf numFmtId="164" fontId="0" fillId="0" borderId="0" xfId="0" applyNumberFormat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164" fontId="2" fillId="0" borderId="2" xfId="0" applyNumberFormat="1" applyFont="1" applyBorder="1" applyAlignment="1">
      <alignment horizontal="center"/>
    </xf>
    <xf numFmtId="0" fontId="2" fillId="0" borderId="1" xfId="0" applyFont="1" applyBorder="1"/>
    <xf numFmtId="10" fontId="2" fillId="0" borderId="3" xfId="0" applyNumberFormat="1" applyFont="1" applyBorder="1"/>
    <xf numFmtId="10" fontId="2" fillId="0" borderId="0" xfId="0" applyNumberFormat="1" applyFont="1" applyBorder="1"/>
    <xf numFmtId="10" fontId="2" fillId="0" borderId="2" xfId="0" applyNumberFormat="1" applyFont="1" applyBorder="1"/>
  </cellXfs>
  <cellStyles count="5">
    <cellStyle name="Comma 2" xfId="3"/>
    <cellStyle name="Normal" xfId="0" builtinId="0"/>
    <cellStyle name="Normal 2" xfId="2"/>
    <cellStyle name="Percent" xfId="1" builtinId="5"/>
    <cellStyle name="Percent 2" xfId="4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752777777777778"/>
          <c:y val="2.636920384951881E-2"/>
          <c:w val="0.84970144356955379"/>
          <c:h val="0.74171666041744777"/>
        </c:manualLayout>
      </c:layout>
      <c:lineChart>
        <c:grouping val="standard"/>
        <c:varyColors val="0"/>
        <c:ser>
          <c:idx val="2"/>
          <c:order val="0"/>
          <c:tx>
            <c:strRef>
              <c:f>'Figure 2'!$B$25</c:f>
              <c:strCache>
                <c:ptCount val="1"/>
                <c:pt idx="0">
                  <c:v>Employers who have registered</c:v>
                </c:pt>
              </c:strCache>
            </c:strRef>
          </c:tx>
          <c:spPr>
            <a:ln w="25400" cap="rnd">
              <a:solidFill>
                <a:srgbClr val="800000"/>
              </a:solidFill>
              <a:round/>
            </a:ln>
            <a:effectLst/>
          </c:spPr>
          <c:marker>
            <c:symbol val="none"/>
          </c:marker>
          <c:cat>
            <c:numRef>
              <c:f>'Figure 2'!$A$26:$A$43</c:f>
              <c:numCache>
                <c:formatCode>m/d/yyyy</c:formatCode>
                <c:ptCount val="18"/>
                <c:pt idx="0">
                  <c:v>42917</c:v>
                </c:pt>
                <c:pt idx="5">
                  <c:v>43070</c:v>
                </c:pt>
                <c:pt idx="11">
                  <c:v>43252</c:v>
                </c:pt>
                <c:pt idx="17">
                  <c:v>43434</c:v>
                </c:pt>
              </c:numCache>
            </c:numRef>
          </c:cat>
          <c:val>
            <c:numRef>
              <c:f>'Figure 2'!$B$26:$B$43</c:f>
              <c:numCache>
                <c:formatCode>#,##0</c:formatCode>
                <c:ptCount val="18"/>
                <c:pt idx="0">
                  <c:v>10</c:v>
                </c:pt>
                <c:pt idx="1">
                  <c:v>10</c:v>
                </c:pt>
                <c:pt idx="2">
                  <c:v>42</c:v>
                </c:pt>
                <c:pt idx="3">
                  <c:v>53</c:v>
                </c:pt>
                <c:pt idx="4">
                  <c:v>119</c:v>
                </c:pt>
                <c:pt idx="5">
                  <c:v>230</c:v>
                </c:pt>
                <c:pt idx="6">
                  <c:v>260</c:v>
                </c:pt>
                <c:pt idx="7">
                  <c:v>303</c:v>
                </c:pt>
                <c:pt idx="8">
                  <c:v>346</c:v>
                </c:pt>
                <c:pt idx="9">
                  <c:v>466</c:v>
                </c:pt>
                <c:pt idx="10">
                  <c:v>708</c:v>
                </c:pt>
                <c:pt idx="11">
                  <c:v>904</c:v>
                </c:pt>
                <c:pt idx="12">
                  <c:v>950</c:v>
                </c:pt>
                <c:pt idx="13">
                  <c:v>991</c:v>
                </c:pt>
                <c:pt idx="14">
                  <c:v>1129</c:v>
                </c:pt>
                <c:pt idx="15">
                  <c:v>1212</c:v>
                </c:pt>
                <c:pt idx="16">
                  <c:v>1305</c:v>
                </c:pt>
                <c:pt idx="17">
                  <c:v>1782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F6E-B744-84C1-31BCB6938962}"/>
            </c:ext>
          </c:extLst>
        </c:ser>
        <c:ser>
          <c:idx val="0"/>
          <c:order val="1"/>
          <c:tx>
            <c:strRef>
              <c:f>'Figure 2'!$C$25</c:f>
              <c:strCache>
                <c:ptCount val="1"/>
                <c:pt idx="0">
                  <c:v>Employers who have processed payroll</c:v>
                </c:pt>
              </c:strCache>
            </c:strRef>
          </c:tx>
          <c:spPr>
            <a:ln w="25400" cap="rnd">
              <a:solidFill>
                <a:srgbClr val="80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'Figure 2'!$A$26:$A$43</c:f>
              <c:numCache>
                <c:formatCode>m/d/yyyy</c:formatCode>
                <c:ptCount val="18"/>
                <c:pt idx="0">
                  <c:v>42917</c:v>
                </c:pt>
                <c:pt idx="5">
                  <c:v>43070</c:v>
                </c:pt>
                <c:pt idx="11">
                  <c:v>43252</c:v>
                </c:pt>
                <c:pt idx="17">
                  <c:v>43434</c:v>
                </c:pt>
              </c:numCache>
            </c:numRef>
          </c:cat>
          <c:val>
            <c:numRef>
              <c:f>'Figure 2'!$C$26:$C$43</c:f>
              <c:numCache>
                <c:formatCode>#,##0</c:formatCode>
                <c:ptCount val="18"/>
                <c:pt idx="0">
                  <c:v>3</c:v>
                </c:pt>
                <c:pt idx="1">
                  <c:v>9</c:v>
                </c:pt>
                <c:pt idx="2">
                  <c:v>10</c:v>
                </c:pt>
                <c:pt idx="3">
                  <c:v>16</c:v>
                </c:pt>
                <c:pt idx="4">
                  <c:v>37</c:v>
                </c:pt>
                <c:pt idx="5">
                  <c:v>48</c:v>
                </c:pt>
                <c:pt idx="6">
                  <c:v>63</c:v>
                </c:pt>
                <c:pt idx="7">
                  <c:v>107</c:v>
                </c:pt>
                <c:pt idx="8">
                  <c:v>154</c:v>
                </c:pt>
                <c:pt idx="9">
                  <c:v>180</c:v>
                </c:pt>
                <c:pt idx="10">
                  <c:v>214</c:v>
                </c:pt>
                <c:pt idx="11">
                  <c:v>284</c:v>
                </c:pt>
                <c:pt idx="12">
                  <c:v>367</c:v>
                </c:pt>
                <c:pt idx="13">
                  <c:v>441</c:v>
                </c:pt>
                <c:pt idx="14">
                  <c:v>521</c:v>
                </c:pt>
                <c:pt idx="15">
                  <c:v>564</c:v>
                </c:pt>
                <c:pt idx="16">
                  <c:v>611</c:v>
                </c:pt>
                <c:pt idx="17">
                  <c:v>644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FF6E-B744-84C1-31BCB69389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50210975"/>
        <c:axId val="1845294575"/>
      </c:lineChart>
      <c:catAx>
        <c:axId val="1850210975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2700000"/>
          <a:lstStyle/>
          <a:p>
            <a:pPr>
              <a:defRPr/>
            </a:pPr>
            <a:endParaRPr lang="en-US"/>
          </a:p>
        </c:txPr>
        <c:crossAx val="1845294575"/>
        <c:crosses val="autoZero"/>
        <c:auto val="0"/>
        <c:lblAlgn val="ctr"/>
        <c:lblOffset val="100"/>
        <c:tickLblSkip val="1"/>
        <c:noMultiLvlLbl val="0"/>
      </c:catAx>
      <c:valAx>
        <c:axId val="1845294575"/>
        <c:scaling>
          <c:orientation val="minMax"/>
          <c:max val="2000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850210975"/>
        <c:crosses val="autoZero"/>
        <c:crossBetween val="midCat"/>
        <c:majorUnit val="500"/>
      </c:valAx>
    </c:plotArea>
    <c:legend>
      <c:legendPos val="b"/>
      <c:layout>
        <c:manualLayout>
          <c:xMode val="edge"/>
          <c:yMode val="edge"/>
          <c:x val="0.13974540682414702"/>
          <c:y val="6.5107174103237089E-2"/>
          <c:w val="0.67908398950131232"/>
          <c:h val="0.11777121609798775"/>
        </c:manualLayout>
      </c:layout>
      <c:overlay val="0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  <a:effectLst/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latin typeface="Times New Roman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419444444444444"/>
          <c:y val="2.636920384951881E-2"/>
          <c:w val="0.8758055555555555"/>
          <c:h val="0.8065576177977752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'Figures 3a and 3b'!$A$45:$A$47</c:f>
              <c:strCache>
                <c:ptCount val="3"/>
                <c:pt idx="0">
                  <c:v>November</c:v>
                </c:pt>
                <c:pt idx="1">
                  <c:v>May</c:v>
                </c:pt>
                <c:pt idx="2">
                  <c:v>November</c:v>
                </c:pt>
              </c:strCache>
            </c:strRef>
          </c:cat>
          <c:val>
            <c:numRef>
              <c:f>'Figures 3a and 3b'!$B$45:$B$47</c:f>
              <c:numCache>
                <c:formatCode>#,##0</c:formatCode>
                <c:ptCount val="3"/>
                <c:pt idx="0">
                  <c:v>1142</c:v>
                </c:pt>
                <c:pt idx="1">
                  <c:v>12216</c:v>
                </c:pt>
                <c:pt idx="2">
                  <c:v>21743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86B-4226-A767-2A34A27D78E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525130959"/>
        <c:axId val="745801247"/>
      </c:barChart>
      <c:catAx>
        <c:axId val="525130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745801247"/>
        <c:crosses val="autoZero"/>
        <c:auto val="1"/>
        <c:lblAlgn val="ctr"/>
        <c:lblOffset val="100"/>
        <c:noMultiLvlLbl val="0"/>
      </c:catAx>
      <c:valAx>
        <c:axId val="745801247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/>
                <a:ea typeface="+mn-ea"/>
                <a:cs typeface="+mn-cs"/>
              </a:defRPr>
            </a:pPr>
            <a:endParaRPr lang="en-US"/>
          </a:p>
        </c:txPr>
        <c:crossAx val="52513095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300">
          <a:solidFill>
            <a:schemeClr val="tx1"/>
          </a:solidFill>
          <a:latin typeface="Times New Roman" panose="02020603050405020304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9919444444444445"/>
          <c:y val="2.8561429821272341E-2"/>
          <c:w val="0.80080555555555555"/>
          <c:h val="0.8181911636045494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numFmt formatCode="&quot;$&quot;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300" b="0" i="0" u="none" strike="noStrike" kern="1200" baseline="0">
                    <a:solidFill>
                      <a:schemeClr val="tx1"/>
                    </a:solidFill>
                    <a:latin typeface="Times New Roman" panose="02020603050405020304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'Figures 3a and 3b'!$A$45:$A$47</c:f>
              <c:strCache>
                <c:ptCount val="3"/>
                <c:pt idx="0">
                  <c:v>November</c:v>
                </c:pt>
                <c:pt idx="1">
                  <c:v>May</c:v>
                </c:pt>
                <c:pt idx="2">
                  <c:v>November</c:v>
                </c:pt>
              </c:strCache>
            </c:strRef>
          </c:cat>
          <c:val>
            <c:numRef>
              <c:f>'Figures 3a and 3b'!$C$45:$C$47</c:f>
              <c:numCache>
                <c:formatCode>"$"#,##0</c:formatCode>
                <c:ptCount val="3"/>
                <c:pt idx="0">
                  <c:v>326000</c:v>
                </c:pt>
                <c:pt idx="1">
                  <c:v>3631000</c:v>
                </c:pt>
                <c:pt idx="2">
                  <c:v>10057000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3D-4616-B832-4569C48880F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525130959"/>
        <c:axId val="745801247"/>
      </c:barChart>
      <c:catAx>
        <c:axId val="525130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745801247"/>
        <c:crosses val="autoZero"/>
        <c:auto val="1"/>
        <c:lblAlgn val="ctr"/>
        <c:lblOffset val="100"/>
        <c:noMultiLvlLbl val="0"/>
      </c:catAx>
      <c:valAx>
        <c:axId val="745801247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&quot;$&quot;#,##0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/>
                <a:ea typeface="+mn-ea"/>
                <a:cs typeface="+mn-cs"/>
              </a:defRPr>
            </a:pPr>
            <a:endParaRPr lang="en-US"/>
          </a:p>
        </c:txPr>
        <c:crossAx val="525130959"/>
        <c:crosses val="autoZero"/>
        <c:crossBetween val="between"/>
        <c:majorUnit val="200000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300">
          <a:solidFill>
            <a:schemeClr val="tx1"/>
          </a:solidFill>
          <a:latin typeface="Times New Roman" panose="02020603050405020304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152777777777777"/>
          <c:y val="8.6309523809523808E-2"/>
          <c:w val="0.55694444444444446"/>
          <c:h val="0.79563492063492058"/>
        </c:manualLayout>
      </c:layout>
      <c:pieChart>
        <c:varyColors val="1"/>
        <c:ser>
          <c:idx val="0"/>
          <c:order val="0"/>
          <c:spPr>
            <a:ln w="3175">
              <a:solidFill>
                <a:schemeClr val="tx1"/>
              </a:solidFill>
            </a:ln>
            <a:effectLst/>
          </c:spPr>
          <c:dPt>
            <c:idx val="0"/>
            <c:bubble3D val="0"/>
            <c:spPr>
              <a:solidFill>
                <a:schemeClr val="bg1">
                  <a:lumMod val="75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44AC-8740-9067-629A06A26222}"/>
              </c:ext>
            </c:extLst>
          </c:dPt>
          <c:dPt>
            <c:idx val="1"/>
            <c:bubble3D val="0"/>
            <c:spPr>
              <a:pattFill prst="wdUpDiag">
                <a:fgClr>
                  <a:schemeClr val="bg1">
                    <a:lumMod val="75000"/>
                  </a:schemeClr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44AC-8740-9067-629A06A26222}"/>
              </c:ext>
            </c:extLst>
          </c:dPt>
          <c:dPt>
            <c:idx val="2"/>
            <c:bubble3D val="0"/>
            <c:spPr>
              <a:solidFill>
                <a:srgbClr val="800000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44AC-8740-9067-629A06A26222}"/>
              </c:ext>
            </c:extLst>
          </c:dPt>
          <c:dLbls>
            <c:dLbl>
              <c:idx val="0"/>
              <c:layout>
                <c:manualLayout>
                  <c:x val="-2.7775590551182123E-3"/>
                  <c:y val="-0.10714285714285714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1200" b="0" i="0" u="none" strike="noStrike" kern="1200" spc="0" baseline="0">
                        <a:solidFill>
                          <a:sysClr val="windowText" lastClr="000000"/>
                        </a:solidFill>
                        <a:latin typeface="Times New Roman" panose="02020603050405020304"/>
                        <a:ea typeface="+mn-ea"/>
                        <a:cs typeface="+mn-cs"/>
                      </a:defRPr>
                    </a:pPr>
                    <a:fld id="{CA6E4C5B-D96B-4196-B0ED-3D017D186623}" type="CATEGORYNAME">
                      <a:rPr lang="en-US"/>
                      <a:pPr>
                        <a:defRPr/>
                      </a:pPr>
                      <a:t>[CATEGORY NAME]</a:t>
                    </a:fld>
                    <a:r>
                      <a:rPr lang="en-US"/>
                      <a:t>, 
</a:t>
                    </a:r>
                    <a:fld id="{0E5237A5-49FB-4C32-997B-0E028E528722}" type="PERCENTAGE">
                      <a:rPr lang="en-US"/>
                      <a:pPr>
                        <a:defRPr/>
                      </a:pPr>
                      <a:t>[PERCENTAGE]</a:t>
                    </a:fld>
                    <a:endParaRPr lang="en-US"/>
                  </a:p>
                </c:rich>
              </c:tx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200" b="0" i="0" u="none" strike="noStrike" kern="1200" spc="0" baseline="0">
                      <a:solidFill>
                        <a:sysClr val="windowText" lastClr="000000"/>
                      </a:solidFill>
                      <a:latin typeface="Times New Roman" panose="02020603050405020304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2030796150481191"/>
                      <c:h val="0.24761904761904763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44AC-8740-9067-629A06A26222}"/>
                </c:ext>
              </c:extLst>
            </c:dLbl>
            <c:dLbl>
              <c:idx val="1"/>
              <c:layout>
                <c:manualLayout>
                  <c:x val="-1.388888888888884E-3"/>
                  <c:y val="-2.3809367579052765E-2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1200" b="0" i="0" u="none" strike="noStrike" kern="1200" spc="0" baseline="0">
                        <a:solidFill>
                          <a:sysClr val="windowText" lastClr="000000"/>
                        </a:solidFill>
                        <a:latin typeface="Times New Roman" panose="02020603050405020304"/>
                        <a:ea typeface="+mn-ea"/>
                        <a:cs typeface="+mn-cs"/>
                      </a:defRPr>
                    </a:pPr>
                    <a:fld id="{24C4BA3F-5B5C-4A4A-8707-E932000CAFE0}" type="CATEGORYNAME">
                      <a:rPr lang="en-US"/>
                      <a:pPr>
                        <a:defRPr/>
                      </a:pPr>
                      <a:t>[CATEGORY NAME]</a:t>
                    </a:fld>
                    <a:r>
                      <a:rPr lang="en-US"/>
                      <a:t>,
</a:t>
                    </a:r>
                    <a:fld id="{DB3C10D6-0377-4D34-B996-A3EC40A14F34}" type="PERCENTAGE">
                      <a:rPr lang="en-US"/>
                      <a:pPr>
                        <a:defRPr/>
                      </a:pPr>
                      <a:t>[PERCENTAGE]</a:t>
                    </a:fld>
                    <a:endParaRPr lang="en-US"/>
                  </a:p>
                </c:rich>
              </c:tx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200" b="0" i="0" u="none" strike="noStrike" kern="1200" spc="0" baseline="0">
                      <a:solidFill>
                        <a:sysClr val="windowText" lastClr="000000"/>
                      </a:solidFill>
                      <a:latin typeface="Times New Roman" panose="02020603050405020304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8238888888888891"/>
                      <c:h val="0.23095238095238091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44AC-8740-9067-629A06A26222}"/>
                </c:ext>
              </c:extLst>
            </c:dLbl>
            <c:dLbl>
              <c:idx val="2"/>
              <c:layout>
                <c:manualLayout>
                  <c:x val="-2.0833223972003483E-2"/>
                  <c:y val="1.5873015873015837E-2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1200" b="0" i="0" u="none" strike="noStrike" kern="1200" spc="0" baseline="0">
                        <a:solidFill>
                          <a:sysClr val="windowText" lastClr="000000"/>
                        </a:solidFill>
                        <a:latin typeface="Times New Roman" panose="02020603050405020304"/>
                        <a:ea typeface="+mn-ea"/>
                        <a:cs typeface="+mn-cs"/>
                      </a:defRPr>
                    </a:pPr>
                    <a:fld id="{1A746632-0771-4EFE-88E8-BDD99DE663FF}" type="CATEGORYNAME">
                      <a:rPr lang="en-US"/>
                      <a:pPr>
                        <a:defRPr/>
                      </a:pPr>
                      <a:t>[CATEGORY NAME]</a:t>
                    </a:fld>
                    <a:r>
                      <a:rPr lang="en-US"/>
                      <a:t>,
</a:t>
                    </a:r>
                    <a:fld id="{D6BBB142-278D-4FF4-99AB-FCCF90DAB9E8}" type="PERCENTAGE">
                      <a:rPr lang="en-US"/>
                      <a:pPr>
                        <a:defRPr/>
                      </a:pPr>
                      <a:t>[PERCENTAGE]</a:t>
                    </a:fld>
                    <a:endParaRPr lang="en-US"/>
                  </a:p>
                </c:rich>
              </c:tx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200" b="0" i="0" u="none" strike="noStrike" kern="1200" spc="0" baseline="0">
                      <a:solidFill>
                        <a:sysClr val="windowText" lastClr="000000"/>
                      </a:solidFill>
                      <a:latin typeface="Times New Roman" panose="02020603050405020304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8883333333333333"/>
                      <c:h val="0.176190476190476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44AC-8740-9067-629A06A26222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spc="0" baseline="0">
                    <a:solidFill>
                      <a:sysClr val="windowText" lastClr="000000"/>
                    </a:solidFill>
                    <a:latin typeface="Times New Roman" panose="02020603050405020304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('Figure 4'!$A$26,'Figure 4'!$A$27,'Figure 4'!$A$28)</c:f>
              <c:strCache>
                <c:ptCount val="3"/>
                <c:pt idx="0">
                  <c:v>Contributing participants</c:v>
                </c:pt>
                <c:pt idx="1">
                  <c:v>Non-contributing participants</c:v>
                </c:pt>
                <c:pt idx="2">
                  <c:v>Non-participants</c:v>
                </c:pt>
              </c:strCache>
            </c:strRef>
          </c:cat>
          <c:val>
            <c:numRef>
              <c:f>('Figure 4'!$B$26,'Figure 4'!$B$27,'Figure 4'!$B$28)</c:f>
              <c:numCache>
                <c:formatCode>0.0%</c:formatCode>
                <c:ptCount val="3"/>
                <c:pt idx="0">
                  <c:v>0.62435482238639817</c:v>
                </c:pt>
                <c:pt idx="1">
                  <c:v>4.6705799008197553E-2</c:v>
                </c:pt>
                <c:pt idx="2">
                  <c:v>0.32893937860540429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4AC-8740-9067-629A06A26222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</c:pieChart>
      <c:spPr>
        <a:noFill/>
        <a:ln w="3175"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 b="0">
          <a:solidFill>
            <a:sysClr val="windowText" lastClr="000000"/>
          </a:solidFill>
          <a:latin typeface="Times New Roman" panose="02020603050405020304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900131233595798"/>
          <c:y val="2.8463473315835517E-2"/>
          <c:w val="0.87478499562554679"/>
          <c:h val="0.808223972003499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4.8530183727034121E-3"/>
                  <c:y val="1.58742657167853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056327646544182"/>
                      <c:h val="9.047619047619047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ED68-47CD-8E40-441D17F36C42}"/>
                </c:ext>
              </c:extLst>
            </c:dLbl>
            <c:dLbl>
              <c:idx val="1"/>
              <c:layout>
                <c:manualLayout>
                  <c:x val="-4.2735042735042739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D68-47CD-8E40-441D17F36C42}"/>
                </c:ext>
              </c:extLst>
            </c:dLbl>
            <c:dLbl>
              <c:idx val="2"/>
              <c:layout>
                <c:manualLayout>
                  <c:x val="-2.350174978127683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D68-47CD-8E40-441D17F36C42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5'!$A$25:$A$28</c:f>
              <c:strCache>
                <c:ptCount val="4"/>
                <c:pt idx="0">
                  <c:v>Other</c:v>
                </c:pt>
                <c:pt idx="1">
                  <c:v>I'm not interested in contributing through this employer</c:v>
                </c:pt>
                <c:pt idx="2">
                  <c:v>I have my own retirement plan </c:v>
                </c:pt>
                <c:pt idx="3">
                  <c:v>I can't afford to save at this time</c:v>
                </c:pt>
              </c:strCache>
            </c:strRef>
          </c:cat>
          <c:val>
            <c:numRef>
              <c:f>'Figure 5'!$B$25:$B$28</c:f>
              <c:numCache>
                <c:formatCode>0.0%</c:formatCode>
                <c:ptCount val="4"/>
                <c:pt idx="0">
                  <c:v>6.1545335729455974E-2</c:v>
                </c:pt>
                <c:pt idx="1">
                  <c:v>0.12</c:v>
                </c:pt>
                <c:pt idx="2">
                  <c:v>0.19</c:v>
                </c:pt>
                <c:pt idx="3">
                  <c:v>0.3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0B-3B4D-AC52-13E5895129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514924335"/>
        <c:axId val="514926015"/>
      </c:barChart>
      <c:dateAx>
        <c:axId val="514924335"/>
        <c:scaling>
          <c:orientation val="maxMin"/>
        </c:scaling>
        <c:delete val="0"/>
        <c:axPos val="b"/>
        <c:numFmt formatCode="General" sourceLinked="1"/>
        <c:majorTickMark val="out"/>
        <c:minorTickMark val="none"/>
        <c:tickLblPos val="none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/>
                <a:ea typeface="+mn-ea"/>
                <a:cs typeface="+mn-cs"/>
              </a:defRPr>
            </a:pPr>
            <a:endParaRPr lang="en-US"/>
          </a:p>
        </c:txPr>
        <c:crossAx val="514926015"/>
        <c:crossesAt val="0"/>
        <c:auto val="0"/>
        <c:lblOffset val="100"/>
        <c:baseTimeUnit val="days"/>
      </c:dateAx>
      <c:valAx>
        <c:axId val="514926015"/>
        <c:scaling>
          <c:orientation val="minMax"/>
          <c:max val="0.4"/>
          <c:min val="0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/>
                <a:ea typeface="+mn-ea"/>
                <a:cs typeface="+mn-cs"/>
              </a:defRPr>
            </a:pPr>
            <a:endParaRPr lang="en-US"/>
          </a:p>
        </c:txPr>
        <c:crossAx val="514924335"/>
        <c:crosses val="max"/>
        <c:crossBetween val="between"/>
        <c:majorUnit val="0.1"/>
      </c:valAx>
      <c:spPr>
        <a:noFill/>
        <a:ln w="3175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108092738407699"/>
          <c:y val="2.8561429821272341E-2"/>
          <c:w val="0.89891907261592296"/>
          <c:h val="0.8142229096362955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dLbl>
              <c:idx val="2"/>
              <c:layout>
                <c:manualLayout>
                  <c:x val="-1.0185067526415994E-16"/>
                  <c:y val="1.190476190476190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432-4C56-B1D9-7403EBCD8428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6'!$A$26:$A$28</c:f>
              <c:strCache>
                <c:ptCount val="3"/>
                <c:pt idx="0">
                  <c:v>35-44</c:v>
                </c:pt>
                <c:pt idx="1">
                  <c:v>45-54</c:v>
                </c:pt>
                <c:pt idx="2">
                  <c:v>55-64</c:v>
                </c:pt>
              </c:strCache>
            </c:strRef>
          </c:cat>
          <c:val>
            <c:numRef>
              <c:f>'Figure 6'!$B$26:$B$28</c:f>
              <c:numCache>
                <c:formatCode>0.0%</c:formatCode>
                <c:ptCount val="3"/>
                <c:pt idx="0">
                  <c:v>0.65979100000000002</c:v>
                </c:pt>
                <c:pt idx="1">
                  <c:v>0.62940700000000005</c:v>
                </c:pt>
                <c:pt idx="2">
                  <c:v>0.57221699999999998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4F-1B42-ACC6-036159F3202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525130959"/>
        <c:axId val="745801247"/>
      </c:barChart>
      <c:catAx>
        <c:axId val="525130959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/>
                    <a:ea typeface="+mn-ea"/>
                    <a:cs typeface="+mn-cs"/>
                  </a:defRPr>
                </a:pPr>
                <a:r>
                  <a:rPr lang="en-US"/>
                  <a:t>Age of employee</a:t>
                </a:r>
              </a:p>
            </c:rich>
          </c:tx>
          <c:layout>
            <c:manualLayout>
              <c:xMode val="edge"/>
              <c:yMode val="edge"/>
              <c:x val="0.41787379702537181"/>
              <c:y val="0.9255555555555555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Times New Roman" panose="02020603050405020304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/>
                <a:ea typeface="+mn-ea"/>
                <a:cs typeface="+mn-cs"/>
              </a:defRPr>
            </a:pPr>
            <a:endParaRPr lang="en-US"/>
          </a:p>
        </c:txPr>
        <c:crossAx val="745801247"/>
        <c:crosses val="autoZero"/>
        <c:auto val="1"/>
        <c:lblAlgn val="ctr"/>
        <c:lblOffset val="100"/>
        <c:noMultiLvlLbl val="0"/>
      </c:catAx>
      <c:valAx>
        <c:axId val="745801247"/>
        <c:scaling>
          <c:orientation val="minMax"/>
          <c:max val="0.8"/>
          <c:min val="0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/>
                <a:ea typeface="+mn-ea"/>
                <a:cs typeface="+mn-cs"/>
              </a:defRPr>
            </a:pPr>
            <a:endParaRPr lang="en-US"/>
          </a:p>
        </c:txPr>
        <c:crossAx val="525130959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786259541984734"/>
          <c:y val="0.14673509561304837"/>
          <c:w val="0.5938931297709924"/>
          <c:h val="0.77182539682539686"/>
        </c:manualLayout>
      </c:layout>
      <c:pieChart>
        <c:varyColors val="1"/>
        <c:ser>
          <c:idx val="0"/>
          <c:order val="0"/>
          <c:spPr>
            <a:ln w="3175">
              <a:solidFill>
                <a:schemeClr val="tx1"/>
              </a:solidFill>
            </a:ln>
          </c:spPr>
          <c:dPt>
            <c:idx val="0"/>
            <c:bubble3D val="0"/>
            <c:spPr>
              <a:solidFill>
                <a:schemeClr val="bg1">
                  <a:lumMod val="65000"/>
                </a:schemeClr>
              </a:solidFill>
              <a:ln w="3175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92D1-9C4F-A54A-F5E516490935}"/>
              </c:ext>
            </c:extLst>
          </c:dPt>
          <c:dPt>
            <c:idx val="1"/>
            <c:bubble3D val="0"/>
            <c:spPr>
              <a:solidFill>
                <a:srgbClr val="800000"/>
              </a:solidFill>
              <a:ln w="3175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92D1-9C4F-A54A-F5E516490935}"/>
              </c:ext>
            </c:extLst>
          </c:dPt>
          <c:dPt>
            <c:idx val="2"/>
            <c:bubble3D val="0"/>
            <c:spPr>
              <a:solidFill>
                <a:schemeClr val="tx1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92D1-9C4F-A54A-F5E516490935}"/>
              </c:ext>
            </c:extLst>
          </c:dPt>
          <c:dLbls>
            <c:dLbl>
              <c:idx val="0"/>
              <c:layout>
                <c:manualLayout>
                  <c:x val="-1.0989829396325408E-2"/>
                  <c:y val="1.9804086989126359E-2"/>
                </c:manualLayout>
              </c:layout>
              <c:tx>
                <c:rich>
                  <a:bodyPr/>
                  <a:lstStyle/>
                  <a:p>
                    <a:r>
                      <a:rPr lang="en-US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1-4</a:t>
                    </a:r>
                    <a:r>
                      <a:rPr lang="en-US" baseline="0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 percent</a:t>
                    </a:r>
                    <a:r>
                      <a:rPr lang="en-US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,</a:t>
                    </a:r>
                    <a:r>
                      <a:rPr lang="en-US" baseline="0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
</a:t>
                    </a:r>
                    <a:fld id="{530D90DA-1F81-44B7-853A-AC4FCF907295}" type="PERCENTAGE">
                      <a:rPr lang="en-US" baseline="0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pPr/>
                      <a:t>[PERCENTAGE]</a:t>
                    </a:fld>
                    <a:endParaRPr lang="en-US" baseline="0">
                      <a:latin typeface="Times New Roman" panose="02020603050405020304" pitchFamily="18" charset="0"/>
                      <a:cs typeface="Times New Roman" panose="02020603050405020304" pitchFamily="18" charset="0"/>
                    </a:endParaRP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97114383602813"/>
                      <c:h val="0.16818181818181818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92D1-9C4F-A54A-F5E516490935}"/>
                </c:ext>
              </c:extLst>
            </c:dLbl>
            <c:dLbl>
              <c:idx val="1"/>
              <c:layout>
                <c:manualLayout>
                  <c:x val="-0.14394205686121292"/>
                  <c:y val="-3.4657599618229539E-3"/>
                </c:manualLayout>
              </c:layout>
              <c:tx>
                <c:rich>
                  <a:bodyPr/>
                  <a:lstStyle/>
                  <a:p>
                    <a:r>
                      <a:rPr lang="en-US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5 percent,</a:t>
                    </a:r>
                    <a:r>
                      <a:rPr lang="en-US" baseline="0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
</a:t>
                    </a:r>
                    <a:fld id="{45D6A433-03C4-4F74-B0D5-76C2D34EC474}" type="PERCENTAGE">
                      <a:rPr lang="en-US" baseline="0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pPr/>
                      <a:t>[PERCENTAGE]</a:t>
                    </a:fld>
                    <a:endParaRPr lang="en-US" baseline="0">
                      <a:latin typeface="Times New Roman" panose="02020603050405020304" pitchFamily="18" charset="0"/>
                      <a:cs typeface="Times New Roman" panose="02020603050405020304" pitchFamily="18" charset="0"/>
                    </a:endParaRP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92D1-9C4F-A54A-F5E516490935}"/>
                </c:ext>
              </c:extLst>
            </c:dLbl>
            <c:dLbl>
              <c:idx val="2"/>
              <c:layout>
                <c:manualLayout>
                  <c:x val="-1.9832421710645004E-2"/>
                  <c:y val="0"/>
                </c:manualLayout>
              </c:layout>
              <c:tx>
                <c:rich>
                  <a:bodyPr/>
                  <a:lstStyle/>
                  <a:p>
                    <a:r>
                      <a:rPr lang="en-US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&gt; 5 percent,</a:t>
                    </a:r>
                    <a:r>
                      <a:rPr lang="en-US" baseline="0"/>
                      <a:t>
</a:t>
                    </a:r>
                    <a:fld id="{74D18F26-B330-49FA-B827-A47BBD3D20CF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6717557251908397"/>
                      <c:h val="0.1357387854927225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92D1-9C4F-A54A-F5E51649093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/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'Figure 7'!$A$25:$A$27</c:f>
              <c:strCache>
                <c:ptCount val="3"/>
                <c:pt idx="0">
                  <c:v>1-4 percent</c:v>
                </c:pt>
                <c:pt idx="1">
                  <c:v>5 percent</c:v>
                </c:pt>
                <c:pt idx="2">
                  <c:v>&gt; 5 percent</c:v>
                </c:pt>
              </c:strCache>
            </c:strRef>
          </c:cat>
          <c:val>
            <c:numRef>
              <c:f>'Figure 7'!$B$25:$B$27</c:f>
              <c:numCache>
                <c:formatCode>0.00%</c:formatCode>
                <c:ptCount val="3"/>
                <c:pt idx="0">
                  <c:v>5.0999999999999997E-2</c:v>
                </c:pt>
                <c:pt idx="1">
                  <c:v>0.92800000000000005</c:v>
                </c:pt>
                <c:pt idx="2">
                  <c:v>2.1000000000000001E-2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2D1-9C4F-A54A-F5E516490935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0</xdr:rowOff>
    </xdr:from>
    <xdr:to>
      <xdr:col>6</xdr:col>
      <xdr:colOff>9525</xdr:colOff>
      <xdr:row>18</xdr:row>
      <xdr:rowOff>152400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954B91C-5B49-FA42-A193-271B51C8BC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5</xdr:col>
      <xdr:colOff>104775</xdr:colOff>
      <xdr:row>18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21</xdr:row>
      <xdr:rowOff>57148</xdr:rowOff>
    </xdr:from>
    <xdr:to>
      <xdr:col>5</xdr:col>
      <xdr:colOff>104775</xdr:colOff>
      <xdr:row>37</xdr:row>
      <xdr:rowOff>57148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0.21008</cdr:x>
      <cdr:y>0.91761</cdr:y>
    </cdr:from>
    <cdr:to>
      <cdr:x>0.36425</cdr:x>
      <cdr:y>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960471" y="2936719"/>
          <a:ext cx="704865" cy="26368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2017</a:t>
          </a:r>
        </a:p>
      </cdr:txBody>
    </cdr:sp>
  </cdr:relSizeAnchor>
  <cdr:relSizeAnchor xmlns:cdr="http://schemas.openxmlformats.org/drawingml/2006/chartDrawing">
    <cdr:from>
      <cdr:x>0.5076</cdr:x>
      <cdr:y>0.91761</cdr:y>
    </cdr:from>
    <cdr:to>
      <cdr:x>0.66176</cdr:x>
      <cdr:y>1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2320762" y="2936719"/>
          <a:ext cx="704820" cy="26368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2018</a:t>
          </a:r>
        </a:p>
      </cdr:txBody>
    </cdr:sp>
  </cdr:relSizeAnchor>
  <cdr:relSizeAnchor xmlns:cdr="http://schemas.openxmlformats.org/drawingml/2006/chartDrawing">
    <cdr:from>
      <cdr:x>0.79233</cdr:x>
      <cdr:y>0.91761</cdr:y>
    </cdr:from>
    <cdr:to>
      <cdr:x>0.90899</cdr:x>
      <cdr:y>1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3622518" y="2936719"/>
          <a:ext cx="533369" cy="26368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2018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0.27162</cdr:x>
      <cdr:y>0.91964</cdr:y>
    </cdr:from>
    <cdr:to>
      <cdr:x>0.42579</cdr:x>
      <cdr:y>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241862" y="2943216"/>
          <a:ext cx="704865" cy="25718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2017</a:t>
          </a:r>
        </a:p>
      </cdr:txBody>
    </cdr:sp>
  </cdr:relSizeAnchor>
  <cdr:relSizeAnchor xmlns:cdr="http://schemas.openxmlformats.org/drawingml/2006/chartDrawing">
    <cdr:from>
      <cdr:x>0.54397</cdr:x>
      <cdr:y>0.91964</cdr:y>
    </cdr:from>
    <cdr:to>
      <cdr:x>0.69814</cdr:x>
      <cdr:y>1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2487046" y="2943216"/>
          <a:ext cx="704865" cy="25718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2018</a:t>
          </a:r>
        </a:p>
      </cdr:txBody>
    </cdr:sp>
  </cdr:relSizeAnchor>
  <cdr:relSizeAnchor xmlns:cdr="http://schemas.openxmlformats.org/drawingml/2006/chartDrawing">
    <cdr:from>
      <cdr:x>0.80191</cdr:x>
      <cdr:y>0.91964</cdr:y>
    </cdr:from>
    <cdr:to>
      <cdr:x>0.91875</cdr:x>
      <cdr:y>1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3666348" y="2943216"/>
          <a:ext cx="534192" cy="25718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2018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190498</xdr:rowOff>
    </xdr:from>
    <xdr:to>
      <xdr:col>4</xdr:col>
      <xdr:colOff>190500</xdr:colOff>
      <xdr:row>18</xdr:row>
      <xdr:rowOff>142873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6350</xdr:rowOff>
    </xdr:from>
    <xdr:to>
      <xdr:col>3</xdr:col>
      <xdr:colOff>85725</xdr:colOff>
      <xdr:row>18</xdr:row>
      <xdr:rowOff>158750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0.11042</cdr:x>
      <cdr:y>0.85129</cdr:y>
    </cdr:from>
    <cdr:to>
      <cdr:x>0.33958</cdr:x>
      <cdr:y>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04840" y="2724457"/>
          <a:ext cx="1047720" cy="47594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Can't afford </a:t>
          </a:r>
        </a:p>
        <a:p xmlns:a="http://schemas.openxmlformats.org/drawingml/2006/main">
          <a:pPr algn="ctr"/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to save</a:t>
          </a:r>
        </a:p>
      </cdr:txBody>
    </cdr:sp>
  </cdr:relSizeAnchor>
  <cdr:relSizeAnchor xmlns:cdr="http://schemas.openxmlformats.org/drawingml/2006/chartDrawing">
    <cdr:from>
      <cdr:x>0.3167</cdr:x>
      <cdr:y>0.85066</cdr:y>
    </cdr:from>
    <cdr:to>
      <cdr:x>0.5625</cdr:x>
      <cdr:y>0.92003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1447952" y="2722441"/>
          <a:ext cx="1123798" cy="22201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Have own </a:t>
          </a:r>
        </a:p>
        <a:p xmlns:a="http://schemas.openxmlformats.org/drawingml/2006/main">
          <a:pPr algn="ctr"/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plan</a:t>
          </a:r>
        </a:p>
      </cdr:txBody>
    </cdr:sp>
  </cdr:relSizeAnchor>
  <cdr:relSizeAnchor xmlns:cdr="http://schemas.openxmlformats.org/drawingml/2006/chartDrawing">
    <cdr:from>
      <cdr:x>0.4038</cdr:x>
      <cdr:y>0.86385</cdr:y>
    </cdr:from>
    <cdr:to>
      <cdr:x>0.93913</cdr:x>
      <cdr:y>0.90274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1846174" y="2764654"/>
          <a:ext cx="2447528" cy="1244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Not interested </a:t>
          </a:r>
        </a:p>
        <a:p xmlns:a="http://schemas.openxmlformats.org/drawingml/2006/main">
          <a:pPr algn="ctr"/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w/ this employer</a:t>
          </a:r>
        </a:p>
      </cdr:txBody>
    </cdr:sp>
  </cdr:relSizeAnchor>
  <cdr:relSizeAnchor xmlns:cdr="http://schemas.openxmlformats.org/drawingml/2006/chartDrawing">
    <cdr:from>
      <cdr:x>0.76875</cdr:x>
      <cdr:y>0.85034</cdr:y>
    </cdr:from>
    <cdr:to>
      <cdr:x>1</cdr:x>
      <cdr:y>0.95382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3514725" y="2721416"/>
          <a:ext cx="1057275" cy="33117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Other reasons</a:t>
          </a: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22225</xdr:colOff>
      <xdr:row>2</xdr:row>
      <xdr:rowOff>22224</xdr:rowOff>
    </xdr:from>
    <xdr:to>
      <xdr:col>5</xdr:col>
      <xdr:colOff>336550</xdr:colOff>
      <xdr:row>18</xdr:row>
      <xdr:rowOff>126999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3175</xdr:colOff>
      <xdr:row>2</xdr:row>
      <xdr:rowOff>6350</xdr:rowOff>
    </xdr:from>
    <xdr:to>
      <xdr:col>6</xdr:col>
      <xdr:colOff>3175</xdr:colOff>
      <xdr:row>18</xdr:row>
      <xdr:rowOff>158750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3"/>
  <sheetViews>
    <sheetView tabSelected="1" zoomScaleNormal="100" workbookViewId="0">
      <selection activeCell="A44" sqref="A44"/>
    </sheetView>
  </sheetViews>
  <sheetFormatPr defaultColWidth="11.42578125" defaultRowHeight="15"/>
  <cols>
    <col min="1" max="1" width="11.42578125" style="9"/>
    <col min="2" max="3" width="11.42578125" style="7"/>
  </cols>
  <sheetData>
    <row r="1" spans="1:1" ht="15.75">
      <c r="A1" s="15" t="s">
        <v>22</v>
      </c>
    </row>
    <row r="21" spans="1:3">
      <c r="A21" s="16" t="s">
        <v>23</v>
      </c>
    </row>
    <row r="22" spans="1:3">
      <c r="A22" s="17" t="s">
        <v>24</v>
      </c>
    </row>
    <row r="24" spans="1:3" ht="15.75" thickBot="1"/>
    <row r="25" spans="1:3" ht="63.75" thickBot="1">
      <c r="A25" s="14" t="s">
        <v>21</v>
      </c>
      <c r="B25" s="5" t="s">
        <v>10</v>
      </c>
      <c r="C25" s="5" t="s">
        <v>11</v>
      </c>
    </row>
    <row r="26" spans="1:3" ht="15.75">
      <c r="A26" s="11">
        <v>42917</v>
      </c>
      <c r="B26" s="12">
        <v>10</v>
      </c>
      <c r="C26" s="12">
        <v>3</v>
      </c>
    </row>
    <row r="27" spans="1:3" ht="15.75">
      <c r="A27" s="11"/>
      <c r="B27" s="12">
        <v>10</v>
      </c>
      <c r="C27" s="12">
        <v>9</v>
      </c>
    </row>
    <row r="28" spans="1:3" ht="15.75">
      <c r="A28" s="11"/>
      <c r="B28" s="12">
        <v>42</v>
      </c>
      <c r="C28" s="12">
        <v>10</v>
      </c>
    </row>
    <row r="29" spans="1:3" ht="15.75">
      <c r="A29" s="11"/>
      <c r="B29" s="12">
        <v>53</v>
      </c>
      <c r="C29" s="12">
        <v>16</v>
      </c>
    </row>
    <row r="30" spans="1:3" ht="15.75">
      <c r="A30" s="11"/>
      <c r="B30" s="12">
        <v>119</v>
      </c>
      <c r="C30" s="12">
        <v>37</v>
      </c>
    </row>
    <row r="31" spans="1:3" ht="15.75">
      <c r="A31" s="11">
        <v>43070</v>
      </c>
      <c r="B31" s="12">
        <v>230</v>
      </c>
      <c r="C31" s="12">
        <v>48</v>
      </c>
    </row>
    <row r="32" spans="1:3" ht="15.75">
      <c r="A32" s="11"/>
      <c r="B32" s="12">
        <v>260</v>
      </c>
      <c r="C32" s="12">
        <v>63</v>
      </c>
    </row>
    <row r="33" spans="1:3" ht="15.75">
      <c r="A33" s="11"/>
      <c r="B33" s="12">
        <v>303</v>
      </c>
      <c r="C33" s="12">
        <v>107</v>
      </c>
    </row>
    <row r="34" spans="1:3" ht="15.75">
      <c r="A34" s="11"/>
      <c r="B34" s="12">
        <v>346</v>
      </c>
      <c r="C34" s="12">
        <v>154</v>
      </c>
    </row>
    <row r="35" spans="1:3" ht="15.75">
      <c r="A35" s="11"/>
      <c r="B35" s="12">
        <v>466</v>
      </c>
      <c r="C35" s="12">
        <v>180</v>
      </c>
    </row>
    <row r="36" spans="1:3" ht="15.75">
      <c r="A36" s="11"/>
      <c r="B36" s="12">
        <v>708</v>
      </c>
      <c r="C36" s="12">
        <v>214</v>
      </c>
    </row>
    <row r="37" spans="1:3" ht="15.75">
      <c r="A37" s="11">
        <v>43252</v>
      </c>
      <c r="B37" s="12">
        <v>904</v>
      </c>
      <c r="C37" s="12">
        <v>284</v>
      </c>
    </row>
    <row r="38" spans="1:3" ht="15.75">
      <c r="A38" s="11"/>
      <c r="B38" s="12">
        <v>950</v>
      </c>
      <c r="C38" s="12">
        <v>367</v>
      </c>
    </row>
    <row r="39" spans="1:3" ht="15.75">
      <c r="A39" s="11"/>
      <c r="B39" s="12">
        <v>991</v>
      </c>
      <c r="C39" s="12">
        <v>441</v>
      </c>
    </row>
    <row r="40" spans="1:3" ht="15.75">
      <c r="A40" s="11"/>
      <c r="B40" s="12">
        <v>1129</v>
      </c>
      <c r="C40" s="12">
        <v>521</v>
      </c>
    </row>
    <row r="41" spans="1:3" ht="15.75">
      <c r="A41" s="11"/>
      <c r="B41" s="12">
        <v>1212</v>
      </c>
      <c r="C41" s="12">
        <v>564</v>
      </c>
    </row>
    <row r="42" spans="1:3" ht="15.75">
      <c r="A42" s="11"/>
      <c r="B42" s="12">
        <v>1305</v>
      </c>
      <c r="C42" s="12">
        <v>611</v>
      </c>
    </row>
    <row r="43" spans="1:3" ht="16.5" thickBot="1">
      <c r="A43" s="8">
        <v>43434</v>
      </c>
      <c r="B43" s="13">
        <v>1782</v>
      </c>
      <c r="C43" s="13">
        <v>644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7"/>
  <sheetViews>
    <sheetView zoomScaleNormal="100" workbookViewId="0"/>
  </sheetViews>
  <sheetFormatPr defaultColWidth="9.140625" defaultRowHeight="15.75"/>
  <cols>
    <col min="1" max="1" width="12.140625" style="19" customWidth="1"/>
    <col min="2" max="2" width="21" style="2" customWidth="1"/>
    <col min="3" max="3" width="15.5703125" style="2" customWidth="1"/>
    <col min="4" max="16384" width="9.140625" style="2"/>
  </cols>
  <sheetData>
    <row r="1" spans="1:2">
      <c r="A1" s="20" t="s">
        <v>25</v>
      </c>
    </row>
    <row r="6" spans="1:2">
      <c r="B6" s="18"/>
    </row>
    <row r="20" spans="1:1">
      <c r="A20" s="20" t="s">
        <v>26</v>
      </c>
    </row>
    <row r="40" spans="1:3">
      <c r="A40" s="16" t="s">
        <v>23</v>
      </c>
    </row>
    <row r="41" spans="1:3">
      <c r="A41" s="17" t="s">
        <v>24</v>
      </c>
    </row>
    <row r="42" spans="1:3">
      <c r="A42" s="17"/>
    </row>
    <row r="44" spans="1:3">
      <c r="A44" s="27"/>
      <c r="B44" s="28" t="s">
        <v>9</v>
      </c>
      <c r="C44" s="28" t="s">
        <v>0</v>
      </c>
    </row>
    <row r="45" spans="1:3">
      <c r="A45" s="21" t="s">
        <v>16</v>
      </c>
      <c r="B45" s="22">
        <v>1142</v>
      </c>
      <c r="C45" s="23">
        <v>326000</v>
      </c>
    </row>
    <row r="46" spans="1:3">
      <c r="A46" s="31" t="s">
        <v>17</v>
      </c>
      <c r="B46" s="22">
        <v>12216</v>
      </c>
      <c r="C46" s="23">
        <v>3631000</v>
      </c>
    </row>
    <row r="47" spans="1:3">
      <c r="A47" s="24" t="s">
        <v>16</v>
      </c>
      <c r="B47" s="25">
        <v>21743</v>
      </c>
      <c r="C47" s="26">
        <v>10057000</v>
      </c>
    </row>
  </sheetData>
  <pageMargins left="0.7" right="0.7" top="0.75" bottom="0.75" header="0.3" footer="0.3"/>
  <pageSetup orientation="portrait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9"/>
  <sheetViews>
    <sheetView zoomScaleNormal="100" workbookViewId="0"/>
  </sheetViews>
  <sheetFormatPr defaultColWidth="10.85546875" defaultRowHeight="15"/>
  <cols>
    <col min="1" max="1" width="35.85546875" style="3" customWidth="1"/>
    <col min="2" max="2" width="8.140625" style="32" bestFit="1" customWidth="1"/>
    <col min="3" max="16384" width="10.85546875" style="3"/>
  </cols>
  <sheetData>
    <row r="1" spans="1:2" ht="15.75">
      <c r="A1" s="15" t="s">
        <v>29</v>
      </c>
    </row>
    <row r="3" spans="1:2">
      <c r="B3" s="3"/>
    </row>
    <row r="4" spans="1:2">
      <c r="B4" s="3"/>
    </row>
    <row r="5" spans="1:2">
      <c r="B5" s="3"/>
    </row>
    <row r="6" spans="1:2">
      <c r="B6" s="3"/>
    </row>
    <row r="21" spans="1:2">
      <c r="A21" s="16" t="s">
        <v>23</v>
      </c>
    </row>
    <row r="22" spans="1:2">
      <c r="A22" s="17" t="s">
        <v>24</v>
      </c>
    </row>
    <row r="25" spans="1:2" ht="15.75">
      <c r="A25" s="35" t="s">
        <v>27</v>
      </c>
      <c r="B25" s="36" t="s">
        <v>5</v>
      </c>
    </row>
    <row r="26" spans="1:2" ht="15.75">
      <c r="A26" s="29" t="s">
        <v>12</v>
      </c>
      <c r="B26" s="33">
        <v>0.62435482238639817</v>
      </c>
    </row>
    <row r="27" spans="1:2" ht="15.75">
      <c r="A27" s="29" t="s">
        <v>13</v>
      </c>
      <c r="B27" s="33">
        <v>4.6705799008197553E-2</v>
      </c>
    </row>
    <row r="28" spans="1:2" ht="15.75">
      <c r="A28" s="30" t="s">
        <v>6</v>
      </c>
      <c r="B28" s="34">
        <v>0.32893937860540429</v>
      </c>
    </row>
    <row r="29" spans="1:2" ht="15.75">
      <c r="A29" s="35" t="s">
        <v>28</v>
      </c>
      <c r="B29" s="37">
        <f>SUM(B26:B28)</f>
        <v>1</v>
      </c>
    </row>
  </sheetData>
  <pageMargins left="0.7" right="0.7" top="0.75" bottom="0.75" header="0.3" footer="0.3"/>
  <pageSetup orientation="portrait" horizontalDpi="0" verticalDpi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Views>
    <sheetView zoomScaleNormal="100" workbookViewId="0"/>
  </sheetViews>
  <sheetFormatPr defaultColWidth="11.42578125" defaultRowHeight="15"/>
  <cols>
    <col min="1" max="1" width="44.42578125" bestFit="1" customWidth="1"/>
    <col min="2" max="2" width="11.42578125" style="7"/>
  </cols>
  <sheetData>
    <row r="1" spans="1:5" ht="15.75">
      <c r="A1" s="15" t="s">
        <v>30</v>
      </c>
    </row>
    <row r="2" spans="1:5">
      <c r="E2" s="4"/>
    </row>
    <row r="3" spans="1:5">
      <c r="E3" s="1"/>
    </row>
    <row r="4" spans="1:5">
      <c r="E4" s="1"/>
    </row>
    <row r="5" spans="1:5">
      <c r="E5" s="1"/>
    </row>
    <row r="6" spans="1:5">
      <c r="B6" s="38"/>
    </row>
    <row r="7" spans="1:5">
      <c r="B7" s="38"/>
    </row>
    <row r="8" spans="1:5">
      <c r="B8" s="38"/>
    </row>
    <row r="9" spans="1:5">
      <c r="B9" s="38"/>
    </row>
    <row r="21" spans="1:2">
      <c r="A21" s="16" t="s">
        <v>23</v>
      </c>
    </row>
    <row r="22" spans="1:2">
      <c r="A22" s="17" t="s">
        <v>24</v>
      </c>
    </row>
    <row r="25" spans="1:2" ht="15.75">
      <c r="A25" s="39" t="s">
        <v>4</v>
      </c>
      <c r="B25" s="40">
        <v>6.1545335729455974E-2</v>
      </c>
    </row>
    <row r="26" spans="1:2" ht="15.75">
      <c r="A26" s="41" t="s">
        <v>3</v>
      </c>
      <c r="B26" s="42">
        <v>0.12</v>
      </c>
    </row>
    <row r="27" spans="1:2" ht="15.75">
      <c r="A27" s="41" t="s">
        <v>7</v>
      </c>
      <c r="B27" s="42">
        <v>0.19</v>
      </c>
    </row>
    <row r="28" spans="1:2" ht="15.75">
      <c r="A28" s="43" t="s">
        <v>2</v>
      </c>
      <c r="B28" s="44">
        <v>0.3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8"/>
  <sheetViews>
    <sheetView zoomScaleNormal="100" workbookViewId="0"/>
  </sheetViews>
  <sheetFormatPr defaultColWidth="11.42578125" defaultRowHeight="15"/>
  <cols>
    <col min="1" max="1" width="14.140625" customWidth="1"/>
    <col min="2" max="2" width="15.42578125" style="7" customWidth="1"/>
  </cols>
  <sheetData>
    <row r="1" spans="1:2" ht="15.75">
      <c r="A1" s="20" t="s">
        <v>31</v>
      </c>
    </row>
    <row r="11" spans="1:2">
      <c r="B11" s="45"/>
    </row>
    <row r="12" spans="1:2">
      <c r="B12" s="45"/>
    </row>
    <row r="13" spans="1:2">
      <c r="B13" s="45"/>
    </row>
    <row r="14" spans="1:2">
      <c r="B14" s="45"/>
    </row>
    <row r="18" spans="1:3" ht="18.75">
      <c r="A18" s="10"/>
      <c r="C18" s="6"/>
    </row>
    <row r="19" spans="1:3" ht="18.75">
      <c r="A19" s="10"/>
      <c r="C19" s="6"/>
    </row>
    <row r="20" spans="1:3" ht="18.75">
      <c r="A20" s="10"/>
      <c r="C20" s="6"/>
    </row>
    <row r="21" spans="1:3" ht="16.5" customHeight="1">
      <c r="A21" s="16" t="s">
        <v>23</v>
      </c>
      <c r="C21" s="6"/>
    </row>
    <row r="22" spans="1:3" ht="15.75" customHeight="1">
      <c r="A22" s="17" t="s">
        <v>24</v>
      </c>
      <c r="C22" s="6"/>
    </row>
    <row r="23" spans="1:3" ht="18.75">
      <c r="A23" s="10"/>
      <c r="C23" s="6"/>
    </row>
    <row r="25" spans="1:3" ht="15.75">
      <c r="A25" s="48" t="s">
        <v>8</v>
      </c>
      <c r="B25" s="28"/>
    </row>
    <row r="26" spans="1:3" ht="15.75">
      <c r="A26" s="41" t="s">
        <v>18</v>
      </c>
      <c r="B26" s="46">
        <v>0.65979100000000002</v>
      </c>
    </row>
    <row r="27" spans="1:3" ht="15.75">
      <c r="A27" s="41" t="s">
        <v>19</v>
      </c>
      <c r="B27" s="46">
        <v>0.62940700000000005</v>
      </c>
    </row>
    <row r="28" spans="1:3" ht="15.75">
      <c r="A28" s="43" t="s">
        <v>20</v>
      </c>
      <c r="B28" s="47">
        <v>0.57221699999999998</v>
      </c>
    </row>
  </sheetData>
  <pageMargins left="0.7" right="0.7" top="0.75" bottom="0.75" header="0.3" footer="0.3"/>
  <pageSetup orientation="landscape" horizontalDpi="0" verticalDpi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7"/>
  <sheetViews>
    <sheetView workbookViewId="0"/>
  </sheetViews>
  <sheetFormatPr defaultColWidth="11.42578125" defaultRowHeight="15"/>
  <sheetData>
    <row r="1" spans="1:1" ht="15.75">
      <c r="A1" s="20" t="s">
        <v>32</v>
      </c>
    </row>
    <row r="21" spans="1:2">
      <c r="A21" s="16" t="s">
        <v>23</v>
      </c>
    </row>
    <row r="22" spans="1:2">
      <c r="A22" s="17" t="s">
        <v>24</v>
      </c>
    </row>
    <row r="25" spans="1:2" ht="15.75">
      <c r="A25" s="39" t="s">
        <v>14</v>
      </c>
      <c r="B25" s="49">
        <v>5.0999999999999997E-2</v>
      </c>
    </row>
    <row r="26" spans="1:2" ht="15.75">
      <c r="A26" s="41" t="s">
        <v>1</v>
      </c>
      <c r="B26" s="50">
        <v>0.92800000000000005</v>
      </c>
    </row>
    <row r="27" spans="1:2" ht="15.75">
      <c r="A27" s="43" t="s">
        <v>15</v>
      </c>
      <c r="B27" s="51">
        <v>2.1000000000000001E-2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Figure 2</vt:lpstr>
      <vt:lpstr>Figures 3a and 3b</vt:lpstr>
      <vt:lpstr>Figure 4</vt:lpstr>
      <vt:lpstr>Figure 5</vt:lpstr>
      <vt:lpstr>Figure 6</vt:lpstr>
      <vt:lpstr>Figure 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2018-10-30T19:27:57Z</cp:lastPrinted>
  <dcterms:created xsi:type="dcterms:W3CDTF">2015-06-05T18:17:20Z</dcterms:created>
  <dcterms:modified xsi:type="dcterms:W3CDTF">2018-12-07T20:13:08Z</dcterms:modified>
</cp:coreProperties>
</file>