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courageous.bc.edu\Administration\Executive\CRR\Publications\Issues_in_Brief\IB_25-24_ACE\Data download\"/>
    </mc:Choice>
  </mc:AlternateContent>
  <xr:revisionPtr revIDLastSave="0" documentId="13_ncr:1_{B28477B2-E064-4BAD-B0F0-413CA71FE2AF}" xr6:coauthVersionLast="47" xr6:coauthVersionMax="47" xr10:uidLastSave="{00000000-0000-0000-0000-000000000000}"/>
  <bookViews>
    <workbookView xWindow="29025" yWindow="345" windowWidth="24450" windowHeight="14010" xr2:uid="{5284BA48-9E7B-4105-B525-0FB7A8CE401D}"/>
  </bookViews>
  <sheets>
    <sheet name="Figure 1" sheetId="2" r:id="rId1"/>
    <sheet name="Figure 2" sheetId="4" r:id="rId2"/>
    <sheet name="Figure 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<sst xmlns="http://schemas.openxmlformats.org/spreadsheetml/2006/main" count="46" uniqueCount="42">
  <si>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ACE</t>
  </si>
  <si>
    <t>No ACEs</t>
  </si>
  <si>
    <t>Physical Abuse</t>
  </si>
  <si>
    <t>Emotional Neglect</t>
  </si>
  <si>
    <t>Family Alcohol Abuse</t>
  </si>
  <si>
    <t>Parental Separation</t>
  </si>
  <si>
    <t>Type of ACE</t>
  </si>
  <si>
    <t>Any ACE</t>
  </si>
  <si>
    <t>No Controls</t>
  </si>
  <si>
    <t>Controls</t>
  </si>
  <si>
    <t>At Least One ACE</t>
  </si>
  <si>
    <t>23-31</t>
  </si>
  <si>
    <t>24-32</t>
  </si>
  <si>
    <t>25-33</t>
  </si>
  <si>
    <t>Ages</t>
  </si>
  <si>
    <t>21-28</t>
  </si>
  <si>
    <t>22-29</t>
  </si>
  <si>
    <t>26-33</t>
  </si>
  <si>
    <t>28-35</t>
  </si>
  <si>
    <t>29-36</t>
  </si>
  <si>
    <t>30-38</t>
  </si>
  <si>
    <t>32-40</t>
  </si>
  <si>
    <t>34-42</t>
  </si>
  <si>
    <t>36-44</t>
  </si>
  <si>
    <t>40-48</t>
  </si>
  <si>
    <t>44-52</t>
  </si>
  <si>
    <t>48-56</t>
  </si>
  <si>
    <t>52-60</t>
  </si>
  <si>
    <t>Physical abuse</t>
  </si>
  <si>
    <t>Emotional neglect</t>
  </si>
  <si>
    <t>Family alcohol abuse</t>
  </si>
  <si>
    <t>Parental separation</t>
  </si>
  <si>
    <t>Hshld. Mental Illness</t>
  </si>
  <si>
    <t>Hshld. mental illness</t>
  </si>
  <si>
    <t xml:space="preserve">Note: Numbers for type of ACE add up to more than 51.9
percent, as many people experience more than 1 ACE.
</t>
  </si>
  <si>
    <t>Source: Authors’ calculations from NLSY79 (1979-2018).</t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</si>
  <si>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</si>
  <si>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r>
      <t xml:space="preserve">Figure 2. </t>
    </r>
    <r>
      <rPr>
        <i/>
        <sz val="12"/>
        <color theme="1"/>
        <rFont val="Times New Roman"/>
        <family val="1"/>
      </rPr>
      <t>Median Net Worth by ACE Status, by 
Age Range of NLSY79 Respondents</t>
    </r>
  </si>
  <si>
    <t>Notes: Data eliminates top 2.5 percent of households by net
worth. “No ACEs” refers to not having ACEs identified in
the NLSY79.</t>
  </si>
  <si>
    <t>Note: All estimates are significant at the 5-percent level.
The data used eliminated the top 2.5 percent of households
by net worth.</t>
  </si>
  <si>
    <r>
      <t xml:space="preserve">Figure 1. </t>
    </r>
    <r>
      <rPr>
        <i/>
        <sz val="12"/>
        <color theme="1"/>
        <rFont val="Times New Roman"/>
        <family val="1"/>
      </rPr>
      <t>Incidence of Adverse Childhood
Experiences (ACEs) in the NLSY79</t>
    </r>
  </si>
  <si>
    <r>
      <t xml:space="preserve">Figure 3. </t>
    </r>
    <r>
      <rPr>
        <i/>
        <sz val="12"/>
        <color theme="1"/>
        <rFont val="Times New Roman"/>
        <family val="1"/>
      </rPr>
      <t>Relationship between ACEs and Net
Worth at Ages 52-60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</si>
</sst>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vertical="center" wrapText="1"/>
    </xf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0" xfId="0" applyFont="1"/>
    <xf numFmtId="164" fontId="2" fillId="0" borderId="0" xfId="1" applyNumberFormat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5" fillId="0" borderId="0" xfId="0" applyFont="1"/>
    <xf numFmtId="165" fontId="6" fillId="0" borderId="1" xfId="0" applyNumberFormat="1" applyFont="1" applyBorder="1" applyAlignment="1">
      <alignment horizontal="center"/>
    </xf>
    <xf numFmtId="0" fontId="2" fillId="0" borderId="2" xfId="0" applyFont="1" applyBorder="1"/>
    <xf numFmtId="165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1'!$A$24:$F$24</c:f>
              <c:strCache>
                <c:ptCount val="6"/>
                <c:pt idx="0">
                  <c:v>At Least One ACE</c:v>
                </c:pt>
                <c:pt idx="1">
                  <c:v>Physical Abuse</c:v>
                </c:pt>
                <c:pt idx="2">
                  <c:v>Emotional Neglect</c:v>
                </c:pt>
                <c:pt idx="3">
                  <c:v>Family Alcohol Abuse</c:v>
                </c:pt>
                <c:pt idx="4">
                  <c:v>Hshld. Mental Illness</c:v>
                </c:pt>
                <c:pt idx="5">
                  <c:v>Parental Separation</c:v>
                </c:pt>
              </c:strCache>
            </c:strRef>
          </c:cat>
          <c:val>
            <c:numRef>
              <c:f>'Figure 1'!$A$25:$F$25</c:f>
              <c:numCache>
                <c:formatCode>0.0%</c:formatCode>
                <c:ptCount val="6"/>
                <c:pt idx="0">
                  <c:v>0.51900000000000002</c:v>
                </c:pt>
                <c:pt idx="1">
                  <c:v>0.14799999999999999</c:v>
                </c:pt>
                <c:pt idx="2">
                  <c:v>0.17899999999999999</c:v>
                </c:pt>
                <c:pt idx="3">
                  <c:v>0.184</c:v>
                </c:pt>
                <c:pt idx="4">
                  <c:v>7.0999999999999994E-2</c:v>
                </c:pt>
                <c:pt idx="5">
                  <c:v>0.317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7-4A9E-8D7B-F7B1398F7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6601087"/>
        <c:axId val="1436607327"/>
      </c:barChart>
      <c:catAx>
        <c:axId val="143660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6607327"/>
        <c:crosses val="autoZero"/>
        <c:auto val="1"/>
        <c:lblAlgn val="ctr"/>
        <c:lblOffset val="100"/>
        <c:noMultiLvlLbl val="0"/>
      </c:catAx>
      <c:valAx>
        <c:axId val="143660732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36601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82107054108809E-2"/>
          <c:y val="3.3149941811517668E-2"/>
          <c:w val="0.87309187774310337"/>
          <c:h val="0.75885233095863014"/>
        </c:manualLayout>
      </c:layout>
      <c:lineChart>
        <c:grouping val="standard"/>
        <c:varyColors val="0"/>
        <c:ser>
          <c:idx val="0"/>
          <c:order val="0"/>
          <c:tx>
            <c:v>No ACEs</c:v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'Figure 2'!$B$25:$Q$25</c:f>
              <c:strCache>
                <c:ptCount val="16"/>
                <c:pt idx="0">
                  <c:v>21-28</c:v>
                </c:pt>
                <c:pt idx="1">
                  <c:v>22-29</c:v>
                </c:pt>
                <c:pt idx="2">
                  <c:v>23-31</c:v>
                </c:pt>
                <c:pt idx="3">
                  <c:v>24-32</c:v>
                </c:pt>
                <c:pt idx="4">
                  <c:v>25-33</c:v>
                </c:pt>
                <c:pt idx="5">
                  <c:v>26-33</c:v>
                </c:pt>
                <c:pt idx="6">
                  <c:v>28-35</c:v>
                </c:pt>
                <c:pt idx="7">
                  <c:v>29-36</c:v>
                </c:pt>
                <c:pt idx="8">
                  <c:v>30-38</c:v>
                </c:pt>
                <c:pt idx="9">
                  <c:v>32-40</c:v>
                </c:pt>
                <c:pt idx="10">
                  <c:v>34-42</c:v>
                </c:pt>
                <c:pt idx="11">
                  <c:v>36-44</c:v>
                </c:pt>
                <c:pt idx="12">
                  <c:v>40-48</c:v>
                </c:pt>
                <c:pt idx="13">
                  <c:v>44-52</c:v>
                </c:pt>
                <c:pt idx="14">
                  <c:v>48-56</c:v>
                </c:pt>
                <c:pt idx="15">
                  <c:v>52-60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6300.8369140625</c:v>
              </c:pt>
              <c:pt idx="1">
                <c:v>7688.06640625</c:v>
              </c:pt>
              <c:pt idx="2">
                <c:v>10829.2783203125</c:v>
              </c:pt>
              <c:pt idx="3">
                <c:v>12631.958984375</c:v>
              </c:pt>
              <c:pt idx="4">
                <c:v>13675.146484375</c:v>
              </c:pt>
              <c:pt idx="5">
                <c:v>18257.205613629088</c:v>
              </c:pt>
              <c:pt idx="6">
                <c:v>21475.611328125</c:v>
              </c:pt>
              <c:pt idx="7">
                <c:v>26070.25390625</c:v>
              </c:pt>
              <c:pt idx="8">
                <c:v>32440.984375</c:v>
              </c:pt>
              <c:pt idx="9">
                <c:v>43061.8125</c:v>
              </c:pt>
              <c:pt idx="10">
                <c:v>53914.53515625</c:v>
              </c:pt>
              <c:pt idx="11">
                <c:v>76747.28125</c:v>
              </c:pt>
              <c:pt idx="12">
                <c:v>106337.4765625</c:v>
              </c:pt>
              <c:pt idx="13">
                <c:v>120794.0660681599</c:v>
              </c:pt>
              <c:pt idx="14">
                <c:v>100347.6941407196</c:v>
              </c:pt>
              <c:pt idx="15">
                <c:v>129523.0546875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42-4B5F-85F7-D32EE82D4911}"/>
            </c:ext>
          </c:extLst>
        </c:ser>
        <c:ser>
          <c:idx val="1"/>
          <c:order val="1"/>
          <c:tx>
            <c:v>Any ACE</c:v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strRef>
              <c:f>'Figure 2'!$B$25:$Q$25</c:f>
              <c:strCache>
                <c:ptCount val="16"/>
                <c:pt idx="0">
                  <c:v>21-28</c:v>
                </c:pt>
                <c:pt idx="1">
                  <c:v>22-29</c:v>
                </c:pt>
                <c:pt idx="2">
                  <c:v>23-31</c:v>
                </c:pt>
                <c:pt idx="3">
                  <c:v>24-32</c:v>
                </c:pt>
                <c:pt idx="4">
                  <c:v>25-33</c:v>
                </c:pt>
                <c:pt idx="5">
                  <c:v>26-33</c:v>
                </c:pt>
                <c:pt idx="6">
                  <c:v>28-35</c:v>
                </c:pt>
                <c:pt idx="7">
                  <c:v>29-36</c:v>
                </c:pt>
                <c:pt idx="8">
                  <c:v>30-38</c:v>
                </c:pt>
                <c:pt idx="9">
                  <c:v>32-40</c:v>
                </c:pt>
                <c:pt idx="10">
                  <c:v>34-42</c:v>
                </c:pt>
                <c:pt idx="11">
                  <c:v>36-44</c:v>
                </c:pt>
                <c:pt idx="12">
                  <c:v>40-48</c:v>
                </c:pt>
                <c:pt idx="13">
                  <c:v>44-52</c:v>
                </c:pt>
                <c:pt idx="14">
                  <c:v>48-56</c:v>
                </c:pt>
                <c:pt idx="15">
                  <c:v>52-60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3500.46484375</c:v>
              </c:pt>
              <c:pt idx="1">
                <c:v>4120.4462890625</c:v>
              </c:pt>
              <c:pt idx="2">
                <c:v>5525.1416015625</c:v>
              </c:pt>
              <c:pt idx="3">
                <c:v>6153.56884765625</c:v>
              </c:pt>
              <c:pt idx="4">
                <c:v>6280.4375</c:v>
              </c:pt>
              <c:pt idx="5">
                <c:v>7302.8822454516358</c:v>
              </c:pt>
              <c:pt idx="6">
                <c:v>8948.171875</c:v>
              </c:pt>
              <c:pt idx="7">
                <c:v>10254.2998046875</c:v>
              </c:pt>
              <c:pt idx="8">
                <c:v>11858.3232421875</c:v>
              </c:pt>
              <c:pt idx="9">
                <c:v>15767.98828125</c:v>
              </c:pt>
              <c:pt idx="10">
                <c:v>24646.64453125</c:v>
              </c:pt>
              <c:pt idx="11">
                <c:v>36893.875</c:v>
              </c:pt>
              <c:pt idx="12">
                <c:v>52504.12890625</c:v>
              </c:pt>
              <c:pt idx="13">
                <c:v>55993.386492242164</c:v>
              </c:pt>
              <c:pt idx="14">
                <c:v>39373.482169655646</c:v>
              </c:pt>
              <c:pt idx="15">
                <c:v>54403.8671875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42-4B5F-85F7-D32EE82D4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0135839"/>
        <c:axId val="1691688383"/>
      </c:lineChart>
      <c:catAx>
        <c:axId val="1690135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/>
                  <a:t>Age range of respondents</a:t>
                </a:r>
              </a:p>
            </c:rich>
          </c:tx>
          <c:layout>
            <c:manualLayout>
              <c:xMode val="edge"/>
              <c:yMode val="edge"/>
              <c:x val="0.36113298337707789"/>
              <c:y val="0.884548806399200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1688383"/>
        <c:crosses val="autoZero"/>
        <c:auto val="1"/>
        <c:lblAlgn val="ctr"/>
        <c:lblOffset val="100"/>
        <c:tickLblSkip val="3"/>
        <c:noMultiLvlLbl val="0"/>
      </c:catAx>
      <c:valAx>
        <c:axId val="169168838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0135839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999343832020995"/>
          <c:y val="6.3059305086864137E-2"/>
          <c:w val="0.27690944881889762"/>
          <c:h val="0.13895856767904013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4542832070578"/>
          <c:y val="4.583333333333333E-2"/>
          <c:w val="0.84782457136875522"/>
          <c:h val="0.7722467618376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No Controls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C4-40F7-B710-95747315A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C4-40F7-B710-95747315A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41-4840-8845-CB38EB8DF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3'!$A$26:$A$30</c:f>
              <c:strCache>
                <c:ptCount val="5"/>
                <c:pt idx="0">
                  <c:v>Physical abuse</c:v>
                </c:pt>
                <c:pt idx="1">
                  <c:v>Emotional neglect</c:v>
                </c:pt>
                <c:pt idx="2">
                  <c:v>Family alcohol abuse</c:v>
                </c:pt>
                <c:pt idx="3">
                  <c:v>Hshld. mental illness</c:v>
                </c:pt>
                <c:pt idx="4">
                  <c:v>Parental separation</c:v>
                </c:pt>
              </c:strCache>
            </c:strRef>
          </c:cat>
          <c:val>
            <c:numRef>
              <c:f>'Figure 3'!$B$26:$B$30</c:f>
              <c:numCache>
                <c:formatCode>"$"#,##0</c:formatCode>
                <c:ptCount val="5"/>
                <c:pt idx="0">
                  <c:v>-66667.12</c:v>
                </c:pt>
                <c:pt idx="1">
                  <c:v>-70793.45</c:v>
                </c:pt>
                <c:pt idx="2">
                  <c:v>-48299.54</c:v>
                </c:pt>
                <c:pt idx="3">
                  <c:v>-31036.78</c:v>
                </c:pt>
                <c:pt idx="4">
                  <c:v>-84917.53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1-4840-8845-CB38EB8DF51C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Controls</c:v>
                </c:pt>
              </c:strCache>
            </c:strRef>
          </c:tx>
          <c:spPr>
            <a:solidFill>
              <a:srgbClr val="7F0000"/>
            </a:solidFill>
            <a:ln w="9525"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41-4840-8845-CB38EB8DF5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41-4840-8845-CB38EB8DF5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41-4840-8845-CB38EB8DF51C}"/>
                </c:ext>
              </c:extLst>
            </c:dLbl>
            <c:dLbl>
              <c:idx val="3"/>
              <c:layout>
                <c:manualLayout>
                  <c:x val="2.0242418136589835E-2"/>
                  <c:y val="2.10080447261170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41-4840-8845-CB38EB8DF51C}"/>
                </c:ext>
              </c:extLst>
            </c:dLbl>
            <c:dLbl>
              <c:idx val="4"/>
              <c:layout>
                <c:manualLayout>
                  <c:x val="2.6118212894854168E-2"/>
                  <c:y val="1.2536542688262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41-4840-8845-CB38EB8DF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3'!$A$26:$A$30</c:f>
              <c:strCache>
                <c:ptCount val="5"/>
                <c:pt idx="0">
                  <c:v>Physical abuse</c:v>
                </c:pt>
                <c:pt idx="1">
                  <c:v>Emotional neglect</c:v>
                </c:pt>
                <c:pt idx="2">
                  <c:v>Family alcohol abuse</c:v>
                </c:pt>
                <c:pt idx="3">
                  <c:v>Hshld. mental illness</c:v>
                </c:pt>
                <c:pt idx="4">
                  <c:v>Parental separation</c:v>
                </c:pt>
              </c:strCache>
            </c:strRef>
          </c:cat>
          <c:val>
            <c:numRef>
              <c:f>'Figure 3'!$C$26:$C$30</c:f>
              <c:numCache>
                <c:formatCode>"$"#,##0</c:formatCode>
                <c:ptCount val="5"/>
                <c:pt idx="0">
                  <c:v>-39359.370000000003</c:v>
                </c:pt>
                <c:pt idx="1">
                  <c:v>-38305.379999999997</c:v>
                </c:pt>
                <c:pt idx="2">
                  <c:v>-29153.87</c:v>
                </c:pt>
                <c:pt idx="3">
                  <c:v>-50167.92</c:v>
                </c:pt>
                <c:pt idx="4">
                  <c:v>-28466.76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1-4840-8845-CB38EB8D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2199087"/>
        <c:axId val="872200047"/>
      </c:barChart>
      <c:catAx>
        <c:axId val="87219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2200047"/>
        <c:crosses val="autoZero"/>
        <c:auto val="1"/>
        <c:lblAlgn val="ctr"/>
        <c:lblOffset val="100"/>
        <c:noMultiLvlLbl val="0"/>
      </c:catAx>
      <c:valAx>
        <c:axId val="8722000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2199087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24158583416687"/>
          <c:y val="0.54336535801877228"/>
          <c:w val="0.22956174033507454"/>
          <c:h val="0.1528761058572493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7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5</xdr:col>
      <xdr:colOff>190500</xdr:colOff>
      <xdr:row>16</xdr:row>
      <xdr:rowOff>142876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50DF27-D11B-2785-21CA-1F07D1198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0.27379</cdr:x>
      <cdr:y>0.04688</cdr:y>
    </cdr:from>
    <cdr:to>
      <cdr:x>0.27412</cdr:x>
      <cdr:y>0.55041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F01C3B4F-5CA8-B1AE-054D-795C80AE5280}"/>
            </a:ext>
          </a:extLst>
        </cdr:cNvPr>
        <cdr:cNvCxnSpPr/>
      </cdr:nvCxnSpPr>
      <cdr:spPr>
        <a:xfrm xmlns:a="http://schemas.openxmlformats.org/drawingml/2006/main" flipH="1" flipV="1">
          <a:off x="1189196" y="135062"/>
          <a:ext cx="1429" cy="145085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050" y="409575"/>
    <xdr:ext cx="4572000" cy="3200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DAE4A-6BD5-43F6-9F37-5780B58FC4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57149</xdr:rowOff>
    </xdr:from>
    <xdr:to>
      <xdr:col>4</xdr:col>
      <xdr:colOff>295275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E61B69-6DFC-0C64-787D-4DC5EE79B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9FA5-5A59-4F41-A877-B41445EF1468}">
  <dimension ref="A1:G33"/>
  <sheetViews>
    <sheetView tabSelected="1" zoomScaleNormal="100" workbookViewId="0"/>
  </sheetViews>
  <sheetFormatPr defaultRowHeight="15" x14ac:dyDescent="0.25"/>
  <cols>
    <col min="1" max="1" width="21.42578125" customWidth="1"/>
    <col min="2" max="2" width="10.7109375" customWidth="1"/>
    <col min="3" max="3" width="11" customWidth="1"/>
    <col min="4" max="4" width="10" customWidth="1"/>
    <col min="6" max="6" width="10.140625" customWidth="1"/>
  </cols>
  <sheetData>
    <row r="1" spans="1:1" ht="15.75" x14ac:dyDescent="0.25">
      <c r="A1" s="23" t="s">
        <v>40</v>
      </c>
    </row>
    <row r="19" spans="1:7" x14ac:dyDescent="0.25">
      <c r="A19" s="15" t="s">
        <v>34</v>
      </c>
    </row>
    <row r="20" spans="1:7" x14ac:dyDescent="0.25">
      <c r="A20" s="15" t="s">
        <v>35</v>
      </c>
    </row>
    <row r="21" spans="1:7" x14ac:dyDescent="0.25">
      <c r="A21" s="15" t="s">
        <v>36</v>
      </c>
    </row>
    <row r="22" spans="1:7" x14ac:dyDescent="0.25">
      <c r="A22" s="15"/>
    </row>
    <row r="23" spans="1:7" ht="15.75" x14ac:dyDescent="0.25">
      <c r="B23" s="22" t="s">
        <v>6</v>
      </c>
      <c r="C23" s="22"/>
      <c r="D23" s="22"/>
      <c r="E23" s="22"/>
      <c r="F23" s="22"/>
      <c r="G23" s="5"/>
    </row>
    <row r="24" spans="1:7" ht="47.25" x14ac:dyDescent="0.25">
      <c r="A24" s="20" t="s">
        <v>10</v>
      </c>
      <c r="B24" s="12" t="s">
        <v>2</v>
      </c>
      <c r="C24" s="12" t="s">
        <v>3</v>
      </c>
      <c r="D24" s="12" t="s">
        <v>4</v>
      </c>
      <c r="E24" s="12" t="s">
        <v>32</v>
      </c>
      <c r="F24" s="12" t="s">
        <v>5</v>
      </c>
    </row>
    <row r="25" spans="1:7" ht="15.75" x14ac:dyDescent="0.25">
      <c r="A25" s="14">
        <v>0.51900000000000002</v>
      </c>
      <c r="B25" s="14">
        <v>0.14799999999999999</v>
      </c>
      <c r="C25" s="14">
        <v>0.17899999999999999</v>
      </c>
      <c r="D25" s="14">
        <v>0.184</v>
      </c>
      <c r="E25" s="14">
        <v>7.0999999999999994E-2</v>
      </c>
      <c r="F25" s="14">
        <v>0.317</v>
      </c>
    </row>
    <row r="26" spans="1:7" ht="15.75" customHeight="1" x14ac:dyDescent="0.25">
      <c r="A26" s="5"/>
    </row>
    <row r="27" spans="1:7" ht="15.75" x14ac:dyDescent="0.25">
      <c r="A27" s="5"/>
    </row>
    <row r="28" spans="1:7" ht="15.75" x14ac:dyDescent="0.25">
      <c r="A28" s="5"/>
      <c r="C28" s="10"/>
    </row>
    <row r="29" spans="1:7" ht="15.75" x14ac:dyDescent="0.25">
      <c r="A29" s="5"/>
      <c r="B29" s="9"/>
    </row>
    <row r="30" spans="1:7" ht="15.75" x14ac:dyDescent="0.25">
      <c r="A30" s="5"/>
      <c r="B30" s="9"/>
    </row>
    <row r="33" spans="1:3" ht="15.75" x14ac:dyDescent="0.25">
      <c r="A33" s="21"/>
      <c r="B33" s="21"/>
      <c r="C33" s="21"/>
    </row>
  </sheetData>
  <mergeCells count="2">
    <mergeCell ref="A33:C33"/>
    <mergeCell ref="B23:F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FC8B-F30D-433B-864C-375C41D297AD}">
  <dimension ref="A1:Q30"/>
  <sheetViews>
    <sheetView workbookViewId="0">
      <selection sqref="A1:Q1"/>
    </sheetView>
  </sheetViews>
  <sheetFormatPr defaultColWidth="8.7109375" defaultRowHeight="15" x14ac:dyDescent="0.25"/>
  <cols>
    <col min="1" max="1" width="16.28515625" style="1" customWidth="1"/>
    <col min="2" max="2" width="9.85546875" style="1" bestFit="1" customWidth="1"/>
    <col min="3" max="16384" width="8.7109375" style="1"/>
  </cols>
  <sheetData>
    <row r="1" spans="1:17" ht="15.75" x14ac:dyDescent="0.25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6" spans="1:17" x14ac:dyDescent="0.25">
      <c r="A6" s="4"/>
    </row>
    <row r="7" spans="1:17" x14ac:dyDescent="0.25">
      <c r="A7" s="4"/>
    </row>
    <row r="21" spans="1:17" x14ac:dyDescent="0.25">
      <c r="A21" s="15" t="s">
        <v>38</v>
      </c>
    </row>
    <row r="22" spans="1:17" x14ac:dyDescent="0.25">
      <c r="A22" s="15" t="s">
        <v>35</v>
      </c>
    </row>
    <row r="23" spans="1:17" x14ac:dyDescent="0.25">
      <c r="A23" s="15" t="s">
        <v>36</v>
      </c>
    </row>
    <row r="25" spans="1:17" x14ac:dyDescent="0.25">
      <c r="A25" s="7" t="s">
        <v>14</v>
      </c>
      <c r="B25" s="8" t="s">
        <v>15</v>
      </c>
      <c r="C25" s="8" t="s">
        <v>16</v>
      </c>
      <c r="D25" s="8" t="s">
        <v>11</v>
      </c>
      <c r="E25" s="8" t="s">
        <v>12</v>
      </c>
      <c r="F25" s="8" t="s">
        <v>13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  <c r="N25" s="8" t="s">
        <v>24</v>
      </c>
      <c r="O25" s="8" t="s">
        <v>25</v>
      </c>
      <c r="P25" s="8" t="s">
        <v>26</v>
      </c>
      <c r="Q25" s="8" t="s">
        <v>27</v>
      </c>
    </row>
    <row r="26" spans="1:17" x14ac:dyDescent="0.25">
      <c r="A26" s="1" t="s">
        <v>1</v>
      </c>
      <c r="B26" s="3">
        <v>6300.8369140625</v>
      </c>
      <c r="C26" s="3">
        <v>7688.06640625</v>
      </c>
      <c r="D26" s="3">
        <v>10829.2783203125</v>
      </c>
      <c r="E26" s="3">
        <v>12631.958984375</v>
      </c>
      <c r="F26" s="3">
        <v>13675.146484375</v>
      </c>
      <c r="G26" s="3">
        <v>18257.205613629088</v>
      </c>
      <c r="H26" s="3">
        <v>21475.611328125</v>
      </c>
      <c r="I26" s="3">
        <v>26070.25390625</v>
      </c>
      <c r="J26" s="3">
        <v>32440.984375</v>
      </c>
      <c r="K26" s="3">
        <v>43061.8125</v>
      </c>
      <c r="L26" s="3">
        <v>53914.53515625</v>
      </c>
      <c r="M26" s="3">
        <v>76747.28125</v>
      </c>
      <c r="N26" s="3">
        <v>106337.4765625</v>
      </c>
      <c r="O26" s="3">
        <v>120794.0660681599</v>
      </c>
      <c r="P26" s="3">
        <v>100347.6941407196</v>
      </c>
      <c r="Q26" s="3">
        <v>129523.0546875</v>
      </c>
    </row>
    <row r="27" spans="1:17" x14ac:dyDescent="0.25">
      <c r="A27" s="6" t="s">
        <v>7</v>
      </c>
      <c r="B27" s="16">
        <v>3500.46484375</v>
      </c>
      <c r="C27" s="16">
        <v>4120.4462890625</v>
      </c>
      <c r="D27" s="16">
        <v>5525.1416015625</v>
      </c>
      <c r="E27" s="16">
        <v>6153.56884765625</v>
      </c>
      <c r="F27" s="16">
        <v>6280.4375</v>
      </c>
      <c r="G27" s="16">
        <v>7302.8822454516358</v>
      </c>
      <c r="H27" s="16">
        <v>8948.171875</v>
      </c>
      <c r="I27" s="16">
        <v>10254.2998046875</v>
      </c>
      <c r="J27" s="16">
        <v>11858.3232421875</v>
      </c>
      <c r="K27" s="16">
        <v>15767.98828125</v>
      </c>
      <c r="L27" s="16">
        <v>24646.64453125</v>
      </c>
      <c r="M27" s="16">
        <v>36893.875</v>
      </c>
      <c r="N27" s="16">
        <v>52504.12890625</v>
      </c>
      <c r="O27" s="16">
        <v>55993.386492242164</v>
      </c>
      <c r="P27" s="16">
        <v>39373.482169655646</v>
      </c>
      <c r="Q27" s="16">
        <v>54403.8671875</v>
      </c>
    </row>
    <row r="30" spans="1:17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</sheetData>
  <mergeCells count="1">
    <mergeCell ref="A1:Q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994AC-1484-46C2-841C-67B538B137B3}">
  <dimension ref="A1:C30"/>
  <sheetViews>
    <sheetView workbookViewId="0"/>
  </sheetViews>
  <sheetFormatPr defaultRowHeight="15" x14ac:dyDescent="0.25"/>
  <cols>
    <col min="1" max="1" width="23.85546875" customWidth="1"/>
    <col min="2" max="2" width="12.42578125" bestFit="1" customWidth="1"/>
    <col min="3" max="3" width="18.7109375" customWidth="1"/>
  </cols>
  <sheetData>
    <row r="1" spans="1:1" ht="15.75" x14ac:dyDescent="0.25">
      <c r="A1" s="23" t="s">
        <v>41</v>
      </c>
    </row>
    <row r="21" spans="1:3" x14ac:dyDescent="0.25">
      <c r="A21" s="15" t="s">
        <v>39</v>
      </c>
    </row>
    <row r="22" spans="1:3" x14ac:dyDescent="0.25">
      <c r="A22" s="15" t="s">
        <v>35</v>
      </c>
    </row>
    <row r="23" spans="1:3" x14ac:dyDescent="0.25">
      <c r="A23" s="15" t="s">
        <v>36</v>
      </c>
    </row>
    <row r="25" spans="1:3" ht="15.75" x14ac:dyDescent="0.25">
      <c r="A25" s="17" t="s">
        <v>0</v>
      </c>
      <c r="B25" s="13" t="s">
        <v>8</v>
      </c>
      <c r="C25" s="13" t="s">
        <v>9</v>
      </c>
    </row>
    <row r="26" spans="1:3" ht="15.75" x14ac:dyDescent="0.25">
      <c r="A26" s="9" t="s">
        <v>28</v>
      </c>
      <c r="B26" s="18">
        <v>-66667.12</v>
      </c>
      <c r="C26" s="18">
        <v>-39359.370000000003</v>
      </c>
    </row>
    <row r="27" spans="1:3" ht="15.75" x14ac:dyDescent="0.25">
      <c r="A27" s="9" t="s">
        <v>29</v>
      </c>
      <c r="B27" s="18">
        <v>-70793.45</v>
      </c>
      <c r="C27" s="18">
        <v>-38305.379999999997</v>
      </c>
    </row>
    <row r="28" spans="1:3" ht="15.75" x14ac:dyDescent="0.25">
      <c r="A28" s="9" t="s">
        <v>30</v>
      </c>
      <c r="B28" s="18">
        <v>-48299.54</v>
      </c>
      <c r="C28" s="18">
        <v>-29153.87</v>
      </c>
    </row>
    <row r="29" spans="1:3" ht="15.75" x14ac:dyDescent="0.25">
      <c r="A29" s="9" t="s">
        <v>33</v>
      </c>
      <c r="B29" s="18">
        <v>-31036.78</v>
      </c>
      <c r="C29" s="18">
        <v>-50167.92</v>
      </c>
    </row>
    <row r="30" spans="1:3" ht="15.75" x14ac:dyDescent="0.25">
      <c r="A30" s="11" t="s">
        <v>31</v>
      </c>
      <c r="B30" s="19">
        <v>-84917.53</v>
      </c>
      <c r="C30" s="19">
        <v>-28466.76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Katherine L'Heureux</cp:lastModifiedBy>
  <cp:lastPrinted>2025-11-19T19:19:36Z</cp:lastPrinted>
  <dcterms:created xsi:type="dcterms:W3CDTF">2025-11-14T12:42:17Z</dcterms:created>
  <dcterms:modified xsi:type="dcterms:W3CDTF">2025-11-25T19:11:46Z</dcterms:modified>
</cp:coreProperties>
</file>