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5 Medicaid\Data download\"/>
    </mc:Choice>
  </mc:AlternateContent>
  <bookViews>
    <workbookView xWindow="0" yWindow="0" windowWidth="28800" windowHeight="11700"/>
  </bookViews>
  <sheets>
    <sheet name="Figure 1" sheetId="2" r:id="rId1"/>
    <sheet name="Figure 2" sheetId="3" r:id="rId2"/>
    <sheet name="Figure 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</calcChain>
</file>

<file path=xl/sharedStrings.xml><?xml version="1.0" encoding="utf-8"?>
<sst xmlns="http://schemas.openxmlformats.org/spreadsheetml/2006/main" count="24" uniqueCount="22">
  <si>
    <t>Aged</t>
  </si>
  <si>
    <t>Disabled</t>
  </si>
  <si>
    <t>Adults</t>
  </si>
  <si>
    <t>Children</t>
  </si>
  <si>
    <t>Share of expenditures</t>
  </si>
  <si>
    <t>Share of enrollment</t>
  </si>
  <si>
    <t>Medicaid</t>
  </si>
  <si>
    <t>Other public and private</t>
  </si>
  <si>
    <t>Out-of-pocket</t>
  </si>
  <si>
    <t>Private insurance</t>
  </si>
  <si>
    <t>Men</t>
  </si>
  <si>
    <t>Women</t>
  </si>
  <si>
    <r>
      <t xml:space="preserve">Figure 1. </t>
    </r>
    <r>
      <rPr>
        <i/>
        <sz val="12"/>
        <color theme="1"/>
        <rFont val="Times New Roman"/>
        <family val="1"/>
      </rPr>
      <t>Medicaid’s Role in the Provision of Long-term Care for Individuals Ages 65+, 2012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</si>
  <si>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Author’s calculations based on CMS (2012).</t>
    </r>
  </si>
  <si>
    <t>* When using these data, please cite the Center for Retirement Research at Boston College.</t>
  </si>
  <si>
    <t>Age</t>
  </si>
  <si>
    <r>
      <t xml:space="preserve">Figure 2. </t>
    </r>
    <r>
      <rPr>
        <i/>
        <sz val="12"/>
        <color theme="1"/>
        <rFont val="Times New Roman"/>
        <family val="1"/>
      </rPr>
      <t>Medical Insurance Cost Index by Age and Gender, 2010</t>
    </r>
  </si>
  <si>
    <t>Note: Cost at age 20 = 1.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</si>
  <si>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Yamamato (2013).</t>
    </r>
  </si>
  <si>
    <r>
      <t xml:space="preserve">Figure 3. </t>
    </r>
    <r>
      <rPr>
        <i/>
        <sz val="12"/>
        <color theme="1"/>
        <rFont val="Times New Roman"/>
        <family val="1"/>
      </rPr>
      <t>Medicaid/CHIP Enrollment and Expenditures by Medicaid Enrollment Group, 2015</t>
    </r>
  </si>
  <si>
    <t>Note: Enrollment in person-year equivalents.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</si>
  <si>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CMS (2016, 2017c).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</si>
</sst>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Border="1"/>
    <xf numFmtId="9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9" fontId="2" fillId="0" borderId="0" xfId="2" applyFont="1" applyBorder="1" applyAlignment="1">
      <alignment horizontal="center"/>
    </xf>
    <xf numFmtId="9" fontId="2" fillId="0" borderId="2" xfId="2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6388888888889"/>
          <c:y val="0.10615079365079365"/>
          <c:w val="0.55138888888888893"/>
          <c:h val="0.7876984126984126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3460848643919511E-2"/>
                  <c:y val="1.083802024746906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 </a:t>
                    </a:r>
                  </a:p>
                  <a:p>
                    <a:fld id="{45037C37-4015-4EFB-B841-4EB07B9789AC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4744094488188975E-3"/>
                  <c:y val="4.966847894013248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public and private, </a:t>
                    </a:r>
                  </a:p>
                  <a:p>
                    <a:fld id="{4E67686B-F461-42BA-9CF7-0B4E7D6C7C46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469444444444447"/>
                      <c:h val="0.1426787276590426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2.6760936132983359E-2"/>
                  <c:y val="3.372047244094492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Out-of-pocket,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fld id="{BCBD4BEB-EB0B-45B2-AEAD-9E4123FAAB96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5277777777778"/>
                      <c:h val="0.1898215848018997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1841535433070866"/>
                  <c:y val="3.0699287589051371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Private insurance, </a:t>
                    </a:r>
                  </a:p>
                  <a:p>
                    <a:fld id="{0C6EEA88-1331-42F5-8FD4-F8F424579C6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127777777777775"/>
                      <c:h val="0.18982158480189976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1'!$A$27:$A$30</c:f>
              <c:strCache>
                <c:ptCount val="4"/>
                <c:pt idx="0">
                  <c:v>Medicaid</c:v>
                </c:pt>
                <c:pt idx="1">
                  <c:v>Other public and private</c:v>
                </c:pt>
                <c:pt idx="2">
                  <c:v>Out-of-pocket</c:v>
                </c:pt>
                <c:pt idx="3">
                  <c:v>Private insurance</c:v>
                </c:pt>
              </c:strCache>
            </c:strRef>
          </c:cat>
          <c:val>
            <c:numRef>
              <c:f>'Figure 1'!$B$27:$B$30</c:f>
              <c:numCache>
                <c:formatCode>0%</c:formatCode>
                <c:ptCount val="4"/>
                <c:pt idx="0">
                  <c:v>0.45</c:v>
                </c:pt>
                <c:pt idx="1">
                  <c:v>0.15</c:v>
                </c:pt>
                <c:pt idx="2">
                  <c:v>0.28999999999999998</c:v>
                </c:pt>
                <c:pt idx="3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97110486092467E-2"/>
          <c:y val="4.8413010873640798E-2"/>
          <c:w val="0.94746189220906019"/>
          <c:h val="0.73154386951631045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12272"/>
        <c:axId val="116694896"/>
      </c:lineChart>
      <c:catAx>
        <c:axId val="19431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Family</a:t>
                </a:r>
                <a:r>
                  <a:rPr lang="en-US" baseline="0"/>
                  <a:t> income/poverty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694896"/>
        <c:crosses val="autoZero"/>
        <c:auto val="1"/>
        <c:lblAlgn val="ctr"/>
        <c:lblOffset val="100"/>
        <c:noMultiLvlLbl val="0"/>
      </c:catAx>
      <c:valAx>
        <c:axId val="116694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31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4444444444443E-2"/>
          <c:y val="3.968253968253968E-2"/>
          <c:w val="0.92698797025371826"/>
          <c:h val="0.80984126984127003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2'!$A$27:$A$73</c:f>
              <c:numCache>
                <c:formatCode>General</c:formatCode>
                <c:ptCount val="4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</c:numCache>
            </c:numRef>
          </c:cat>
          <c:val>
            <c:numRef>
              <c:f>'Figure 2'!$B$27:$B$73</c:f>
              <c:numCache>
                <c:formatCode>0.00</c:formatCode>
                <c:ptCount val="47"/>
                <c:pt idx="0">
                  <c:v>0.84959999999999991</c:v>
                </c:pt>
                <c:pt idx="1">
                  <c:v>0.81419999999999992</c:v>
                </c:pt>
                <c:pt idx="2">
                  <c:v>0.77880000000000005</c:v>
                </c:pt>
                <c:pt idx="3">
                  <c:v>0.74339999999999995</c:v>
                </c:pt>
                <c:pt idx="4">
                  <c:v>0.75047999999999992</c:v>
                </c:pt>
                <c:pt idx="5">
                  <c:v>0.7518959999999999</c:v>
                </c:pt>
                <c:pt idx="6">
                  <c:v>0.76180800000000004</c:v>
                </c:pt>
                <c:pt idx="7">
                  <c:v>0.79296</c:v>
                </c:pt>
                <c:pt idx="8">
                  <c:v>0.83543999999999996</c:v>
                </c:pt>
                <c:pt idx="9">
                  <c:v>0.87791999999999992</c:v>
                </c:pt>
                <c:pt idx="10">
                  <c:v>0.9204</c:v>
                </c:pt>
                <c:pt idx="11">
                  <c:v>0.96288000000000007</c:v>
                </c:pt>
                <c:pt idx="12">
                  <c:v>1.01952</c:v>
                </c:pt>
                <c:pt idx="13">
                  <c:v>1.0619999999999998</c:v>
                </c:pt>
                <c:pt idx="14">
                  <c:v>1.09032</c:v>
                </c:pt>
                <c:pt idx="15">
                  <c:v>1.1257199999999998</c:v>
                </c:pt>
                <c:pt idx="16">
                  <c:v>1.1752799999999999</c:v>
                </c:pt>
                <c:pt idx="17">
                  <c:v>1.2319199999999999</c:v>
                </c:pt>
                <c:pt idx="18">
                  <c:v>1.2885599999999999</c:v>
                </c:pt>
                <c:pt idx="19">
                  <c:v>1.3451999999999997</c:v>
                </c:pt>
                <c:pt idx="20">
                  <c:v>1.3876799999999998</c:v>
                </c:pt>
                <c:pt idx="21">
                  <c:v>1.4443199999999998</c:v>
                </c:pt>
                <c:pt idx="22">
                  <c:v>1.51512</c:v>
                </c:pt>
                <c:pt idx="23">
                  <c:v>1.58592</c:v>
                </c:pt>
                <c:pt idx="24">
                  <c:v>1.6567199999999997</c:v>
                </c:pt>
                <c:pt idx="25">
                  <c:v>1.7133599999999998</c:v>
                </c:pt>
                <c:pt idx="26">
                  <c:v>1.7983199999999999</c:v>
                </c:pt>
                <c:pt idx="27">
                  <c:v>1.8832800000000001</c:v>
                </c:pt>
                <c:pt idx="28">
                  <c:v>1.9540799999999998</c:v>
                </c:pt>
                <c:pt idx="29">
                  <c:v>2.0815199999999998</c:v>
                </c:pt>
                <c:pt idx="30">
                  <c:v>2.2089599999999998</c:v>
                </c:pt>
                <c:pt idx="31">
                  <c:v>2.3222399999999994</c:v>
                </c:pt>
                <c:pt idx="32">
                  <c:v>2.4496799999999999</c:v>
                </c:pt>
                <c:pt idx="33">
                  <c:v>2.5771199999999999</c:v>
                </c:pt>
                <c:pt idx="34">
                  <c:v>2.7187199999999998</c:v>
                </c:pt>
                <c:pt idx="35">
                  <c:v>2.8744799999999993</c:v>
                </c:pt>
                <c:pt idx="36">
                  <c:v>3.03024</c:v>
                </c:pt>
                <c:pt idx="37">
                  <c:v>3.17184</c:v>
                </c:pt>
                <c:pt idx="38">
                  <c:v>3.3275999999999994</c:v>
                </c:pt>
                <c:pt idx="39">
                  <c:v>3.5116799999999997</c:v>
                </c:pt>
                <c:pt idx="40">
                  <c:v>3.6249599999999997</c:v>
                </c:pt>
                <c:pt idx="41">
                  <c:v>3.8231999999999999</c:v>
                </c:pt>
                <c:pt idx="42">
                  <c:v>3.9647999999999994</c:v>
                </c:pt>
                <c:pt idx="43">
                  <c:v>4.2479999999999993</c:v>
                </c:pt>
                <c:pt idx="44">
                  <c:v>4.4179199999999996</c:v>
                </c:pt>
                <c:pt idx="45">
                  <c:v>4.6161599999999989</c:v>
                </c:pt>
                <c:pt idx="46">
                  <c:v>4.8144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'Figure 2'!$A$27:$A$73</c:f>
              <c:numCache>
                <c:formatCode>General</c:formatCode>
                <c:ptCount val="4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</c:numCache>
            </c:numRef>
          </c:cat>
          <c:val>
            <c:numRef>
              <c:f>'Figure 2'!$C$27:$C$73</c:f>
              <c:numCache>
                <c:formatCode>0.00</c:formatCode>
                <c:ptCount val="47"/>
                <c:pt idx="0">
                  <c:v>1.1611199999999997</c:v>
                </c:pt>
                <c:pt idx="1">
                  <c:v>1.2036</c:v>
                </c:pt>
                <c:pt idx="2">
                  <c:v>1.2460800000000001</c:v>
                </c:pt>
                <c:pt idx="3">
                  <c:v>1.3310399999999998</c:v>
                </c:pt>
                <c:pt idx="4">
                  <c:v>1.4159999999999999</c:v>
                </c:pt>
                <c:pt idx="5">
                  <c:v>1.5576000000000001</c:v>
                </c:pt>
                <c:pt idx="6">
                  <c:v>1.6708799999999999</c:v>
                </c:pt>
                <c:pt idx="7">
                  <c:v>1.78416</c:v>
                </c:pt>
                <c:pt idx="8">
                  <c:v>1.9257600000000001</c:v>
                </c:pt>
                <c:pt idx="9">
                  <c:v>2.03904</c:v>
                </c:pt>
                <c:pt idx="10">
                  <c:v>2.1381599999999996</c:v>
                </c:pt>
                <c:pt idx="11">
                  <c:v>2.2089599999999998</c:v>
                </c:pt>
                <c:pt idx="12">
                  <c:v>2.27976</c:v>
                </c:pt>
                <c:pt idx="13">
                  <c:v>2.3151599999999997</c:v>
                </c:pt>
                <c:pt idx="14">
                  <c:v>2.3222399999999994</c:v>
                </c:pt>
                <c:pt idx="15">
                  <c:v>2.3250719999999996</c:v>
                </c:pt>
                <c:pt idx="16">
                  <c:v>2.3264879999999999</c:v>
                </c:pt>
                <c:pt idx="17">
                  <c:v>2.3271959999999998</c:v>
                </c:pt>
                <c:pt idx="18">
                  <c:v>2.3194079999999997</c:v>
                </c:pt>
                <c:pt idx="19">
                  <c:v>2.3094959999999998</c:v>
                </c:pt>
                <c:pt idx="20">
                  <c:v>2.3052479999999997</c:v>
                </c:pt>
                <c:pt idx="21">
                  <c:v>2.3009999999999997</c:v>
                </c:pt>
                <c:pt idx="22">
                  <c:v>2.298168</c:v>
                </c:pt>
                <c:pt idx="23">
                  <c:v>2.3194079999999997</c:v>
                </c:pt>
                <c:pt idx="24">
                  <c:v>2.3293200000000001</c:v>
                </c:pt>
                <c:pt idx="25">
                  <c:v>2.3788800000000001</c:v>
                </c:pt>
                <c:pt idx="26">
                  <c:v>2.4355199999999999</c:v>
                </c:pt>
                <c:pt idx="27">
                  <c:v>2.5204800000000001</c:v>
                </c:pt>
                <c:pt idx="28">
                  <c:v>2.5771199999999999</c:v>
                </c:pt>
                <c:pt idx="29">
                  <c:v>2.6903999999999995</c:v>
                </c:pt>
                <c:pt idx="30">
                  <c:v>2.7611999999999997</c:v>
                </c:pt>
                <c:pt idx="31">
                  <c:v>2.8603199999999998</c:v>
                </c:pt>
                <c:pt idx="32">
                  <c:v>2.9735999999999998</c:v>
                </c:pt>
                <c:pt idx="33">
                  <c:v>3.0585599999999999</c:v>
                </c:pt>
                <c:pt idx="34">
                  <c:v>3.1152000000000002</c:v>
                </c:pt>
                <c:pt idx="35">
                  <c:v>3.2001599999999994</c:v>
                </c:pt>
                <c:pt idx="36">
                  <c:v>3.2992799999999995</c:v>
                </c:pt>
                <c:pt idx="37">
                  <c:v>3.3983999999999996</c:v>
                </c:pt>
                <c:pt idx="38">
                  <c:v>3.5258399999999996</c:v>
                </c:pt>
                <c:pt idx="39">
                  <c:v>3.5966399999999998</c:v>
                </c:pt>
                <c:pt idx="40">
                  <c:v>3.6674399999999996</c:v>
                </c:pt>
                <c:pt idx="41">
                  <c:v>3.79488</c:v>
                </c:pt>
                <c:pt idx="42">
                  <c:v>3.9364799999999995</c:v>
                </c:pt>
                <c:pt idx="43">
                  <c:v>4.0780799999999999</c:v>
                </c:pt>
                <c:pt idx="44">
                  <c:v>4.2479999999999993</c:v>
                </c:pt>
                <c:pt idx="45">
                  <c:v>4.3895999999999997</c:v>
                </c:pt>
                <c:pt idx="46">
                  <c:v>4.55952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97136"/>
        <c:axId val="114930048"/>
      </c:lineChart>
      <c:catAx>
        <c:axId val="11669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7936898512685927"/>
              <c:y val="0.933333333333333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9300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4930048"/>
        <c:scaling>
          <c:orientation val="minMax"/>
          <c:max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669713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463692038495169E-2"/>
          <c:y val="6.0019372578427703E-2"/>
          <c:w val="0.20518372703412077"/>
          <c:h val="0.122520309961254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3'!$A$27</c:f>
              <c:strCache>
                <c:ptCount val="1"/>
                <c:pt idx="0">
                  <c:v>Children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3'!$B$26:$C$26</c:f>
              <c:strCache>
                <c:ptCount val="2"/>
                <c:pt idx="0">
                  <c:v>Share of enrollment</c:v>
                </c:pt>
                <c:pt idx="1">
                  <c:v>Share of expenditures</c:v>
                </c:pt>
              </c:strCache>
            </c:strRef>
          </c:cat>
          <c:val>
            <c:numRef>
              <c:f>'Figure 3'!$B$27:$C$27</c:f>
              <c:numCache>
                <c:formatCode>0%</c:formatCode>
                <c:ptCount val="2"/>
                <c:pt idx="0">
                  <c:v>0.4584450402144773</c:v>
                </c:pt>
                <c:pt idx="1">
                  <c:v>0.20820559403504788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D0-4E33-8E80-90942A576433}"/>
            </c:ext>
          </c:extLst>
        </c:ser>
        <c:ser>
          <c:idx val="1"/>
          <c:order val="1"/>
          <c:tx>
            <c:strRef>
              <c:f>'Figure 3'!$A$28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3'!$B$26:$C$26</c:f>
              <c:strCache>
                <c:ptCount val="2"/>
                <c:pt idx="0">
                  <c:v>Share of enrollment</c:v>
                </c:pt>
                <c:pt idx="1">
                  <c:v>Share of expenditures</c:v>
                </c:pt>
              </c:strCache>
            </c:strRef>
          </c:cat>
          <c:val>
            <c:numRef>
              <c:f>'Figure 3'!$B$28:$C$28</c:f>
              <c:numCache>
                <c:formatCode>0%</c:formatCode>
                <c:ptCount val="2"/>
                <c:pt idx="0">
                  <c:v>0.32573726541554959</c:v>
                </c:pt>
                <c:pt idx="1">
                  <c:v>0.25358616252223609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0-4E33-8E80-90942A576433}"/>
            </c:ext>
          </c:extLst>
        </c:ser>
        <c:ser>
          <c:idx val="2"/>
          <c:order val="2"/>
          <c:tx>
            <c:strRef>
              <c:f>'Figure 3'!$A$29</c:f>
              <c:strCache>
                <c:ptCount val="1"/>
                <c:pt idx="0">
                  <c:v>Disabled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3'!$B$26:$C$26</c:f>
              <c:strCache>
                <c:ptCount val="2"/>
                <c:pt idx="0">
                  <c:v>Share of enrollment</c:v>
                </c:pt>
                <c:pt idx="1">
                  <c:v>Share of expenditures</c:v>
                </c:pt>
              </c:strCache>
            </c:strRef>
          </c:cat>
          <c:val>
            <c:numRef>
              <c:f>'Figure 3'!$B$29:$C$29</c:f>
              <c:numCache>
                <c:formatCode>0%</c:formatCode>
                <c:ptCount val="2"/>
                <c:pt idx="0">
                  <c:v>0.14075067024128687</c:v>
                </c:pt>
                <c:pt idx="1">
                  <c:v>0.38681351954884369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D0-4E33-8E80-90942A576433}"/>
            </c:ext>
          </c:extLst>
        </c:ser>
        <c:ser>
          <c:idx val="3"/>
          <c:order val="3"/>
          <c:tx>
            <c:strRef>
              <c:f>'Figure 3'!$A$30</c:f>
              <c:strCache>
                <c:ptCount val="1"/>
                <c:pt idx="0">
                  <c:v>Aged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3'!$B$26:$C$26</c:f>
              <c:strCache>
                <c:ptCount val="2"/>
                <c:pt idx="0">
                  <c:v>Share of enrollment</c:v>
                </c:pt>
                <c:pt idx="1">
                  <c:v>Share of expenditures</c:v>
                </c:pt>
              </c:strCache>
            </c:strRef>
          </c:cat>
          <c:val>
            <c:numRef>
              <c:f>'Figure 3'!$B$30:$C$30</c:f>
              <c:numCache>
                <c:formatCode>0%</c:formatCode>
                <c:ptCount val="2"/>
                <c:pt idx="0">
                  <c:v>7.5067024128686322E-2</c:v>
                </c:pt>
                <c:pt idx="1">
                  <c:v>0.15139472389387229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D0-4E33-8E80-90942A5764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56379168"/>
        <c:axId val="256379728"/>
      </c:barChart>
      <c:catAx>
        <c:axId val="2563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6379728"/>
        <c:crosses val="autoZero"/>
        <c:auto val="1"/>
        <c:lblAlgn val="ctr"/>
        <c:lblOffset val="100"/>
        <c:noMultiLvlLbl val="0"/>
      </c:catAx>
      <c:valAx>
        <c:axId val="2563797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6379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807283464566932"/>
          <c:y val="5.4932195975503063E-2"/>
          <c:w val="0.18774321959755028"/>
          <c:h val="0.2664963754530683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476250</xdr:colOff>
      <xdr:row>20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142875</xdr:rowOff>
    </xdr:from>
    <xdr:to>
      <xdr:col>7</xdr:col>
      <xdr:colOff>438150</xdr:colOff>
      <xdr:row>18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</xdr:row>
      <xdr:rowOff>4762</xdr:rowOff>
    </xdr:from>
    <xdr:to>
      <xdr:col>7</xdr:col>
      <xdr:colOff>323850</xdr:colOff>
      <xdr:row>18</xdr:row>
      <xdr:rowOff>157162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4</xdr:col>
      <xdr:colOff>533400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RowHeight="15" x14ac:dyDescent="0.25"/>
  <cols>
    <col min="1" max="1" width="24.85546875" customWidth="1"/>
    <col min="2" max="2" width="9.140625" style="3"/>
  </cols>
  <sheetData>
    <row r="1" spans="1:1" ht="15.75" x14ac:dyDescent="0.25">
      <c r="A1" s="1" t="s">
        <v>12</v>
      </c>
    </row>
    <row r="16" spans="1:1" ht="1.5" customHeight="1" x14ac:dyDescent="0.25"/>
    <row r="17" spans="1:2" hidden="1" x14ac:dyDescent="0.25"/>
    <row r="23" spans="1:2" x14ac:dyDescent="0.25">
      <c r="A23" s="11" t="s">
        <v>13</v>
      </c>
    </row>
    <row r="24" spans="1:2" x14ac:dyDescent="0.25">
      <c r="A24" s="12" t="s">
        <v>14</v>
      </c>
    </row>
    <row r="27" spans="1:2" ht="15.75" x14ac:dyDescent="0.25">
      <c r="A27" s="9" t="s">
        <v>6</v>
      </c>
      <c r="B27" s="10">
        <v>0.45</v>
      </c>
    </row>
    <row r="28" spans="1:2" ht="15.75" x14ac:dyDescent="0.25">
      <c r="A28" s="5" t="s">
        <v>7</v>
      </c>
      <c r="B28" s="6">
        <v>0.15</v>
      </c>
    </row>
    <row r="29" spans="1:2" ht="15.75" x14ac:dyDescent="0.25">
      <c r="A29" s="5" t="s">
        <v>8</v>
      </c>
      <c r="B29" s="6">
        <v>0.28999999999999998</v>
      </c>
    </row>
    <row r="30" spans="1:2" ht="15.75" x14ac:dyDescent="0.25">
      <c r="A30" s="7" t="s">
        <v>9</v>
      </c>
      <c r="B30" s="8">
        <v>0.11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zoomScaleNormal="100" workbookViewId="0"/>
  </sheetViews>
  <sheetFormatPr defaultRowHeight="15" x14ac:dyDescent="0.25"/>
  <cols>
    <col min="1" max="1" width="9.140625" style="14"/>
    <col min="2" max="3" width="9.140625" style="3"/>
  </cols>
  <sheetData>
    <row r="1" spans="1:1" ht="15.75" x14ac:dyDescent="0.25">
      <c r="A1" s="13" t="s">
        <v>16</v>
      </c>
    </row>
    <row r="21" spans="1:3" x14ac:dyDescent="0.25">
      <c r="A21" s="21" t="s">
        <v>17</v>
      </c>
    </row>
    <row r="22" spans="1:3" x14ac:dyDescent="0.25">
      <c r="A22" s="21" t="s">
        <v>18</v>
      </c>
    </row>
    <row r="23" spans="1:3" x14ac:dyDescent="0.25">
      <c r="A23" s="12" t="s">
        <v>14</v>
      </c>
    </row>
    <row r="24" spans="1:3" x14ac:dyDescent="0.25">
      <c r="A24" s="12"/>
    </row>
    <row r="26" spans="1:3" ht="15.75" x14ac:dyDescent="0.25">
      <c r="A26" s="16" t="s">
        <v>15</v>
      </c>
      <c r="B26" s="17" t="s">
        <v>10</v>
      </c>
      <c r="C26" s="17" t="s">
        <v>11</v>
      </c>
    </row>
    <row r="27" spans="1:3" ht="15.75" x14ac:dyDescent="0.25">
      <c r="A27" s="13">
        <v>20</v>
      </c>
      <c r="B27" s="19">
        <v>0.84959999999999991</v>
      </c>
      <c r="C27" s="19">
        <v>1.1611199999999997</v>
      </c>
    </row>
    <row r="28" spans="1:3" ht="15.75" x14ac:dyDescent="0.25">
      <c r="A28" s="13">
        <f>A27+1</f>
        <v>21</v>
      </c>
      <c r="B28" s="19">
        <v>0.81419999999999992</v>
      </c>
      <c r="C28" s="19">
        <v>1.2036</v>
      </c>
    </row>
    <row r="29" spans="1:3" ht="15.75" x14ac:dyDescent="0.25">
      <c r="A29" s="13">
        <f t="shared" ref="A29:A73" si="0">A28+1</f>
        <v>22</v>
      </c>
      <c r="B29" s="19">
        <v>0.77880000000000005</v>
      </c>
      <c r="C29" s="19">
        <v>1.2460800000000001</v>
      </c>
    </row>
    <row r="30" spans="1:3" ht="15.75" x14ac:dyDescent="0.25">
      <c r="A30" s="13">
        <f t="shared" si="0"/>
        <v>23</v>
      </c>
      <c r="B30" s="19">
        <v>0.74339999999999995</v>
      </c>
      <c r="C30" s="19">
        <v>1.3310399999999998</v>
      </c>
    </row>
    <row r="31" spans="1:3" ht="15.75" x14ac:dyDescent="0.25">
      <c r="A31" s="13">
        <f t="shared" si="0"/>
        <v>24</v>
      </c>
      <c r="B31" s="19">
        <v>0.75047999999999992</v>
      </c>
      <c r="C31" s="19">
        <v>1.4159999999999999</v>
      </c>
    </row>
    <row r="32" spans="1:3" ht="15.75" x14ac:dyDescent="0.25">
      <c r="A32" s="13">
        <f t="shared" si="0"/>
        <v>25</v>
      </c>
      <c r="B32" s="19">
        <v>0.7518959999999999</v>
      </c>
      <c r="C32" s="19">
        <v>1.5576000000000001</v>
      </c>
    </row>
    <row r="33" spans="1:3" ht="15.75" x14ac:dyDescent="0.25">
      <c r="A33" s="13">
        <f t="shared" si="0"/>
        <v>26</v>
      </c>
      <c r="B33" s="19">
        <v>0.76180800000000004</v>
      </c>
      <c r="C33" s="19">
        <v>1.6708799999999999</v>
      </c>
    </row>
    <row r="34" spans="1:3" ht="15.75" x14ac:dyDescent="0.25">
      <c r="A34" s="13">
        <f t="shared" si="0"/>
        <v>27</v>
      </c>
      <c r="B34" s="19">
        <v>0.79296</v>
      </c>
      <c r="C34" s="19">
        <v>1.78416</v>
      </c>
    </row>
    <row r="35" spans="1:3" ht="15.75" x14ac:dyDescent="0.25">
      <c r="A35" s="13">
        <f t="shared" si="0"/>
        <v>28</v>
      </c>
      <c r="B35" s="19">
        <v>0.83543999999999996</v>
      </c>
      <c r="C35" s="19">
        <v>1.9257600000000001</v>
      </c>
    </row>
    <row r="36" spans="1:3" ht="15.75" x14ac:dyDescent="0.25">
      <c r="A36" s="13">
        <f t="shared" si="0"/>
        <v>29</v>
      </c>
      <c r="B36" s="19">
        <v>0.87791999999999992</v>
      </c>
      <c r="C36" s="19">
        <v>2.03904</v>
      </c>
    </row>
    <row r="37" spans="1:3" ht="15.75" x14ac:dyDescent="0.25">
      <c r="A37" s="13">
        <f t="shared" si="0"/>
        <v>30</v>
      </c>
      <c r="B37" s="19">
        <v>0.9204</v>
      </c>
      <c r="C37" s="19">
        <v>2.1381599999999996</v>
      </c>
    </row>
    <row r="38" spans="1:3" ht="15.75" x14ac:dyDescent="0.25">
      <c r="A38" s="13">
        <f t="shared" si="0"/>
        <v>31</v>
      </c>
      <c r="B38" s="19">
        <v>0.96288000000000007</v>
      </c>
      <c r="C38" s="19">
        <v>2.2089599999999998</v>
      </c>
    </row>
    <row r="39" spans="1:3" ht="15.75" x14ac:dyDescent="0.25">
      <c r="A39" s="13">
        <f t="shared" si="0"/>
        <v>32</v>
      </c>
      <c r="B39" s="19">
        <v>1.01952</v>
      </c>
      <c r="C39" s="19">
        <v>2.27976</v>
      </c>
    </row>
    <row r="40" spans="1:3" ht="15.75" x14ac:dyDescent="0.25">
      <c r="A40" s="13">
        <f t="shared" si="0"/>
        <v>33</v>
      </c>
      <c r="B40" s="19">
        <v>1.0619999999999998</v>
      </c>
      <c r="C40" s="19">
        <v>2.3151599999999997</v>
      </c>
    </row>
    <row r="41" spans="1:3" ht="15.75" x14ac:dyDescent="0.25">
      <c r="A41" s="13">
        <f t="shared" si="0"/>
        <v>34</v>
      </c>
      <c r="B41" s="19">
        <v>1.09032</v>
      </c>
      <c r="C41" s="19">
        <v>2.3222399999999994</v>
      </c>
    </row>
    <row r="42" spans="1:3" ht="15.75" x14ac:dyDescent="0.25">
      <c r="A42" s="13">
        <f t="shared" si="0"/>
        <v>35</v>
      </c>
      <c r="B42" s="19">
        <v>1.1257199999999998</v>
      </c>
      <c r="C42" s="19">
        <v>2.3250719999999996</v>
      </c>
    </row>
    <row r="43" spans="1:3" ht="15.75" x14ac:dyDescent="0.25">
      <c r="A43" s="13">
        <f t="shared" si="0"/>
        <v>36</v>
      </c>
      <c r="B43" s="19">
        <v>1.1752799999999999</v>
      </c>
      <c r="C43" s="19">
        <v>2.3264879999999999</v>
      </c>
    </row>
    <row r="44" spans="1:3" ht="15.75" x14ac:dyDescent="0.25">
      <c r="A44" s="13">
        <f t="shared" si="0"/>
        <v>37</v>
      </c>
      <c r="B44" s="19">
        <v>1.2319199999999999</v>
      </c>
      <c r="C44" s="19">
        <v>2.3271959999999998</v>
      </c>
    </row>
    <row r="45" spans="1:3" ht="15.75" x14ac:dyDescent="0.25">
      <c r="A45" s="13">
        <f t="shared" si="0"/>
        <v>38</v>
      </c>
      <c r="B45" s="19">
        <v>1.2885599999999999</v>
      </c>
      <c r="C45" s="19">
        <v>2.3194079999999997</v>
      </c>
    </row>
    <row r="46" spans="1:3" ht="15.75" x14ac:dyDescent="0.25">
      <c r="A46" s="13">
        <f t="shared" si="0"/>
        <v>39</v>
      </c>
      <c r="B46" s="19">
        <v>1.3451999999999997</v>
      </c>
      <c r="C46" s="19">
        <v>2.3094959999999998</v>
      </c>
    </row>
    <row r="47" spans="1:3" ht="15.75" x14ac:dyDescent="0.25">
      <c r="A47" s="13">
        <f t="shared" si="0"/>
        <v>40</v>
      </c>
      <c r="B47" s="19">
        <v>1.3876799999999998</v>
      </c>
      <c r="C47" s="19">
        <v>2.3052479999999997</v>
      </c>
    </row>
    <row r="48" spans="1:3" ht="15.75" x14ac:dyDescent="0.25">
      <c r="A48" s="13">
        <f t="shared" si="0"/>
        <v>41</v>
      </c>
      <c r="B48" s="19">
        <v>1.4443199999999998</v>
      </c>
      <c r="C48" s="19">
        <v>2.3009999999999997</v>
      </c>
    </row>
    <row r="49" spans="1:3" ht="15.75" x14ac:dyDescent="0.25">
      <c r="A49" s="13">
        <f t="shared" si="0"/>
        <v>42</v>
      </c>
      <c r="B49" s="19">
        <v>1.51512</v>
      </c>
      <c r="C49" s="19">
        <v>2.298168</v>
      </c>
    </row>
    <row r="50" spans="1:3" ht="15.75" x14ac:dyDescent="0.25">
      <c r="A50" s="13">
        <f t="shared" si="0"/>
        <v>43</v>
      </c>
      <c r="B50" s="19">
        <v>1.58592</v>
      </c>
      <c r="C50" s="19">
        <v>2.3194079999999997</v>
      </c>
    </row>
    <row r="51" spans="1:3" ht="15.75" x14ac:dyDescent="0.25">
      <c r="A51" s="13">
        <f t="shared" si="0"/>
        <v>44</v>
      </c>
      <c r="B51" s="19">
        <v>1.6567199999999997</v>
      </c>
      <c r="C51" s="19">
        <v>2.3293200000000001</v>
      </c>
    </row>
    <row r="52" spans="1:3" ht="15.75" x14ac:dyDescent="0.25">
      <c r="A52" s="13">
        <f t="shared" si="0"/>
        <v>45</v>
      </c>
      <c r="B52" s="19">
        <v>1.7133599999999998</v>
      </c>
      <c r="C52" s="19">
        <v>2.3788800000000001</v>
      </c>
    </row>
    <row r="53" spans="1:3" ht="15.75" x14ac:dyDescent="0.25">
      <c r="A53" s="13">
        <f t="shared" si="0"/>
        <v>46</v>
      </c>
      <c r="B53" s="19">
        <v>1.7983199999999999</v>
      </c>
      <c r="C53" s="19">
        <v>2.4355199999999999</v>
      </c>
    </row>
    <row r="54" spans="1:3" ht="15.75" x14ac:dyDescent="0.25">
      <c r="A54" s="13">
        <f t="shared" si="0"/>
        <v>47</v>
      </c>
      <c r="B54" s="19">
        <v>1.8832800000000001</v>
      </c>
      <c r="C54" s="19">
        <v>2.5204800000000001</v>
      </c>
    </row>
    <row r="55" spans="1:3" ht="15.75" x14ac:dyDescent="0.25">
      <c r="A55" s="13">
        <f t="shared" si="0"/>
        <v>48</v>
      </c>
      <c r="B55" s="19">
        <v>1.9540799999999998</v>
      </c>
      <c r="C55" s="19">
        <v>2.5771199999999999</v>
      </c>
    </row>
    <row r="56" spans="1:3" ht="15.75" x14ac:dyDescent="0.25">
      <c r="A56" s="13">
        <f t="shared" si="0"/>
        <v>49</v>
      </c>
      <c r="B56" s="19">
        <v>2.0815199999999998</v>
      </c>
      <c r="C56" s="19">
        <v>2.6903999999999995</v>
      </c>
    </row>
    <row r="57" spans="1:3" ht="15.75" x14ac:dyDescent="0.25">
      <c r="A57" s="13">
        <f t="shared" si="0"/>
        <v>50</v>
      </c>
      <c r="B57" s="19">
        <v>2.2089599999999998</v>
      </c>
      <c r="C57" s="19">
        <v>2.7611999999999997</v>
      </c>
    </row>
    <row r="58" spans="1:3" ht="15.75" x14ac:dyDescent="0.25">
      <c r="A58" s="13">
        <f t="shared" si="0"/>
        <v>51</v>
      </c>
      <c r="B58" s="19">
        <v>2.3222399999999994</v>
      </c>
      <c r="C58" s="19">
        <v>2.8603199999999998</v>
      </c>
    </row>
    <row r="59" spans="1:3" ht="15.75" x14ac:dyDescent="0.25">
      <c r="A59" s="13">
        <f t="shared" si="0"/>
        <v>52</v>
      </c>
      <c r="B59" s="19">
        <v>2.4496799999999999</v>
      </c>
      <c r="C59" s="19">
        <v>2.9735999999999998</v>
      </c>
    </row>
    <row r="60" spans="1:3" ht="15.75" x14ac:dyDescent="0.25">
      <c r="A60" s="13">
        <f t="shared" si="0"/>
        <v>53</v>
      </c>
      <c r="B60" s="19">
        <v>2.5771199999999999</v>
      </c>
      <c r="C60" s="19">
        <v>3.0585599999999999</v>
      </c>
    </row>
    <row r="61" spans="1:3" ht="15.75" x14ac:dyDescent="0.25">
      <c r="A61" s="13">
        <f t="shared" si="0"/>
        <v>54</v>
      </c>
      <c r="B61" s="19">
        <v>2.7187199999999998</v>
      </c>
      <c r="C61" s="19">
        <v>3.1152000000000002</v>
      </c>
    </row>
    <row r="62" spans="1:3" ht="15.75" x14ac:dyDescent="0.25">
      <c r="A62" s="13">
        <f t="shared" si="0"/>
        <v>55</v>
      </c>
      <c r="B62" s="19">
        <v>2.8744799999999993</v>
      </c>
      <c r="C62" s="19">
        <v>3.2001599999999994</v>
      </c>
    </row>
    <row r="63" spans="1:3" ht="15.75" x14ac:dyDescent="0.25">
      <c r="A63" s="13">
        <f t="shared" si="0"/>
        <v>56</v>
      </c>
      <c r="B63" s="19">
        <v>3.03024</v>
      </c>
      <c r="C63" s="19">
        <v>3.2992799999999995</v>
      </c>
    </row>
    <row r="64" spans="1:3" ht="15.75" x14ac:dyDescent="0.25">
      <c r="A64" s="13">
        <f t="shared" si="0"/>
        <v>57</v>
      </c>
      <c r="B64" s="19">
        <v>3.17184</v>
      </c>
      <c r="C64" s="19">
        <v>3.3983999999999996</v>
      </c>
    </row>
    <row r="65" spans="1:3" ht="15.75" x14ac:dyDescent="0.25">
      <c r="A65" s="13">
        <f t="shared" si="0"/>
        <v>58</v>
      </c>
      <c r="B65" s="19">
        <v>3.3275999999999994</v>
      </c>
      <c r="C65" s="19">
        <v>3.5258399999999996</v>
      </c>
    </row>
    <row r="66" spans="1:3" ht="15.75" x14ac:dyDescent="0.25">
      <c r="A66" s="13">
        <f t="shared" si="0"/>
        <v>59</v>
      </c>
      <c r="B66" s="19">
        <v>3.5116799999999997</v>
      </c>
      <c r="C66" s="19">
        <v>3.5966399999999998</v>
      </c>
    </row>
    <row r="67" spans="1:3" ht="15.75" x14ac:dyDescent="0.25">
      <c r="A67" s="13">
        <f t="shared" si="0"/>
        <v>60</v>
      </c>
      <c r="B67" s="19">
        <v>3.6249599999999997</v>
      </c>
      <c r="C67" s="19">
        <v>3.6674399999999996</v>
      </c>
    </row>
    <row r="68" spans="1:3" ht="15.75" x14ac:dyDescent="0.25">
      <c r="A68" s="13">
        <f t="shared" si="0"/>
        <v>61</v>
      </c>
      <c r="B68" s="19">
        <v>3.8231999999999999</v>
      </c>
      <c r="C68" s="19">
        <v>3.79488</v>
      </c>
    </row>
    <row r="69" spans="1:3" ht="15.75" x14ac:dyDescent="0.25">
      <c r="A69" s="13">
        <f t="shared" si="0"/>
        <v>62</v>
      </c>
      <c r="B69" s="19">
        <v>3.9647999999999994</v>
      </c>
      <c r="C69" s="19">
        <v>3.9364799999999995</v>
      </c>
    </row>
    <row r="70" spans="1:3" ht="15.75" x14ac:dyDescent="0.25">
      <c r="A70" s="13">
        <f t="shared" si="0"/>
        <v>63</v>
      </c>
      <c r="B70" s="19">
        <v>4.2479999999999993</v>
      </c>
      <c r="C70" s="19">
        <v>4.0780799999999999</v>
      </c>
    </row>
    <row r="71" spans="1:3" ht="15.75" x14ac:dyDescent="0.25">
      <c r="A71" s="13">
        <f t="shared" si="0"/>
        <v>64</v>
      </c>
      <c r="B71" s="19">
        <v>4.4179199999999996</v>
      </c>
      <c r="C71" s="19">
        <v>4.2479999999999993</v>
      </c>
    </row>
    <row r="72" spans="1:3" ht="15.75" x14ac:dyDescent="0.25">
      <c r="A72" s="13">
        <f t="shared" si="0"/>
        <v>65</v>
      </c>
      <c r="B72" s="19">
        <v>4.6161599999999989</v>
      </c>
      <c r="C72" s="19">
        <v>4.3895999999999997</v>
      </c>
    </row>
    <row r="73" spans="1:3" ht="15.75" x14ac:dyDescent="0.25">
      <c r="A73" s="18">
        <f t="shared" si="0"/>
        <v>66</v>
      </c>
      <c r="B73" s="20">
        <v>4.8144</v>
      </c>
      <c r="C73" s="20">
        <v>4.55952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5" x14ac:dyDescent="0.25"/>
  <cols>
    <col min="2" max="2" width="19.28515625" style="3" customWidth="1"/>
    <col min="3" max="3" width="20.5703125" style="3" customWidth="1"/>
    <col min="4" max="4" width="11.5703125" bestFit="1" customWidth="1"/>
  </cols>
  <sheetData>
    <row r="1" spans="1:8" ht="15.75" x14ac:dyDescent="0.25">
      <c r="A1" s="1" t="s">
        <v>19</v>
      </c>
    </row>
    <row r="13" spans="1:8" ht="15.75" x14ac:dyDescent="0.25">
      <c r="A13" s="1"/>
      <c r="B13" s="15"/>
      <c r="C13" s="15"/>
      <c r="D13" s="1"/>
      <c r="E13" s="1"/>
      <c r="F13" s="1"/>
      <c r="G13" s="1"/>
      <c r="H13" s="1"/>
    </row>
    <row r="14" spans="1:8" ht="15.75" x14ac:dyDescent="0.25">
      <c r="A14" s="1"/>
      <c r="B14" s="15"/>
      <c r="C14" s="22"/>
      <c r="D14" s="1"/>
      <c r="E14" s="1"/>
      <c r="F14" s="1"/>
      <c r="G14" s="1"/>
      <c r="H14" s="1"/>
    </row>
    <row r="15" spans="1:8" ht="15.75" x14ac:dyDescent="0.25">
      <c r="A15" s="1"/>
      <c r="B15" s="15"/>
      <c r="C15" s="15"/>
      <c r="D15" s="1"/>
      <c r="E15" s="1"/>
      <c r="F15" s="1"/>
      <c r="G15" s="1"/>
      <c r="H15" s="1"/>
    </row>
    <row r="16" spans="1:8" ht="15.75" x14ac:dyDescent="0.25">
      <c r="A16" s="1"/>
      <c r="B16" s="15"/>
      <c r="C16" s="15"/>
      <c r="D16" s="1"/>
      <c r="E16" s="1"/>
      <c r="F16" s="1"/>
      <c r="G16" s="1"/>
      <c r="H16" s="1"/>
    </row>
    <row r="17" spans="1:8" ht="15.75" x14ac:dyDescent="0.25">
      <c r="A17" s="1"/>
      <c r="B17" s="15"/>
      <c r="C17" s="15"/>
      <c r="D17" s="1"/>
      <c r="E17" s="1"/>
      <c r="F17" s="1"/>
      <c r="G17" s="1"/>
      <c r="H17" s="1"/>
    </row>
    <row r="18" spans="1:8" ht="15.75" x14ac:dyDescent="0.25">
      <c r="A18" s="1"/>
      <c r="B18" s="15"/>
      <c r="C18" s="15"/>
      <c r="D18" s="1"/>
      <c r="E18" s="1"/>
      <c r="F18" s="1"/>
      <c r="G18" s="1"/>
      <c r="H18" s="1"/>
    </row>
    <row r="19" spans="1:8" ht="15.75" x14ac:dyDescent="0.25">
      <c r="A19" s="1"/>
      <c r="B19" s="15"/>
      <c r="C19" s="15"/>
      <c r="D19" s="1"/>
      <c r="E19" s="1"/>
      <c r="F19" s="1"/>
      <c r="G19" s="1"/>
      <c r="H19" s="1"/>
    </row>
    <row r="20" spans="1:8" ht="15.75" x14ac:dyDescent="0.25">
      <c r="A20" s="1"/>
      <c r="B20" s="15"/>
      <c r="C20" s="15"/>
      <c r="D20" s="1"/>
      <c r="E20" s="1"/>
      <c r="F20" s="1"/>
      <c r="G20" s="1"/>
      <c r="H20" s="1"/>
    </row>
    <row r="21" spans="1:8" ht="15.75" x14ac:dyDescent="0.25">
      <c r="A21" s="11" t="s">
        <v>20</v>
      </c>
      <c r="B21" s="15"/>
      <c r="C21" s="15"/>
      <c r="D21" s="1"/>
      <c r="E21" s="1"/>
      <c r="F21" s="1"/>
      <c r="G21" s="1"/>
      <c r="H21" s="1"/>
    </row>
    <row r="22" spans="1:8" ht="15.75" x14ac:dyDescent="0.25">
      <c r="A22" s="11" t="s">
        <v>21</v>
      </c>
      <c r="B22" s="23"/>
      <c r="C22" s="15"/>
      <c r="D22" s="2"/>
      <c r="E22" s="1"/>
      <c r="F22" s="1"/>
      <c r="G22" s="1"/>
      <c r="H22" s="1"/>
    </row>
    <row r="23" spans="1:8" ht="15.75" x14ac:dyDescent="0.25">
      <c r="A23" s="12" t="s">
        <v>14</v>
      </c>
      <c r="B23" s="15"/>
      <c r="C23" s="15"/>
      <c r="D23" s="1"/>
      <c r="E23" s="1"/>
      <c r="F23" s="1"/>
      <c r="G23" s="1"/>
      <c r="H23" s="1"/>
    </row>
    <row r="24" spans="1:8" ht="15.75" x14ac:dyDescent="0.25">
      <c r="A24" s="1"/>
      <c r="B24" s="15"/>
      <c r="C24" s="15"/>
      <c r="D24" s="1"/>
      <c r="E24" s="1"/>
      <c r="F24" s="1"/>
      <c r="G24" s="1"/>
      <c r="H24" s="1"/>
    </row>
    <row r="25" spans="1:8" ht="15.75" x14ac:dyDescent="0.25">
      <c r="A25" s="1"/>
      <c r="B25" s="15"/>
      <c r="C25" s="15"/>
      <c r="D25" s="1"/>
      <c r="E25" s="1"/>
      <c r="F25" s="1"/>
      <c r="G25" s="1"/>
      <c r="H25" s="1"/>
    </row>
    <row r="26" spans="1:8" ht="15.75" x14ac:dyDescent="0.25">
      <c r="A26" s="9"/>
      <c r="B26" s="17" t="s">
        <v>5</v>
      </c>
      <c r="C26" s="17" t="s">
        <v>4</v>
      </c>
      <c r="D26" s="1"/>
      <c r="E26" s="1"/>
      <c r="F26" s="1"/>
      <c r="G26" s="1"/>
      <c r="H26" s="1"/>
    </row>
    <row r="27" spans="1:8" ht="15.75" x14ac:dyDescent="0.25">
      <c r="A27" s="5" t="s">
        <v>3</v>
      </c>
      <c r="B27" s="24">
        <v>0.4584450402144773</v>
      </c>
      <c r="C27" s="24">
        <v>0.20820559403504788</v>
      </c>
      <c r="D27" s="1"/>
      <c r="E27" s="1"/>
      <c r="F27" s="1"/>
      <c r="G27" s="1"/>
      <c r="H27" s="1"/>
    </row>
    <row r="28" spans="1:8" ht="15.75" x14ac:dyDescent="0.25">
      <c r="A28" s="5" t="s">
        <v>2</v>
      </c>
      <c r="B28" s="24">
        <v>0.32573726541554959</v>
      </c>
      <c r="C28" s="24">
        <v>0.25358616252223609</v>
      </c>
      <c r="D28" s="1"/>
      <c r="E28" s="1"/>
      <c r="F28" s="1"/>
      <c r="G28" s="1"/>
      <c r="H28" s="1"/>
    </row>
    <row r="29" spans="1:8" ht="15.75" x14ac:dyDescent="0.25">
      <c r="A29" s="5" t="s">
        <v>1</v>
      </c>
      <c r="B29" s="24">
        <v>0.14075067024128687</v>
      </c>
      <c r="C29" s="24">
        <v>0.38681351954884369</v>
      </c>
      <c r="D29" s="1"/>
      <c r="E29" s="1"/>
      <c r="F29" s="1"/>
      <c r="G29" s="1"/>
      <c r="H29" s="1"/>
    </row>
    <row r="30" spans="1:8" ht="15.75" x14ac:dyDescent="0.25">
      <c r="A30" s="7" t="s">
        <v>0</v>
      </c>
      <c r="B30" s="25">
        <v>7.5067024128686322E-2</v>
      </c>
      <c r="C30" s="25">
        <v>0.15139472389387229</v>
      </c>
      <c r="D30" s="1"/>
      <c r="E30" s="1"/>
      <c r="F30" s="1"/>
      <c r="G30" s="1"/>
      <c r="H30" s="1"/>
    </row>
    <row r="31" spans="1:8" ht="15.75" x14ac:dyDescent="0.25">
      <c r="A31" s="1"/>
      <c r="B31" s="4"/>
      <c r="C31" s="15"/>
      <c r="D31" s="1"/>
      <c r="E31" s="1"/>
      <c r="F31" s="1"/>
      <c r="G31" s="1"/>
      <c r="H31" s="1"/>
    </row>
    <row r="32" spans="1:8" ht="15.75" x14ac:dyDescent="0.25">
      <c r="A32" s="1"/>
      <c r="B32" s="15"/>
      <c r="C32" s="15"/>
      <c r="D32" s="1"/>
      <c r="E32" s="1"/>
      <c r="F32" s="1"/>
      <c r="G32" s="1"/>
      <c r="H32" s="1"/>
    </row>
    <row r="33" spans="1:8" ht="15.75" x14ac:dyDescent="0.25">
      <c r="A33" s="1"/>
      <c r="B33" s="15"/>
      <c r="C33" s="15"/>
      <c r="D33" s="1"/>
      <c r="E33" s="1"/>
      <c r="F33" s="1"/>
      <c r="G33" s="1"/>
      <c r="H33" s="1"/>
    </row>
    <row r="34" spans="1:8" ht="15.75" x14ac:dyDescent="0.25">
      <c r="A34" s="1"/>
      <c r="B34" s="15"/>
      <c r="C34" s="15"/>
      <c r="D34" s="1"/>
      <c r="E34" s="1"/>
      <c r="F34" s="1"/>
      <c r="G34" s="1"/>
      <c r="H34" s="1"/>
    </row>
    <row r="35" spans="1:8" ht="15.75" x14ac:dyDescent="0.25">
      <c r="A35" s="1"/>
      <c r="B35" s="15"/>
      <c r="C35" s="15"/>
      <c r="D35" s="1"/>
      <c r="E35" s="1"/>
      <c r="F35" s="1"/>
      <c r="G35" s="1"/>
      <c r="H35" s="1"/>
    </row>
    <row r="36" spans="1:8" ht="15.75" x14ac:dyDescent="0.25">
      <c r="A36" s="1"/>
      <c r="B36" s="15"/>
      <c r="C36" s="15"/>
      <c r="D36" s="1"/>
      <c r="E36" s="1"/>
      <c r="F36" s="1"/>
      <c r="G36" s="1"/>
      <c r="H36" s="1"/>
    </row>
    <row r="37" spans="1:8" ht="15.75" x14ac:dyDescent="0.25">
      <c r="A37" s="1"/>
      <c r="B37" s="15"/>
      <c r="C37" s="15"/>
      <c r="D37" s="1"/>
      <c r="E37" s="1"/>
      <c r="F37" s="1"/>
      <c r="G37" s="1"/>
      <c r="H37" s="1"/>
    </row>
    <row r="38" spans="1:8" ht="15.75" x14ac:dyDescent="0.25">
      <c r="A38" s="1"/>
      <c r="B38" s="15"/>
      <c r="C38" s="15"/>
      <c r="D38" s="1"/>
      <c r="E38" s="1"/>
      <c r="F38" s="1"/>
      <c r="G38" s="1"/>
      <c r="H38" s="1"/>
    </row>
    <row r="39" spans="1:8" ht="15.75" x14ac:dyDescent="0.25">
      <c r="A39" s="1"/>
      <c r="B39" s="15"/>
      <c r="C39" s="15"/>
      <c r="D39" s="1"/>
      <c r="E39" s="1"/>
      <c r="F39" s="1"/>
      <c r="G39" s="1"/>
      <c r="H39" s="1"/>
    </row>
    <row r="40" spans="1:8" ht="15.75" x14ac:dyDescent="0.25">
      <c r="A40" s="1"/>
      <c r="B40" s="15"/>
      <c r="C40" s="15"/>
      <c r="D40" s="1"/>
      <c r="E40" s="1"/>
      <c r="F40" s="1"/>
      <c r="G40" s="1"/>
      <c r="H40" s="1"/>
    </row>
    <row r="41" spans="1:8" ht="15.75" x14ac:dyDescent="0.25">
      <c r="A41" s="1"/>
      <c r="B41" s="15"/>
      <c r="C41" s="15"/>
      <c r="D41" s="1"/>
      <c r="E41" s="1"/>
      <c r="F41" s="1"/>
      <c r="G41" s="1"/>
      <c r="H4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Sass</dc:creator>
  <cp:lastModifiedBy>Amy Grzybowski</cp:lastModifiedBy>
  <dcterms:created xsi:type="dcterms:W3CDTF">2017-10-10T12:53:12Z</dcterms:created>
  <dcterms:modified xsi:type="dcterms:W3CDTF">2018-02-27T19:05:26Z</dcterms:modified>
</cp:coreProperties>
</file>