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1 Emergency Spending/Data download/"/>
    </mc:Choice>
  </mc:AlternateContent>
  <xr:revisionPtr revIDLastSave="0" documentId="13_ncr:1_{8147F695-DA4D-2848-AB91-CB829A503151}" xr6:coauthVersionLast="47" xr6:coauthVersionMax="47" xr10:uidLastSave="{00000000-0000-0000-0000-000000000000}"/>
  <bookViews>
    <workbookView xWindow="-2300" yWindow="-21100" windowWidth="33160" windowHeight="18620" xr2:uid="{5F15C231-EEFE-4D7C-A815-D7EE9E4FD4E0}"/>
  </bookViews>
  <sheets>
    <sheet name="Figure 1" sheetId="1" r:id="rId1"/>
    <sheet name="Figure 2" sheetId="2" r:id="rId2"/>
    <sheet name="Figure 3" sheetId="4" r:id="rId3"/>
    <sheet name="Figure 4" sheetId="5" r:id="rId4"/>
    <sheet name="Figure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6" l="1"/>
  <c r="C28" i="6"/>
  <c r="C29" i="6"/>
  <c r="C26" i="6"/>
</calcChain>
</file>

<file path=xl/sharedStrings.xml><?xml version="1.0" encoding="utf-8"?>
<sst xmlns="http://schemas.openxmlformats.org/spreadsheetml/2006/main" count="56" uniqueCount="25">
  <si>
    <t>Family related</t>
  </si>
  <si>
    <t>Rainy day</t>
  </si>
  <si>
    <t>Event</t>
  </si>
  <si>
    <t>Total</t>
  </si>
  <si>
    <t>Healthcare</t>
  </si>
  <si>
    <t>All</t>
  </si>
  <si>
    <t>Cash</t>
  </si>
  <si>
    <t>Any shock</t>
  </si>
  <si>
    <t>Cash + retirement assets</t>
  </si>
  <si>
    <t>Under $50,000</t>
  </si>
  <si>
    <t>$100,000+</t>
  </si>
  <si>
    <t>$50,000 - $99,999</t>
  </si>
  <si>
    <t>$50,000 -                                                                                               $99,999</t>
  </si>
  <si>
    <r>
      <t xml:space="preserve">Figure 1. </t>
    </r>
    <r>
      <rPr>
        <i/>
        <sz val="12"/>
        <color theme="1"/>
        <rFont val="Times New Roman"/>
        <family val="1"/>
      </rPr>
      <t>Percentage of Households Experiencing Unexpected Expenses Per Year</t>
    </r>
  </si>
  <si>
    <t>Note: Some households experience more than one shock. </t>
  </si>
  <si>
    <r>
      <t>Sources</t>
    </r>
    <r>
      <rPr>
        <sz val="10"/>
        <color rgb="FF211D1E"/>
        <rFont val="Times New Roman"/>
        <family val="1"/>
      </rPr>
      <t>: Authors’ calculations using University of Michigan HRS CAMS (2001-2019); RAND longitudinal HRS 2020v2; and University of Michigan HRS (2000-2020). </t>
    </r>
  </si>
  <si>
    <r>
      <t xml:space="preserve">Figure 2. </t>
    </r>
    <r>
      <rPr>
        <i/>
        <sz val="12"/>
        <color theme="1"/>
        <rFont val="Times New Roman"/>
        <family val="1"/>
      </rPr>
      <t>Percentage of Households Experiencing Unexpected Expenses Per Year, by Income</t>
    </r>
  </si>
  <si>
    <r>
      <t>Sources</t>
    </r>
    <r>
      <rPr>
        <sz val="10"/>
        <color rgb="FF211D1E"/>
        <rFont val="Times New Roman"/>
        <family val="1"/>
      </rPr>
      <t>: Authors’ calculations using HRS CAMS (2001-2019); RAND longitudinal HRS 2020v2; and HRS (2000-2020).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</si>
  <si>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</si>
  <si>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r>
      <t xml:space="preserve">Figure 3. </t>
    </r>
    <r>
      <rPr>
        <i/>
        <sz val="12"/>
        <color theme="1"/>
        <rFont val="Times New Roman"/>
        <family val="1"/>
      </rPr>
      <t>Average Predicted Unexpected Expenses (Annual), by Income</t>
    </r>
  </si>
  <si>
    <t>Note: Values do not add up to totals due to rounding. </t>
  </si>
  <si>
    <t>Income</t>
  </si>
  <si>
    <r>
      <t xml:space="preserve">Figure 4. </t>
    </r>
    <r>
      <rPr>
        <i/>
        <sz val="12"/>
        <color theme="1"/>
        <rFont val="Times New Roman"/>
        <family val="1"/>
      </rPr>
      <t>Median Predicted Unexpected Expenses (Annual) as a Percentage of Income, by Income</t>
    </r>
  </si>
  <si>
    <t>Note: Values may not add up to totals due to rounding. </t>
  </si>
  <si>
    <r>
      <t xml:space="preserve">Figure 5. </t>
    </r>
    <r>
      <rPr>
        <i/>
        <sz val="12"/>
        <color theme="1"/>
        <rFont val="Times New Roman"/>
        <family val="1"/>
      </rPr>
      <t>Percentage of Households that Can Cover One Year of Unexpected Expenses, by Income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</si>
</sst>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rgb="FF211D1E"/>
      <name val="ScalaOT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9" fontId="2" fillId="0" borderId="0" xfId="2" applyFont="1" applyFill="1" applyBorder="1"/>
    <xf numFmtId="9" fontId="0" fillId="0" borderId="0" xfId="2" applyFont="1" applyBorder="1"/>
    <xf numFmtId="0" fontId="2" fillId="0" borderId="0" xfId="0" applyFont="1" applyAlignment="1">
      <alignment horizontal="left" wrapText="1"/>
    </xf>
    <xf numFmtId="164" fontId="0" fillId="0" borderId="0" xfId="0" applyNumberFormat="1"/>
    <xf numFmtId="164" fontId="2" fillId="0" borderId="0" xfId="1" applyNumberFormat="1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2" fillId="0" borderId="0" xfId="0" applyFont="1" applyAlignment="1">
      <alignment horizontal="left"/>
    </xf>
    <xf numFmtId="9" fontId="2" fillId="0" borderId="2" xfId="2" applyFont="1" applyFill="1" applyBorder="1" applyAlignment="1">
      <alignment horizontal="center"/>
    </xf>
    <xf numFmtId="9" fontId="0" fillId="0" borderId="2" xfId="2" applyFont="1" applyBorder="1" applyAlignment="1">
      <alignment horizontal="center"/>
    </xf>
    <xf numFmtId="9" fontId="2" fillId="0" borderId="0" xfId="2" applyFont="1" applyFill="1" applyBorder="1" applyAlignment="1">
      <alignment horizontal="center"/>
    </xf>
    <xf numFmtId="9" fontId="0" fillId="0" borderId="0" xfId="2" applyFont="1" applyBorder="1" applyAlignment="1">
      <alignment horizontal="center"/>
    </xf>
    <xf numFmtId="9" fontId="2" fillId="0" borderId="3" xfId="2" applyFont="1" applyFill="1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0" fillId="0" borderId="3" xfId="0" applyBorder="1"/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/>
    </xf>
    <xf numFmtId="5" fontId="2" fillId="0" borderId="2" xfId="1" applyNumberFormat="1" applyFont="1" applyBorder="1" applyAlignment="1">
      <alignment horizontal="center"/>
    </xf>
    <xf numFmtId="5" fontId="2" fillId="0" borderId="0" xfId="1" applyNumberFormat="1" applyFont="1" applyBorder="1" applyAlignment="1">
      <alignment horizontal="center"/>
    </xf>
    <xf numFmtId="5" fontId="2" fillId="0" borderId="3" xfId="1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2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9" fontId="2" fillId="0" borderId="3" xfId="2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1'!$A$25:$D$25</c:f>
              <c:strCache>
                <c:ptCount val="4"/>
                <c:pt idx="0">
                  <c:v>Any shock</c:v>
                </c:pt>
                <c:pt idx="1">
                  <c:v>Rainy day</c:v>
                </c:pt>
                <c:pt idx="2">
                  <c:v>Family related</c:v>
                </c:pt>
                <c:pt idx="3">
                  <c:v>Healthcare</c:v>
                </c:pt>
              </c:strCache>
            </c:strRef>
          </c:cat>
          <c:val>
            <c:numRef>
              <c:f>'Figure 1'!$A$26:$D$26</c:f>
              <c:numCache>
                <c:formatCode>0%</c:formatCode>
                <c:ptCount val="4"/>
                <c:pt idx="0">
                  <c:v>0.83395969999999997</c:v>
                </c:pt>
                <c:pt idx="1">
                  <c:v>0.59615560000000001</c:v>
                </c:pt>
                <c:pt idx="2">
                  <c:v>0.2889292</c:v>
                </c:pt>
                <c:pt idx="3">
                  <c:v>0.57877529999999999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3-44D1-9D19-2F9113085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398000"/>
        <c:axId val="1890394640"/>
      </c:barChart>
      <c:catAx>
        <c:axId val="18903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4640"/>
        <c:crosses val="autoZero"/>
        <c:auto val="1"/>
        <c:lblAlgn val="ctr"/>
        <c:lblOffset val="100"/>
        <c:noMultiLvlLbl val="0"/>
      </c:catAx>
      <c:valAx>
        <c:axId val="189039464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8000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4262859999643"/>
          <c:y val="2.7980404897673221E-2"/>
          <c:w val="0.88745737140000358"/>
          <c:h val="0.83448019192913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Rainy day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2'!$B$24:$E$24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                                                                                              $99,999</c:v>
                </c:pt>
                <c:pt idx="3">
                  <c:v>$100,000+</c:v>
                </c:pt>
              </c:strCache>
            </c:strRef>
          </c:cat>
          <c:val>
            <c:numRef>
              <c:f>'Figure 2'!$B$25:$E$25</c:f>
              <c:numCache>
                <c:formatCode>0%</c:formatCode>
                <c:ptCount val="4"/>
                <c:pt idx="0">
                  <c:v>0.59615556974285844</c:v>
                </c:pt>
                <c:pt idx="1">
                  <c:v>0.47470030000000002</c:v>
                </c:pt>
                <c:pt idx="2">
                  <c:v>0.67800139999999998</c:v>
                </c:pt>
                <c:pt idx="3">
                  <c:v>0.78925809999999996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3-4DF2-B6DB-94C1255B817F}"/>
            </c:ext>
          </c:extLst>
        </c:ser>
        <c:ser>
          <c:idx val="1"/>
          <c:order val="1"/>
          <c:tx>
            <c:strRef>
              <c:f>'Figure 2'!$A$26</c:f>
              <c:strCache>
                <c:ptCount val="1"/>
                <c:pt idx="0">
                  <c:v>Family related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4201699363850731E-2"/>
                  <c:y val="1.1683993602362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6E-1348-9A48-A6542C805D02}"/>
                </c:ext>
              </c:extLst>
            </c:dLbl>
            <c:dLbl>
              <c:idx val="1"/>
              <c:layout>
                <c:manualLayout>
                  <c:x val="1.2063703901419155E-2"/>
                  <c:y val="1.18101008858267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73-4DF2-B6DB-94C1255B817F}"/>
                </c:ext>
              </c:extLst>
            </c:dLbl>
            <c:dLbl>
              <c:idx val="2"/>
              <c:layout>
                <c:manualLayout>
                  <c:x val="1.1539214377863784E-2"/>
                  <c:y val="7.8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73-4DF2-B6DB-94C1255B817F}"/>
                </c:ext>
              </c:extLst>
            </c:dLbl>
            <c:dLbl>
              <c:idx val="3"/>
              <c:layout>
                <c:manualLayout>
                  <c:x val="1.4811157079941175E-2"/>
                  <c:y val="1.5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73-4DF2-B6DB-94C1255B81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2'!$B$24:$E$24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                                                                                              $99,999</c:v>
                </c:pt>
                <c:pt idx="3">
                  <c:v>$100,000+</c:v>
                </c:pt>
              </c:strCache>
            </c:strRef>
          </c:cat>
          <c:val>
            <c:numRef>
              <c:f>'Figure 2'!$B$26:$E$26</c:f>
              <c:numCache>
                <c:formatCode>0%</c:formatCode>
                <c:ptCount val="4"/>
                <c:pt idx="0">
                  <c:v>0.28892921795476106</c:v>
                </c:pt>
                <c:pt idx="1">
                  <c:v>0.19397239999999999</c:v>
                </c:pt>
                <c:pt idx="2">
                  <c:v>0.32968839999999999</c:v>
                </c:pt>
                <c:pt idx="3">
                  <c:v>0.47097820000000001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73-4DF2-B6DB-94C1255B817F}"/>
            </c:ext>
          </c:extLst>
        </c:ser>
        <c:ser>
          <c:idx val="2"/>
          <c:order val="2"/>
          <c:tx>
            <c:strRef>
              <c:f>'Figure 2'!$A$27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1.2096774193548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0C-456B-8876-450087C5E4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2'!$B$24:$E$24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                                                                                              $99,999</c:v>
                </c:pt>
                <c:pt idx="3">
                  <c:v>$100,000+</c:v>
                </c:pt>
              </c:strCache>
            </c:strRef>
          </c:cat>
          <c:val>
            <c:numRef>
              <c:f>'Figure 2'!$B$27:$E$27</c:f>
              <c:numCache>
                <c:formatCode>0%</c:formatCode>
                <c:ptCount val="4"/>
                <c:pt idx="0">
                  <c:v>0.57877532284401056</c:v>
                </c:pt>
                <c:pt idx="1">
                  <c:v>0.47531459999999998</c:v>
                </c:pt>
                <c:pt idx="2">
                  <c:v>0.65972229999999998</c:v>
                </c:pt>
                <c:pt idx="3">
                  <c:v>0.72869439999999996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73-4DF2-B6DB-94C1255B8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7"/>
        <c:axId val="1890398000"/>
        <c:axId val="1890394640"/>
      </c:barChart>
      <c:catAx>
        <c:axId val="18903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68686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90394640"/>
        <c:crosses val="autoZero"/>
        <c:auto val="1"/>
        <c:lblAlgn val="ctr"/>
        <c:lblOffset val="100"/>
        <c:tickLblSkip val="1"/>
        <c:noMultiLvlLbl val="0"/>
      </c:catAx>
      <c:valAx>
        <c:axId val="18903946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9800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21897575303087111"/>
          <c:y val="4.4781937426241245E-2"/>
          <c:w val="0.63559979109754139"/>
          <c:h val="7.6020184976877889E-2"/>
        </c:manualLayout>
      </c:layout>
      <c:overlay val="1"/>
      <c:spPr>
        <a:solidFill>
          <a:schemeClr val="bg1"/>
        </a:solidFill>
        <a:ln w="3175">
          <a:solidFill>
            <a:srgbClr val="868686"/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3605601806808"/>
          <c:y val="2.8551351418430914E-2"/>
          <c:w val="0.84776399825021875"/>
          <c:h val="0.82065491813523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3'!$C$25</c:f>
              <c:strCache>
                <c:ptCount val="1"/>
                <c:pt idx="0">
                  <c:v>Rainy day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3'!$A$26:$A$29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$99,999</c:v>
                </c:pt>
                <c:pt idx="3">
                  <c:v>$100,000+</c:v>
                </c:pt>
              </c:strCache>
            </c:strRef>
          </c:cat>
          <c:val>
            <c:numRef>
              <c:f>'Figure 3'!$C$26:$C$29</c:f>
              <c:numCache>
                <c:formatCode>"$"#,##0_);\("$"#,##0\)</c:formatCode>
                <c:ptCount val="4"/>
                <c:pt idx="0">
                  <c:v>2000</c:v>
                </c:pt>
                <c:pt idx="1">
                  <c:v>1100</c:v>
                </c:pt>
                <c:pt idx="2">
                  <c:v>2200</c:v>
                </c:pt>
                <c:pt idx="3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07-4771-A4E7-6AE919D6D65C}"/>
            </c:ext>
          </c:extLst>
        </c:ser>
        <c:ser>
          <c:idx val="1"/>
          <c:order val="1"/>
          <c:tx>
            <c:strRef>
              <c:f>'Figure 3'!$D$25</c:f>
              <c:strCache>
                <c:ptCount val="1"/>
                <c:pt idx="0">
                  <c:v>Family related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3'!$A$26:$A$29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$99,999</c:v>
                </c:pt>
                <c:pt idx="3">
                  <c:v>$100,000+</c:v>
                </c:pt>
              </c:strCache>
            </c:strRef>
          </c:cat>
          <c:val>
            <c:numRef>
              <c:f>'Figure 3'!$D$26:$D$29</c:f>
              <c:numCache>
                <c:formatCode>"$"#,##0_);\("$"#,##0\)</c:formatCode>
                <c:ptCount val="4"/>
                <c:pt idx="0">
                  <c:v>1700</c:v>
                </c:pt>
                <c:pt idx="1">
                  <c:v>900</c:v>
                </c:pt>
                <c:pt idx="2">
                  <c:v>1600</c:v>
                </c:pt>
                <c:pt idx="3">
                  <c:v>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07-4771-A4E7-6AE919D6D65C}"/>
            </c:ext>
          </c:extLst>
        </c:ser>
        <c:ser>
          <c:idx val="2"/>
          <c:order val="2"/>
          <c:tx>
            <c:strRef>
              <c:f>'Figure 3'!$E$25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3'!$A$26:$A$29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$99,999</c:v>
                </c:pt>
                <c:pt idx="3">
                  <c:v>$100,000+</c:v>
                </c:pt>
              </c:strCache>
            </c:strRef>
          </c:cat>
          <c:val>
            <c:numRef>
              <c:f>'Figure 3'!$E$26:$E$29</c:f>
              <c:numCache>
                <c:formatCode>"$"#,##0_);\("$"#,##0\)</c:formatCode>
                <c:ptCount val="4"/>
                <c:pt idx="0">
                  <c:v>2400</c:v>
                </c:pt>
                <c:pt idx="1">
                  <c:v>1800</c:v>
                </c:pt>
                <c:pt idx="2">
                  <c:v>2600</c:v>
                </c:pt>
                <c:pt idx="3">
                  <c:v>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007-4771-A4E7-6AE919D6D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1890381680"/>
        <c:axId val="1890375440"/>
      </c:barChart>
      <c:catAx>
        <c:axId val="18903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75440"/>
        <c:crosses val="autoZero"/>
        <c:auto val="1"/>
        <c:lblAlgn val="ctr"/>
        <c:lblOffset val="100"/>
        <c:noMultiLvlLbl val="0"/>
      </c:catAx>
      <c:valAx>
        <c:axId val="1890375440"/>
        <c:scaling>
          <c:orientation val="minMax"/>
          <c:max val="15000"/>
          <c:min val="0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81680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2462908501767625"/>
          <c:y val="4.4836936288501147E-2"/>
          <c:w val="0.61926578644982633"/>
          <c:h val="7.4039797969769935E-2"/>
        </c:manualLayout>
      </c:layout>
      <c:overlay val="1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390826146731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4'!$C$26</c:f>
              <c:strCache>
                <c:ptCount val="1"/>
                <c:pt idx="0">
                  <c:v>Rainy day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4'!$A$27:$A$30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$99,999</c:v>
                </c:pt>
                <c:pt idx="3">
                  <c:v>$100,000+</c:v>
                </c:pt>
              </c:strCache>
            </c:strRef>
          </c:cat>
          <c:val>
            <c:numRef>
              <c:f>'Figure 4'!$C$27:$C$30</c:f>
              <c:numCache>
                <c:formatCode>0%</c:formatCode>
                <c:ptCount val="4"/>
                <c:pt idx="0">
                  <c:v>3.2172720000000002E-2</c:v>
                </c:pt>
                <c:pt idx="1">
                  <c:v>4.1162890000000001E-2</c:v>
                </c:pt>
                <c:pt idx="2">
                  <c:v>3.1904309999999998E-2</c:v>
                </c:pt>
                <c:pt idx="3">
                  <c:v>2.327328E-2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F-4405-BC2B-B7DD49816F3D}"/>
            </c:ext>
          </c:extLst>
        </c:ser>
        <c:ser>
          <c:idx val="1"/>
          <c:order val="1"/>
          <c:tx>
            <c:strRef>
              <c:f>'Figure 4'!$D$26</c:f>
              <c:strCache>
                <c:ptCount val="1"/>
                <c:pt idx="0">
                  <c:v>Family related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4'!$A$27:$A$30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$99,999</c:v>
                </c:pt>
                <c:pt idx="3">
                  <c:v>$100,000+</c:v>
                </c:pt>
              </c:strCache>
            </c:strRef>
          </c:cat>
          <c:val>
            <c:numRef>
              <c:f>'Figure 4'!$D$27:$D$30</c:f>
              <c:numCache>
                <c:formatCode>0%</c:formatCode>
                <c:ptCount val="4"/>
                <c:pt idx="0">
                  <c:v>2.2457640000000001E-2</c:v>
                </c:pt>
                <c:pt idx="1">
                  <c:v>2.75578E-2</c:v>
                </c:pt>
                <c:pt idx="2">
                  <c:v>2.076834E-2</c:v>
                </c:pt>
                <c:pt idx="3">
                  <c:v>2.2264269999999999E-2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F-4405-BC2B-B7DD49816F3D}"/>
            </c:ext>
          </c:extLst>
        </c:ser>
        <c:ser>
          <c:idx val="2"/>
          <c:order val="2"/>
          <c:tx>
            <c:strRef>
              <c:f>'Figure 4'!$E$26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4'!$A$27:$A$30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$99,999</c:v>
                </c:pt>
                <c:pt idx="3">
                  <c:v>$100,000+</c:v>
                </c:pt>
              </c:strCache>
            </c:strRef>
          </c:cat>
          <c:val>
            <c:numRef>
              <c:f>'Figure 4'!$E$27:$E$30</c:f>
              <c:numCache>
                <c:formatCode>0%</c:formatCode>
                <c:ptCount val="4"/>
                <c:pt idx="0">
                  <c:v>4.0439429999999998E-2</c:v>
                </c:pt>
                <c:pt idx="1">
                  <c:v>6.1720999999999998E-2</c:v>
                </c:pt>
                <c:pt idx="2">
                  <c:v>3.7353110000000002E-2</c:v>
                </c:pt>
                <c:pt idx="3">
                  <c:v>2.1209720000000001E-2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8F-4405-BC2B-B7DD49816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381680"/>
        <c:axId val="1890375440"/>
      </c:barChart>
      <c:catAx>
        <c:axId val="18903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75440"/>
        <c:crosses val="autoZero"/>
        <c:auto val="1"/>
        <c:lblAlgn val="ctr"/>
        <c:lblOffset val="100"/>
        <c:noMultiLvlLbl val="0"/>
      </c:catAx>
      <c:valAx>
        <c:axId val="1890375440"/>
        <c:scaling>
          <c:orientation val="minMax"/>
          <c:max val="0.2"/>
          <c:min val="0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81680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0.24258442694663168"/>
          <c:y val="4.1283589551306087E-2"/>
          <c:w val="0.61468291658095264"/>
          <c:h val="7.8243657042869633E-2"/>
        </c:manualLayout>
      </c:layout>
      <c:overlay val="1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1579938925697"/>
          <c:y val="2.8051777411774097E-2"/>
          <c:w val="0.88678420061074303"/>
          <c:h val="0.83467084995571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5'!$A$26:$A$29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$99,999</c:v>
                </c:pt>
                <c:pt idx="3">
                  <c:v>$100,000+</c:v>
                </c:pt>
              </c:strCache>
            </c:strRef>
          </c:cat>
          <c:val>
            <c:numRef>
              <c:f>'Figure 5'!$B$26:$B$29</c:f>
              <c:numCache>
                <c:formatCode>0%</c:formatCode>
                <c:ptCount val="4"/>
                <c:pt idx="0">
                  <c:v>0.57751920000000001</c:v>
                </c:pt>
                <c:pt idx="1">
                  <c:v>0.46695690000000001</c:v>
                </c:pt>
                <c:pt idx="2">
                  <c:v>0.67698689999999995</c:v>
                </c:pt>
                <c:pt idx="3">
                  <c:v>0.71974510000000003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1B-4725-A6DC-ABE2BE3B2E0A}"/>
            </c:ext>
          </c:extLst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Cash + retirement assets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5'!$A$26:$A$29</c:f>
              <c:strCache>
                <c:ptCount val="4"/>
                <c:pt idx="0">
                  <c:v>All</c:v>
                </c:pt>
                <c:pt idx="1">
                  <c:v>Under $50,000</c:v>
                </c:pt>
                <c:pt idx="2">
                  <c:v>$50,000 - $99,999</c:v>
                </c:pt>
                <c:pt idx="3">
                  <c:v>$100,000+</c:v>
                </c:pt>
              </c:strCache>
            </c:strRef>
          </c:cat>
          <c:val>
            <c:numRef>
              <c:f>'Figure 5'!$C$26:$C$29</c:f>
              <c:numCache>
                <c:formatCode>0%</c:formatCode>
                <c:ptCount val="4"/>
                <c:pt idx="0">
                  <c:v>0.15627270000000004</c:v>
                </c:pt>
                <c:pt idx="1">
                  <c:v>0.12005770000000004</c:v>
                </c:pt>
                <c:pt idx="2">
                  <c:v>0.1715622</c:v>
                </c:pt>
                <c:pt idx="3">
                  <c:v>0.22619489999999998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1B-4725-A6DC-ABE2BE3B2E0A}"/>
            </c:ext>
          </c:extLst>
        </c:ser>
        <c:ser>
          <c:idx val="2"/>
          <c:order val="2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6.96016249961358E-6"/>
                  <c:y val="0.177782621442528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94-4EBD-81D0-D305E5C033C6}"/>
                </c:ext>
              </c:extLst>
            </c:dLbl>
            <c:dLbl>
              <c:idx val="3"/>
              <c:layout>
                <c:manualLayout>
                  <c:x val="-2.8889164800705927E-3"/>
                  <c:y val="1.83606275547560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94-4EBD-81D0-D305E5C033C6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'Figure 5'!$D$26:$D$29</c:f>
              <c:numCache>
                <c:formatCode>0%</c:formatCode>
                <c:ptCount val="4"/>
                <c:pt idx="0">
                  <c:v>0.73379190000000005</c:v>
                </c:pt>
                <c:pt idx="1">
                  <c:v>0.58701460000000005</c:v>
                </c:pt>
                <c:pt idx="2">
                  <c:v>0.84854909999999995</c:v>
                </c:pt>
                <c:pt idx="3">
                  <c:v>0.94594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1B-4725-A6DC-ABE2BE3B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381680"/>
        <c:axId val="1890375440"/>
      </c:barChart>
      <c:catAx>
        <c:axId val="18903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75440"/>
        <c:crosses val="autoZero"/>
        <c:auto val="1"/>
        <c:lblAlgn val="ctr"/>
        <c:lblOffset val="100"/>
        <c:noMultiLvlLbl val="0"/>
      </c:catAx>
      <c:valAx>
        <c:axId val="1890375440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9038168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3304732304292019"/>
          <c:y val="5.0095091031050788E-2"/>
          <c:w val="0.41506884162015512"/>
          <c:h val="0.106186673133982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5</xdr:col>
      <xdr:colOff>546100</xdr:colOff>
      <xdr:row>18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0.33383</cdr:x>
      <cdr:y>0.1603</cdr:y>
    </cdr:from>
    <cdr:to>
      <cdr:x>0.33383</cdr:x>
      <cdr:y>0.85913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2093C9DC-7FF8-D23A-4469-9415E8F9E7AB}"/>
            </a:ext>
          </a:extLst>
        </cdr:cNvPr>
        <cdr:cNvCxnSpPr/>
      </cdr:nvCxnSpPr>
      <cdr:spPr>
        <a:xfrm xmlns:a="http://schemas.openxmlformats.org/drawingml/2006/main" flipV="1">
          <a:off x="1487154" y="521167"/>
          <a:ext cx="0" cy="227204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0.33264</cdr:x>
      <cdr:y>0.02778</cdr:y>
    </cdr:from>
    <cdr:to>
      <cdr:x>0.33264</cdr:x>
      <cdr:y>0.9127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1A58B2B-92F4-60F5-ABAA-9C7B2E1EC0F3}"/>
            </a:ext>
          </a:extLst>
        </cdr:cNvPr>
        <cdr:cNvCxnSpPr/>
      </cdr:nvCxnSpPr>
      <cdr:spPr>
        <a:xfrm xmlns:a="http://schemas.openxmlformats.org/drawingml/2006/main" flipV="1">
          <a:off x="1520825" y="88900"/>
          <a:ext cx="0" cy="28321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5</xdr:col>
      <xdr:colOff>477520</xdr:colOff>
      <xdr:row>18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0.33319</cdr:x>
      <cdr:y>0.11797</cdr:y>
    </cdr:from>
    <cdr:to>
      <cdr:x>0.33319</cdr:x>
      <cdr:y>0.87109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78DB5F8-9860-F0C8-78EC-0D5128D0EEB7}"/>
            </a:ext>
          </a:extLst>
        </cdr:cNvPr>
        <cdr:cNvCxnSpPr/>
      </cdr:nvCxnSpPr>
      <cdr:spPr>
        <a:xfrm xmlns:a="http://schemas.openxmlformats.org/drawingml/2006/main" flipV="1">
          <a:off x="1492880" y="383540"/>
          <a:ext cx="0" cy="24485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38439</xdr:rowOff>
    </xdr:from>
    <xdr:to>
      <xdr:col>4</xdr:col>
      <xdr:colOff>529232</xdr:colOff>
      <xdr:row>18</xdr:row>
      <xdr:rowOff>188513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0.40303</cdr:x>
      <cdr:y>0.57251</cdr:y>
    </cdr:from>
    <cdr:to>
      <cdr:x>0.5446</cdr:x>
      <cdr:y>0.65841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8D1491C1-A2E1-4B20-B796-1301C633B5EF}"/>
            </a:ext>
          </a:extLst>
        </cdr:cNvPr>
        <cdr:cNvSpPr txBox="1"/>
      </cdr:nvSpPr>
      <cdr:spPr>
        <a:xfrm xmlns:a="http://schemas.openxmlformats.org/drawingml/2006/main">
          <a:off x="1830893" y="1845370"/>
          <a:ext cx="643125" cy="27687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$3,700</a:t>
          </a:r>
        </a:p>
      </cdr:txBody>
    </cdr:sp>
  </cdr:relSizeAnchor>
  <cdr:relSizeAnchor xmlns:cdr="http://schemas.openxmlformats.org/drawingml/2006/chartDrawing">
    <cdr:from>
      <cdr:x>0.60501</cdr:x>
      <cdr:y>0.4144</cdr:y>
    </cdr:from>
    <cdr:to>
      <cdr:x>0.74658</cdr:x>
      <cdr:y>0.5003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041039A-B0AE-E729-FF94-C4E684F0E905}"/>
            </a:ext>
          </a:extLst>
        </cdr:cNvPr>
        <cdr:cNvSpPr txBox="1"/>
      </cdr:nvSpPr>
      <cdr:spPr>
        <a:xfrm xmlns:a="http://schemas.openxmlformats.org/drawingml/2006/main">
          <a:off x="2748461" y="1335729"/>
          <a:ext cx="643125" cy="27687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$6,500</a:t>
          </a:r>
        </a:p>
      </cdr:txBody>
    </cdr:sp>
  </cdr:relSizeAnchor>
  <cdr:relSizeAnchor xmlns:cdr="http://schemas.openxmlformats.org/drawingml/2006/chartDrawing">
    <cdr:from>
      <cdr:x>0.81136</cdr:x>
      <cdr:y>0.16706</cdr:y>
    </cdr:from>
    <cdr:to>
      <cdr:x>0.97128</cdr:x>
      <cdr:y>0.25296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8041039A-B0AE-E729-FF94-C4E684F0E905}"/>
            </a:ext>
          </a:extLst>
        </cdr:cNvPr>
        <cdr:cNvSpPr txBox="1"/>
      </cdr:nvSpPr>
      <cdr:spPr>
        <a:xfrm xmlns:a="http://schemas.openxmlformats.org/drawingml/2006/main">
          <a:off x="3685863" y="538494"/>
          <a:ext cx="726481" cy="27687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$10,900</a:t>
          </a:r>
        </a:p>
      </cdr:txBody>
    </cdr:sp>
  </cdr:relSizeAnchor>
  <cdr:relSizeAnchor xmlns:cdr="http://schemas.openxmlformats.org/drawingml/2006/chartDrawing">
    <cdr:from>
      <cdr:x>0.18404</cdr:x>
      <cdr:y>0.42481</cdr:y>
    </cdr:from>
    <cdr:to>
      <cdr:x>0.32561</cdr:x>
      <cdr:y>0.5107</cdr:y>
    </cdr:to>
    <cdr:sp macro="" textlink="">
      <cdr:nvSpPr>
        <cdr:cNvPr id="5" name="TextBox 3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4000000}"/>
            </a:ext>
          </a:extLst>
        </cdr:cNvPr>
        <cdr:cNvSpPr txBox="1"/>
      </cdr:nvSpPr>
      <cdr:spPr>
        <a:xfrm xmlns:a="http://schemas.openxmlformats.org/drawingml/2006/main">
          <a:off x="836067" y="1369273"/>
          <a:ext cx="643125" cy="27687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$6,000</a:t>
          </a:r>
        </a:p>
      </cdr:txBody>
    </cdr:sp>
  </cdr:relSizeAnchor>
  <cdr:relSizeAnchor xmlns:cdr="http://schemas.openxmlformats.org/drawingml/2006/chartDrawing">
    <cdr:from>
      <cdr:x>0.36542</cdr:x>
      <cdr:y>0.11741</cdr:y>
    </cdr:from>
    <cdr:to>
      <cdr:x>0.36542</cdr:x>
      <cdr:y>0.84628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93EC9A36-96E3-BBC6-70DA-2A8D1BEC6C59}"/>
            </a:ext>
          </a:extLst>
        </cdr:cNvPr>
        <cdr:cNvCxnSpPr/>
      </cdr:nvCxnSpPr>
      <cdr:spPr>
        <a:xfrm xmlns:a="http://schemas.openxmlformats.org/drawingml/2006/main" flipV="1">
          <a:off x="1660016" y="378431"/>
          <a:ext cx="0" cy="234935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120650</xdr:rowOff>
    </xdr:from>
    <xdr:to>
      <xdr:col>4</xdr:col>
      <xdr:colOff>444500</xdr:colOff>
      <xdr:row>19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0.38819</cdr:x>
      <cdr:y>0.23095</cdr:y>
    </cdr:from>
    <cdr:to>
      <cdr:x>0.49542</cdr:x>
      <cdr:y>0.37512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8D1491C1-A2E1-4B20-B796-1301C633B5EF}"/>
            </a:ext>
          </a:extLst>
        </cdr:cNvPr>
        <cdr:cNvSpPr txBox="1"/>
      </cdr:nvSpPr>
      <cdr:spPr>
        <a:xfrm xmlns:a="http://schemas.openxmlformats.org/drawingml/2006/main">
          <a:off x="1774820" y="739128"/>
          <a:ext cx="490262" cy="4614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13%</a:t>
          </a:r>
        </a:p>
        <a:p xmlns:a="http://schemas.openxmlformats.org/drawingml/2006/main">
          <a:endParaRPr lang="en-US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0.61611</cdr:x>
      <cdr:y>0.40044</cdr:y>
    </cdr:from>
    <cdr:to>
      <cdr:x>0.70511</cdr:x>
      <cdr:y>0.54461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041039A-B0AE-E729-FF94-C4E684F0E905}"/>
            </a:ext>
          </a:extLst>
        </cdr:cNvPr>
        <cdr:cNvSpPr txBox="1"/>
      </cdr:nvSpPr>
      <cdr:spPr>
        <a:xfrm xmlns:a="http://schemas.openxmlformats.org/drawingml/2006/main">
          <a:off x="2816860" y="1281559"/>
          <a:ext cx="406906" cy="4614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9%</a:t>
          </a:r>
        </a:p>
        <a:p xmlns:a="http://schemas.openxmlformats.org/drawingml/2006/main">
          <a:endParaRPr lang="en-US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0.84161</cdr:x>
      <cdr:y>0.47562</cdr:y>
    </cdr:from>
    <cdr:to>
      <cdr:x>0.93061</cdr:x>
      <cdr:y>0.61979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8041039A-B0AE-E729-FF94-C4E684F0E905}"/>
            </a:ext>
          </a:extLst>
        </cdr:cNvPr>
        <cdr:cNvSpPr txBox="1"/>
      </cdr:nvSpPr>
      <cdr:spPr>
        <a:xfrm xmlns:a="http://schemas.openxmlformats.org/drawingml/2006/main">
          <a:off x="3847831" y="1522181"/>
          <a:ext cx="406906" cy="4614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7%</a:t>
          </a:r>
        </a:p>
        <a:p xmlns:a="http://schemas.openxmlformats.org/drawingml/2006/main">
          <a:endParaRPr lang="en-US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0.15556</cdr:x>
      <cdr:y>0.37302</cdr:y>
    </cdr:from>
    <cdr:to>
      <cdr:x>0.26279</cdr:x>
      <cdr:y>0.45953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03000000}"/>
            </a:ext>
          </a:extLst>
        </cdr:cNvPr>
        <cdr:cNvSpPr txBox="1"/>
      </cdr:nvSpPr>
      <cdr:spPr>
        <a:xfrm xmlns:a="http://schemas.openxmlformats.org/drawingml/2006/main">
          <a:off x="711200" y="1193800"/>
          <a:ext cx="490262" cy="27687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10%</a:t>
          </a:r>
        </a:p>
      </cdr:txBody>
    </cdr:sp>
  </cdr:relSizeAnchor>
  <cdr:relSizeAnchor xmlns:cdr="http://schemas.openxmlformats.org/drawingml/2006/chartDrawing">
    <cdr:from>
      <cdr:x>0.32101</cdr:x>
      <cdr:y>0.12255</cdr:y>
    </cdr:from>
    <cdr:to>
      <cdr:x>0.32101</cdr:x>
      <cdr:y>0.85802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30CA19FF-3F5D-31D3-C76A-0CAC6DDD986E}"/>
            </a:ext>
          </a:extLst>
        </cdr:cNvPr>
        <cdr:cNvCxnSpPr/>
      </cdr:nvCxnSpPr>
      <cdr:spPr>
        <a:xfrm xmlns:a="http://schemas.openxmlformats.org/drawingml/2006/main" flipV="1">
          <a:off x="1466834" y="397510"/>
          <a:ext cx="0" cy="238553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36426</xdr:colOff>
      <xdr:row>2</xdr:row>
      <xdr:rowOff>47793</xdr:rowOff>
    </xdr:from>
    <xdr:to>
      <xdr:col>3</xdr:col>
      <xdr:colOff>660956</xdr:colOff>
      <xdr:row>18</xdr:row>
      <xdr:rowOff>47794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9008-A2B6-4F7E-9C10-7602F4E833EF}">
  <dimension ref="A1:D26"/>
  <sheetViews>
    <sheetView tabSelected="1" zoomScale="125" zoomScaleNormal="125" workbookViewId="0"/>
  </sheetViews>
  <sheetFormatPr baseColWidth="10" defaultColWidth="8.83203125" defaultRowHeight="16" x14ac:dyDescent="0.2"/>
  <cols>
    <col min="1" max="2" width="10.5" style="12" customWidth="1"/>
    <col min="3" max="3" width="12.5" style="12" customWidth="1"/>
    <col min="4" max="4" width="10.5" style="12" customWidth="1"/>
  </cols>
  <sheetData>
    <row r="1" spans="1:1" x14ac:dyDescent="0.2">
      <c r="A1" s="13" t="s">
        <v>13</v>
      </c>
    </row>
    <row r="20" spans="1:4" x14ac:dyDescent="0.2">
      <c r="A20" s="15" t="s">
        <v>14</v>
      </c>
    </row>
    <row r="21" spans="1:4" x14ac:dyDescent="0.2">
      <c r="A21" s="16" t="s">
        <v>15</v>
      </c>
    </row>
    <row r="22" spans="1:4" x14ac:dyDescent="0.2">
      <c r="A22" s="28" t="s">
        <v>18</v>
      </c>
    </row>
    <row r="23" spans="1:4" x14ac:dyDescent="0.2">
      <c r="A23" s="28"/>
    </row>
    <row r="25" spans="1:4" x14ac:dyDescent="0.2">
      <c r="A25" s="17" t="s">
        <v>7</v>
      </c>
      <c r="B25" s="17" t="s">
        <v>1</v>
      </c>
      <c r="C25" s="17" t="s">
        <v>0</v>
      </c>
      <c r="D25" s="17" t="s">
        <v>4</v>
      </c>
    </row>
    <row r="26" spans="1:4" x14ac:dyDescent="0.2">
      <c r="A26" s="18">
        <v>0.83395969999999997</v>
      </c>
      <c r="B26" s="18">
        <v>0.59615560000000001</v>
      </c>
      <c r="C26" s="18">
        <v>0.2889292</v>
      </c>
      <c r="D26" s="18">
        <v>0.57877529999999999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F0B03-C031-43D4-B1B6-9E189C1932AD}">
  <dimension ref="A1:G27"/>
  <sheetViews>
    <sheetView zoomScale="125" zoomScaleNormal="125" workbookViewId="0"/>
  </sheetViews>
  <sheetFormatPr baseColWidth="10" defaultColWidth="8.83203125" defaultRowHeight="16" x14ac:dyDescent="0.2"/>
  <cols>
    <col min="1" max="1" width="17.33203125" style="13" customWidth="1"/>
  </cols>
  <sheetData>
    <row r="1" spans="1:7" x14ac:dyDescent="0.2">
      <c r="A1" s="19" t="s">
        <v>16</v>
      </c>
    </row>
    <row r="2" spans="1:7" x14ac:dyDescent="0.2">
      <c r="F2" s="11"/>
    </row>
    <row r="3" spans="1:7" x14ac:dyDescent="0.2">
      <c r="F3" s="3"/>
    </row>
    <row r="4" spans="1:7" x14ac:dyDescent="0.2">
      <c r="F4" s="3"/>
    </row>
    <row r="5" spans="1:7" x14ac:dyDescent="0.2">
      <c r="F5" s="3"/>
    </row>
    <row r="6" spans="1:7" x14ac:dyDescent="0.2">
      <c r="G6" s="1"/>
    </row>
    <row r="20" spans="1:5" x14ac:dyDescent="0.2">
      <c r="A20" s="16" t="s">
        <v>17</v>
      </c>
    </row>
    <row r="21" spans="1:5" x14ac:dyDescent="0.2">
      <c r="A21" s="28" t="s">
        <v>18</v>
      </c>
    </row>
    <row r="24" spans="1:5" ht="34" x14ac:dyDescent="0.2">
      <c r="A24" s="36" t="s">
        <v>2</v>
      </c>
      <c r="B24" s="27" t="s">
        <v>5</v>
      </c>
      <c r="C24" s="27" t="s">
        <v>9</v>
      </c>
      <c r="D24" s="27" t="s">
        <v>12</v>
      </c>
      <c r="E24" s="27" t="s">
        <v>10</v>
      </c>
    </row>
    <row r="25" spans="1:5" x14ac:dyDescent="0.2">
      <c r="A25" t="s">
        <v>1</v>
      </c>
      <c r="B25" s="20">
        <v>0.59615556974285844</v>
      </c>
      <c r="C25" s="21">
        <v>0.47470030000000002</v>
      </c>
      <c r="D25" s="21">
        <v>0.67800139999999998</v>
      </c>
      <c r="E25" s="21">
        <v>0.78925809999999996</v>
      </c>
    </row>
    <row r="26" spans="1:5" x14ac:dyDescent="0.2">
      <c r="A26" t="s">
        <v>0</v>
      </c>
      <c r="B26" s="22">
        <v>0.28892921795476106</v>
      </c>
      <c r="C26" s="23">
        <v>0.19397239999999999</v>
      </c>
      <c r="D26" s="23">
        <v>0.32968839999999999</v>
      </c>
      <c r="E26" s="23">
        <v>0.47097820000000001</v>
      </c>
    </row>
    <row r="27" spans="1:5" x14ac:dyDescent="0.2">
      <c r="A27" s="26" t="s">
        <v>4</v>
      </c>
      <c r="B27" s="24">
        <v>0.57877532284401056</v>
      </c>
      <c r="C27" s="25">
        <v>0.47531459999999998</v>
      </c>
      <c r="D27" s="25">
        <v>0.65972229999999998</v>
      </c>
      <c r="E27" s="25">
        <v>0.72869439999999996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0AD3-C1F0-4276-A751-361933505DDE}">
  <dimension ref="A1:I29"/>
  <sheetViews>
    <sheetView zoomScale="125" zoomScaleNormal="125" workbookViewId="0"/>
  </sheetViews>
  <sheetFormatPr baseColWidth="10" defaultColWidth="8.83203125" defaultRowHeight="16" x14ac:dyDescent="0.2"/>
  <cols>
    <col min="1" max="1" width="17.1640625" customWidth="1"/>
    <col min="2" max="2" width="10.1640625" bestFit="1" customWidth="1"/>
    <col min="3" max="3" width="12.1640625" customWidth="1"/>
    <col min="4" max="4" width="13.1640625" customWidth="1"/>
    <col min="5" max="5" width="10.83203125" customWidth="1"/>
  </cols>
  <sheetData>
    <row r="1" spans="1:9" x14ac:dyDescent="0.2">
      <c r="A1" t="s">
        <v>19</v>
      </c>
    </row>
    <row r="2" spans="1:9" ht="14.25" customHeight="1" x14ac:dyDescent="0.2"/>
    <row r="3" spans="1:9" ht="15.75" customHeight="1" x14ac:dyDescent="0.2">
      <c r="A3" s="33"/>
      <c r="B3" s="33"/>
      <c r="C3" s="34"/>
      <c r="D3" s="34"/>
      <c r="E3" s="34"/>
      <c r="F3" s="1"/>
    </row>
    <row r="4" spans="1:9" ht="15.75" customHeight="1" x14ac:dyDescent="0.2">
      <c r="A4" s="33"/>
      <c r="B4" s="7"/>
      <c r="C4" s="7"/>
      <c r="D4" s="7"/>
      <c r="E4" s="7"/>
      <c r="F4" s="1"/>
      <c r="G4" s="6"/>
    </row>
    <row r="5" spans="1:9" ht="15.75" customHeight="1" x14ac:dyDescent="0.2">
      <c r="A5" s="35"/>
      <c r="B5" s="7"/>
      <c r="C5" s="7"/>
      <c r="D5" s="7"/>
      <c r="E5" s="7"/>
      <c r="F5" s="1"/>
      <c r="G5" s="6"/>
    </row>
    <row r="6" spans="1:9" ht="15.75" customHeight="1" x14ac:dyDescent="0.2">
      <c r="A6" s="35"/>
      <c r="B6" s="7"/>
      <c r="C6" s="7"/>
      <c r="D6" s="7"/>
      <c r="E6" s="7"/>
      <c r="F6" s="1"/>
      <c r="G6" s="6"/>
    </row>
    <row r="7" spans="1:9" ht="15.75" customHeight="1" x14ac:dyDescent="0.2">
      <c r="A7" s="35"/>
      <c r="B7" s="7"/>
      <c r="C7" s="7"/>
      <c r="D7" s="7"/>
      <c r="E7" s="7"/>
      <c r="F7" s="1"/>
      <c r="G7" s="6"/>
      <c r="I7" s="10"/>
    </row>
    <row r="8" spans="1:9" ht="15.75" customHeight="1" x14ac:dyDescent="0.2">
      <c r="A8" s="1"/>
      <c r="B8" s="1"/>
      <c r="C8" s="1"/>
      <c r="D8" s="1"/>
      <c r="E8" s="1"/>
      <c r="F8" s="1"/>
      <c r="G8" s="6"/>
    </row>
    <row r="9" spans="1:9" ht="15.75" customHeight="1" x14ac:dyDescent="0.2">
      <c r="A9" s="1"/>
      <c r="B9" s="1"/>
      <c r="C9" s="1"/>
      <c r="D9" s="1"/>
      <c r="E9" s="1"/>
      <c r="F9" s="1"/>
      <c r="G9" s="6"/>
    </row>
    <row r="10" spans="1:9" ht="15.75" customHeight="1" x14ac:dyDescent="0.2">
      <c r="A10" s="5"/>
      <c r="B10" s="1"/>
      <c r="C10" s="1"/>
      <c r="D10" s="1"/>
      <c r="E10" s="1"/>
      <c r="F10" s="1"/>
      <c r="G10" s="6"/>
    </row>
    <row r="11" spans="1:9" ht="15.75" customHeight="1" x14ac:dyDescent="0.2">
      <c r="F11" s="1"/>
      <c r="G11" s="6"/>
    </row>
    <row r="12" spans="1:9" ht="15.75" customHeight="1" x14ac:dyDescent="0.2">
      <c r="F12" s="1"/>
      <c r="G12" s="6"/>
    </row>
    <row r="13" spans="1:9" ht="15.75" customHeight="1" x14ac:dyDescent="0.2">
      <c r="F13" s="1"/>
      <c r="G13" s="6"/>
    </row>
    <row r="14" spans="1:9" ht="15.75" customHeight="1" x14ac:dyDescent="0.2">
      <c r="F14" s="1"/>
      <c r="G14" s="6"/>
    </row>
    <row r="15" spans="1:9" ht="15.75" customHeight="1" x14ac:dyDescent="0.2">
      <c r="F15" s="1"/>
      <c r="G15" s="6"/>
    </row>
    <row r="16" spans="1:9" ht="14.25" customHeight="1" x14ac:dyDescent="0.2">
      <c r="A16" s="1"/>
      <c r="B16" s="1"/>
      <c r="C16" s="1"/>
      <c r="D16" s="1"/>
      <c r="E16" s="1"/>
      <c r="F16" s="1"/>
    </row>
    <row r="17" spans="1:6" ht="14.25" customHeight="1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5" t="s">
        <v>20</v>
      </c>
    </row>
    <row r="21" spans="1:6" x14ac:dyDescent="0.2">
      <c r="A21" s="16" t="s">
        <v>17</v>
      </c>
    </row>
    <row r="22" spans="1:6" x14ac:dyDescent="0.2">
      <c r="A22" s="28" t="s">
        <v>18</v>
      </c>
    </row>
    <row r="23" spans="1:6" x14ac:dyDescent="0.2">
      <c r="A23" s="28"/>
    </row>
    <row r="25" spans="1:6" x14ac:dyDescent="0.2">
      <c r="A25" s="2" t="s">
        <v>21</v>
      </c>
      <c r="B25" s="29" t="s">
        <v>3</v>
      </c>
      <c r="C25" s="29" t="s">
        <v>1</v>
      </c>
      <c r="D25" s="29" t="s">
        <v>0</v>
      </c>
      <c r="E25" s="29" t="s">
        <v>4</v>
      </c>
    </row>
    <row r="26" spans="1:6" x14ac:dyDescent="0.2">
      <c r="A26" s="8" t="s">
        <v>5</v>
      </c>
      <c r="B26" s="30">
        <v>6000</v>
      </c>
      <c r="C26" s="30">
        <v>2000</v>
      </c>
      <c r="D26" s="30">
        <v>1700</v>
      </c>
      <c r="E26" s="30">
        <v>2400</v>
      </c>
    </row>
    <row r="27" spans="1:6" ht="17" x14ac:dyDescent="0.2">
      <c r="A27" s="5" t="s">
        <v>9</v>
      </c>
      <c r="B27" s="31">
        <v>3700</v>
      </c>
      <c r="C27" s="31">
        <v>1100</v>
      </c>
      <c r="D27" s="31">
        <v>900</v>
      </c>
      <c r="E27" s="31">
        <v>1800</v>
      </c>
    </row>
    <row r="28" spans="1:6" ht="17" x14ac:dyDescent="0.2">
      <c r="A28" s="5" t="s">
        <v>11</v>
      </c>
      <c r="B28" s="31">
        <v>6500</v>
      </c>
      <c r="C28" s="31">
        <v>2200</v>
      </c>
      <c r="D28" s="31">
        <v>1600</v>
      </c>
      <c r="E28" s="31">
        <v>2600</v>
      </c>
    </row>
    <row r="29" spans="1:6" ht="17" x14ac:dyDescent="0.2">
      <c r="A29" s="9" t="s">
        <v>10</v>
      </c>
      <c r="B29" s="32">
        <v>10900</v>
      </c>
      <c r="C29" s="32">
        <v>3700</v>
      </c>
      <c r="D29" s="32">
        <v>3900</v>
      </c>
      <c r="E29" s="32">
        <v>3400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961B-567C-43D1-A447-76E9B8F96EAA}">
  <dimension ref="A1:I30"/>
  <sheetViews>
    <sheetView zoomScale="125" zoomScaleNormal="125" workbookViewId="0"/>
  </sheetViews>
  <sheetFormatPr baseColWidth="10" defaultColWidth="8.83203125" defaultRowHeight="16" x14ac:dyDescent="0.2"/>
  <cols>
    <col min="1" max="1" width="19.6640625" customWidth="1"/>
    <col min="2" max="5" width="11.5" style="37" customWidth="1"/>
  </cols>
  <sheetData>
    <row r="1" spans="1:9" x14ac:dyDescent="0.2">
      <c r="A1" s="44" t="s">
        <v>22</v>
      </c>
      <c r="B1" s="45"/>
      <c r="C1" s="45"/>
      <c r="D1" s="45"/>
      <c r="E1" s="45"/>
      <c r="F1" s="44"/>
    </row>
    <row r="2" spans="1:9" ht="14.25" customHeight="1" x14ac:dyDescent="0.2">
      <c r="A2" s="44"/>
      <c r="B2" s="45"/>
      <c r="C2" s="45"/>
      <c r="D2" s="45"/>
      <c r="E2" s="45"/>
      <c r="F2" s="44"/>
    </row>
    <row r="3" spans="1:9" ht="15.75" customHeight="1" x14ac:dyDescent="0.2">
      <c r="A3" s="33"/>
      <c r="B3" s="46"/>
      <c r="C3" s="46"/>
      <c r="D3" s="46"/>
      <c r="E3" s="46"/>
      <c r="F3" s="33"/>
    </row>
    <row r="4" spans="1:9" ht="15.75" customHeight="1" x14ac:dyDescent="0.2">
      <c r="A4" s="33"/>
      <c r="B4" s="42"/>
      <c r="C4" s="42"/>
      <c r="D4" s="42"/>
      <c r="E4" s="42"/>
      <c r="F4" s="33"/>
      <c r="G4" s="4"/>
    </row>
    <row r="5" spans="1:9" ht="15.75" customHeight="1" x14ac:dyDescent="0.2">
      <c r="A5" s="35"/>
      <c r="B5" s="40"/>
      <c r="C5" s="40"/>
      <c r="D5" s="40"/>
      <c r="E5" s="40"/>
      <c r="F5" s="33"/>
      <c r="G5" s="4"/>
    </row>
    <row r="6" spans="1:9" ht="15.75" customHeight="1" x14ac:dyDescent="0.2">
      <c r="A6" s="35"/>
      <c r="B6" s="40"/>
      <c r="C6" s="40"/>
      <c r="D6" s="40"/>
      <c r="E6" s="40"/>
      <c r="F6" s="33"/>
      <c r="G6" s="4"/>
    </row>
    <row r="7" spans="1:9" ht="15.75" customHeight="1" x14ac:dyDescent="0.2">
      <c r="A7" s="35"/>
      <c r="B7" s="40"/>
      <c r="C7" s="40"/>
      <c r="D7" s="40"/>
      <c r="E7" s="40"/>
      <c r="F7" s="33"/>
      <c r="G7" s="4"/>
      <c r="I7" s="10"/>
    </row>
    <row r="8" spans="1:9" ht="15.75" customHeight="1" x14ac:dyDescent="0.2">
      <c r="A8" s="33"/>
      <c r="B8" s="46"/>
      <c r="C8" s="46"/>
      <c r="D8" s="46"/>
      <c r="E8" s="46"/>
      <c r="F8" s="33"/>
      <c r="G8" s="4"/>
    </row>
    <row r="9" spans="1:9" ht="15.75" customHeight="1" x14ac:dyDescent="0.2">
      <c r="A9" s="33"/>
      <c r="B9" s="46"/>
      <c r="C9" s="46"/>
      <c r="D9" s="46"/>
      <c r="E9" s="46"/>
      <c r="F9" s="33"/>
      <c r="G9" s="4"/>
    </row>
    <row r="10" spans="1:9" ht="15.75" customHeight="1" x14ac:dyDescent="0.2">
      <c r="A10" s="35"/>
      <c r="B10" s="46"/>
      <c r="C10" s="46"/>
      <c r="D10" s="46"/>
      <c r="E10" s="46"/>
      <c r="F10" s="33"/>
      <c r="G10" s="4"/>
    </row>
    <row r="11" spans="1:9" ht="15.75" customHeight="1" x14ac:dyDescent="0.2">
      <c r="A11" s="44"/>
      <c r="B11" s="45"/>
      <c r="C11" s="45"/>
      <c r="D11" s="45"/>
      <c r="E11" s="45"/>
      <c r="F11" s="33"/>
      <c r="G11" s="4"/>
    </row>
    <row r="12" spans="1:9" ht="15.75" customHeight="1" x14ac:dyDescent="0.2">
      <c r="F12" s="1"/>
      <c r="G12" s="4"/>
    </row>
    <row r="13" spans="1:9" ht="15.75" customHeight="1" x14ac:dyDescent="0.2">
      <c r="F13" s="1"/>
      <c r="G13" s="4"/>
    </row>
    <row r="14" spans="1:9" ht="15.75" customHeight="1" x14ac:dyDescent="0.2">
      <c r="F14" s="1"/>
      <c r="G14" s="4"/>
    </row>
    <row r="15" spans="1:9" ht="15.75" customHeight="1" x14ac:dyDescent="0.2">
      <c r="F15" s="1"/>
      <c r="G15" s="4"/>
    </row>
    <row r="16" spans="1:9" ht="14.25" customHeight="1" x14ac:dyDescent="0.2">
      <c r="A16" s="1"/>
      <c r="B16" s="41"/>
      <c r="C16" s="41"/>
      <c r="D16" s="41"/>
      <c r="E16" s="41"/>
      <c r="F16" s="1"/>
      <c r="G16" s="4"/>
    </row>
    <row r="17" spans="1:6" ht="14.25" customHeight="1" x14ac:dyDescent="0.2">
      <c r="A17" s="1"/>
      <c r="B17" s="41"/>
      <c r="C17" s="41"/>
      <c r="D17" s="41"/>
      <c r="E17" s="41"/>
      <c r="F17" s="1"/>
    </row>
    <row r="18" spans="1:6" x14ac:dyDescent="0.2">
      <c r="A18" s="1"/>
      <c r="B18" s="41"/>
      <c r="C18" s="41"/>
      <c r="D18" s="41"/>
      <c r="E18" s="41"/>
      <c r="F18" s="1"/>
    </row>
    <row r="19" spans="1:6" x14ac:dyDescent="0.2">
      <c r="A19" s="1"/>
      <c r="B19" s="41"/>
      <c r="C19" s="41"/>
      <c r="D19" s="41"/>
      <c r="E19" s="41"/>
      <c r="F19" s="1"/>
    </row>
    <row r="21" spans="1:6" x14ac:dyDescent="0.2">
      <c r="A21" s="15" t="s">
        <v>23</v>
      </c>
    </row>
    <row r="22" spans="1:6" x14ac:dyDescent="0.2">
      <c r="A22" s="16" t="s">
        <v>17</v>
      </c>
    </row>
    <row r="23" spans="1:6" x14ac:dyDescent="0.2">
      <c r="A23" s="28" t="s">
        <v>18</v>
      </c>
    </row>
    <row r="24" spans="1:6" x14ac:dyDescent="0.2">
      <c r="A24" s="14"/>
    </row>
    <row r="26" spans="1:6" x14ac:dyDescent="0.2">
      <c r="A26" s="2"/>
      <c r="B26" s="38" t="s">
        <v>3</v>
      </c>
      <c r="C26" s="38" t="s">
        <v>1</v>
      </c>
      <c r="D26" s="38" t="s">
        <v>0</v>
      </c>
      <c r="E26" s="38" t="s">
        <v>4</v>
      </c>
    </row>
    <row r="27" spans="1:6" x14ac:dyDescent="0.2">
      <c r="A27" s="8" t="s">
        <v>5</v>
      </c>
      <c r="B27" s="39">
        <v>9.7458690000000001E-2</v>
      </c>
      <c r="C27" s="39">
        <v>3.2172720000000002E-2</v>
      </c>
      <c r="D27" s="39">
        <v>2.2457640000000001E-2</v>
      </c>
      <c r="E27" s="39">
        <v>4.0439429999999998E-2</v>
      </c>
    </row>
    <row r="28" spans="1:6" ht="17" x14ac:dyDescent="0.2">
      <c r="A28" s="5" t="s">
        <v>9</v>
      </c>
      <c r="B28" s="42">
        <v>0.13400856999999999</v>
      </c>
      <c r="C28" s="42">
        <v>4.1162890000000001E-2</v>
      </c>
      <c r="D28" s="42">
        <v>2.75578E-2</v>
      </c>
      <c r="E28" s="42">
        <v>6.1720999999999998E-2</v>
      </c>
    </row>
    <row r="29" spans="1:6" ht="17" x14ac:dyDescent="0.2">
      <c r="A29" s="5" t="s">
        <v>11</v>
      </c>
      <c r="B29" s="42">
        <v>9.2260339999999996E-2</v>
      </c>
      <c r="C29" s="42">
        <v>3.1904309999999998E-2</v>
      </c>
      <c r="D29" s="42">
        <v>2.076834E-2</v>
      </c>
      <c r="E29" s="42">
        <v>3.7353110000000002E-2</v>
      </c>
    </row>
    <row r="30" spans="1:6" ht="17" x14ac:dyDescent="0.2">
      <c r="A30" s="9" t="s">
        <v>10</v>
      </c>
      <c r="B30" s="43">
        <v>6.9159180000000001E-2</v>
      </c>
      <c r="C30" s="43">
        <v>2.327328E-2</v>
      </c>
      <c r="D30" s="43">
        <v>2.2264269999999999E-2</v>
      </c>
      <c r="E30" s="43">
        <v>2.1209720000000001E-2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FA3E-9388-40FA-9A6C-080B712ACFA4}">
  <dimension ref="A1:G29"/>
  <sheetViews>
    <sheetView zoomScale="125" zoomScaleNormal="125" workbookViewId="0"/>
  </sheetViews>
  <sheetFormatPr baseColWidth="10" defaultColWidth="8.83203125" defaultRowHeight="16" x14ac:dyDescent="0.2"/>
  <cols>
    <col min="1" max="1" width="20.83203125" customWidth="1"/>
    <col min="2" max="2" width="8.83203125" style="12"/>
    <col min="3" max="3" width="20.6640625" style="12" customWidth="1"/>
    <col min="4" max="4" width="8.83203125" style="12"/>
  </cols>
  <sheetData>
    <row r="1" spans="1:7" x14ac:dyDescent="0.2">
      <c r="A1" s="1" t="s">
        <v>24</v>
      </c>
    </row>
    <row r="7" spans="1:7" x14ac:dyDescent="0.2">
      <c r="G7" s="10"/>
    </row>
    <row r="20" spans="1:4" x14ac:dyDescent="0.2">
      <c r="A20" s="15" t="s">
        <v>23</v>
      </c>
    </row>
    <row r="21" spans="1:4" x14ac:dyDescent="0.2">
      <c r="A21" s="16" t="s">
        <v>17</v>
      </c>
    </row>
    <row r="22" spans="1:4" x14ac:dyDescent="0.2">
      <c r="A22" s="28" t="s">
        <v>18</v>
      </c>
    </row>
    <row r="23" spans="1:4" x14ac:dyDescent="0.2">
      <c r="A23" s="28"/>
    </row>
    <row r="25" spans="1:4" x14ac:dyDescent="0.2">
      <c r="A25" s="2" t="s">
        <v>21</v>
      </c>
      <c r="B25" s="29" t="s">
        <v>6</v>
      </c>
      <c r="C25" s="29" t="s">
        <v>8</v>
      </c>
      <c r="D25" s="29" t="s">
        <v>3</v>
      </c>
    </row>
    <row r="26" spans="1:4" x14ac:dyDescent="0.2">
      <c r="A26" s="8" t="s">
        <v>5</v>
      </c>
      <c r="B26" s="21">
        <v>0.57751920000000001</v>
      </c>
      <c r="C26" s="21">
        <f>D26-B26</f>
        <v>0.15627270000000004</v>
      </c>
      <c r="D26" s="21">
        <v>0.73379190000000005</v>
      </c>
    </row>
    <row r="27" spans="1:4" ht="17" x14ac:dyDescent="0.2">
      <c r="A27" s="5" t="s">
        <v>9</v>
      </c>
      <c r="B27" s="23">
        <v>0.46695690000000001</v>
      </c>
      <c r="C27" s="23">
        <f t="shared" ref="C27:C29" si="0">D27-B27</f>
        <v>0.12005770000000004</v>
      </c>
      <c r="D27" s="23">
        <v>0.58701460000000005</v>
      </c>
    </row>
    <row r="28" spans="1:4" ht="17" x14ac:dyDescent="0.2">
      <c r="A28" s="5" t="s">
        <v>11</v>
      </c>
      <c r="B28" s="23">
        <v>0.67698689999999995</v>
      </c>
      <c r="C28" s="23">
        <f t="shared" si="0"/>
        <v>0.1715622</v>
      </c>
      <c r="D28" s="23">
        <v>0.84854909999999995</v>
      </c>
    </row>
    <row r="29" spans="1:4" ht="17" x14ac:dyDescent="0.2">
      <c r="A29" s="9" t="s">
        <v>10</v>
      </c>
      <c r="B29" s="25">
        <v>0.71974510000000003</v>
      </c>
      <c r="C29" s="25">
        <f t="shared" si="0"/>
        <v>0.22619489999999998</v>
      </c>
      <c r="D29" s="25">
        <v>0.94594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CRR</cp:lastModifiedBy>
  <dcterms:created xsi:type="dcterms:W3CDTF">2025-11-10T14:32:58Z</dcterms:created>
  <dcterms:modified xsi:type="dcterms:W3CDTF">2025-12-05T21:30:34Z</dcterms:modified>
</cp:coreProperties>
</file>