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Working_Papers\wp_2017-14\"/>
    </mc:Choice>
  </mc:AlternateContent>
  <bookViews>
    <workbookView xWindow="0" yWindow="0" windowWidth="24240" windowHeight="12105" tabRatio="904"/>
  </bookViews>
  <sheets>
    <sheet name="Figure 1" sheetId="7" r:id="rId1"/>
    <sheet name="Figure 2" sheetId="9" r:id="rId2"/>
    <sheet name="Raw 6" sheetId="42" state="hidden" r:id="rId3"/>
    <sheet name="Raw 2 and 4" sheetId="40" state="hidden" r:id="rId4"/>
    <sheet name="Raw 3 and 5" sheetId="41" state="hidden" r:id="rId5"/>
    <sheet name="Comparing Results" sheetId="15" state="hidden" r:id="rId6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9" i="42" l="1"/>
  <c r="A59" i="41" l="1"/>
  <c r="A62" i="40"/>
  <c r="A6" i="42" l="1"/>
  <c r="A8" i="42"/>
  <c r="A9" i="42" s="1"/>
  <c r="A6" i="41"/>
  <c r="A9" i="40"/>
  <c r="A11" i="40"/>
  <c r="A12" i="40" s="1"/>
  <c r="A13" i="40"/>
  <c r="A14" i="40" s="1"/>
  <c r="A15" i="40"/>
  <c r="A16" i="40" s="1"/>
  <c r="A17" i="40"/>
  <c r="A18" i="40" s="1"/>
  <c r="A19" i="40"/>
  <c r="A20" i="40" s="1"/>
  <c r="A21" i="40"/>
  <c r="A22" i="40" s="1"/>
  <c r="A23" i="40"/>
  <c r="A24" i="40" s="1"/>
  <c r="A25" i="40"/>
  <c r="A26" i="40" s="1"/>
  <c r="A27" i="40"/>
  <c r="A28" i="40" s="1"/>
  <c r="A29" i="40"/>
  <c r="A30" i="40" s="1"/>
  <c r="A31" i="40"/>
  <c r="A32" i="40" s="1"/>
  <c r="A33" i="40"/>
  <c r="A34" i="40" s="1"/>
  <c r="A35" i="40"/>
  <c r="A36" i="40" s="1"/>
  <c r="A37" i="40"/>
  <c r="A38" i="40" s="1"/>
  <c r="A39" i="40"/>
  <c r="A40" i="40" s="1"/>
  <c r="A41" i="40"/>
  <c r="A42" i="40" s="1"/>
  <c r="A43" i="40"/>
  <c r="A44" i="40" s="1"/>
  <c r="A45" i="40"/>
  <c r="A46" i="40" s="1"/>
  <c r="A47" i="40"/>
  <c r="A48" i="40" s="1"/>
  <c r="A49" i="40"/>
  <c r="A50" i="40" s="1"/>
  <c r="A51" i="40"/>
  <c r="A52" i="40" s="1"/>
  <c r="A53" i="40"/>
  <c r="A54" i="40" s="1"/>
  <c r="A55" i="40"/>
  <c r="A56" i="40" s="1"/>
  <c r="A57" i="40"/>
  <c r="A58" i="40" s="1"/>
  <c r="A59" i="40"/>
  <c r="A60" i="40" s="1"/>
  <c r="A61" i="40"/>
  <c r="A63" i="40"/>
  <c r="A10" i="42"/>
  <c r="A11" i="42" s="1"/>
  <c r="A12" i="42"/>
  <c r="A13" i="42"/>
  <c r="A14" i="42"/>
  <c r="A15" i="42" s="1"/>
  <c r="A16" i="42"/>
  <c r="A17" i="42" s="1"/>
  <c r="A18" i="42"/>
  <c r="A19" i="42" s="1"/>
  <c r="A20" i="42"/>
  <c r="A21" i="42" s="1"/>
  <c r="A22" i="42"/>
  <c r="A23" i="42" s="1"/>
  <c r="A24" i="42"/>
  <c r="A25" i="42" s="1"/>
  <c r="A26" i="42"/>
  <c r="A27" i="42" s="1"/>
  <c r="A28" i="42"/>
  <c r="A29" i="42" s="1"/>
  <c r="A30" i="42"/>
  <c r="A31" i="42" s="1"/>
  <c r="A32" i="42"/>
  <c r="A33" i="42" s="1"/>
  <c r="A34" i="42"/>
  <c r="A35" i="42" s="1"/>
  <c r="A36" i="42"/>
  <c r="A37" i="42" s="1"/>
  <c r="A38" i="42"/>
  <c r="A39" i="42" s="1"/>
  <c r="A40" i="42"/>
  <c r="A41" i="42" s="1"/>
  <c r="A42" i="42"/>
  <c r="A43" i="42" s="1"/>
  <c r="A44" i="42"/>
  <c r="A45" i="42" s="1"/>
  <c r="A46" i="42"/>
  <c r="A47" i="42" s="1"/>
  <c r="A48" i="42"/>
  <c r="A49" i="42" s="1"/>
  <c r="A50" i="42"/>
  <c r="A51" i="42" s="1"/>
  <c r="A52" i="42"/>
  <c r="A53" i="42" s="1"/>
  <c r="A54" i="42"/>
  <c r="A55" i="42" s="1"/>
  <c r="A56" i="42"/>
  <c r="A57" i="42" s="1"/>
  <c r="A58" i="42"/>
  <c r="A60" i="42"/>
  <c r="A8" i="41"/>
  <c r="A9" i="41" s="1"/>
  <c r="A10" i="41"/>
  <c r="A11" i="41" s="1"/>
  <c r="A12" i="41"/>
  <c r="A13" i="41" s="1"/>
  <c r="A14" i="41"/>
  <c r="A15" i="41" s="1"/>
  <c r="A16" i="41"/>
  <c r="A17" i="41" s="1"/>
  <c r="A18" i="41"/>
  <c r="A19" i="41" s="1"/>
  <c r="A20" i="41"/>
  <c r="A21" i="41" s="1"/>
  <c r="A22" i="41"/>
  <c r="A23" i="41" s="1"/>
  <c r="A24" i="41"/>
  <c r="A25" i="41" s="1"/>
  <c r="A26" i="41"/>
  <c r="A27" i="41" s="1"/>
  <c r="A28" i="41"/>
  <c r="A29" i="41"/>
  <c r="A30" i="41"/>
  <c r="A31" i="41" s="1"/>
  <c r="A32" i="41"/>
  <c r="A33" i="41" s="1"/>
  <c r="A34" i="41"/>
  <c r="A35" i="41" s="1"/>
  <c r="A36" i="41"/>
  <c r="A37" i="41" s="1"/>
  <c r="A38" i="41"/>
  <c r="A39" i="41" s="1"/>
  <c r="A40" i="41"/>
  <c r="A41" i="41" s="1"/>
  <c r="A42" i="41"/>
  <c r="A43" i="41"/>
  <c r="A44" i="41"/>
  <c r="A45" i="41" s="1"/>
  <c r="A46" i="41"/>
  <c r="A47" i="41" s="1"/>
  <c r="A48" i="41"/>
  <c r="A49" i="41" s="1"/>
  <c r="A50" i="41"/>
  <c r="A51" i="41" s="1"/>
  <c r="A52" i="41"/>
  <c r="A53" i="41" s="1"/>
  <c r="A54" i="41"/>
  <c r="A55" i="41" s="1"/>
  <c r="A56" i="41"/>
  <c r="A57" i="41" s="1"/>
  <c r="A58" i="41"/>
  <c r="A60" i="41"/>
  <c r="A7" i="42" l="1"/>
  <c r="A10" i="40"/>
  <c r="A7" i="41"/>
</calcChain>
</file>

<file path=xl/sharedStrings.xml><?xml version="1.0" encoding="utf-8"?>
<sst xmlns="http://schemas.openxmlformats.org/spreadsheetml/2006/main" count="5306" uniqueCount="3059">
  <si>
    <t/>
  </si>
  <si>
    <t>VARIABLES</t>
  </si>
  <si>
    <t>black</t>
  </si>
  <si>
    <t>hispanic_other</t>
  </si>
  <si>
    <t>rural_child</t>
  </si>
  <si>
    <t>prev_health_limited_wrkA</t>
  </si>
  <si>
    <t>max_religion_veryImp</t>
  </si>
  <si>
    <t>more_educ_than_parents</t>
  </si>
  <si>
    <t>raedyrs</t>
  </si>
  <si>
    <t>Constant</t>
  </si>
  <si>
    <t>Observations</t>
  </si>
  <si>
    <t>R-squared</t>
  </si>
  <si>
    <t>AIME</t>
  </si>
  <si>
    <t>AGE AT FIRST BIRTH</t>
  </si>
  <si>
    <t>SSA benefits</t>
  </si>
  <si>
    <t>Our findings</t>
  </si>
  <si>
    <t>$17-$19</t>
  </si>
  <si>
    <t>Number of Children</t>
  </si>
  <si>
    <t>$65-$68</t>
  </si>
  <si>
    <t>5.7%-6.6%</t>
  </si>
  <si>
    <t>$3-$8</t>
  </si>
  <si>
    <t>2.2%-2.5%</t>
  </si>
  <si>
    <t>Some specifications suggest a 3% reduction of having a second child.</t>
  </si>
  <si>
    <t>Waldfogel (1998)</t>
  </si>
  <si>
    <t>Korenman Neumark (1992)</t>
  </si>
  <si>
    <t xml:space="preserve">one child reduces wages by 4.5%, 2+ children by 9%. </t>
  </si>
  <si>
    <t>In the 1991 NLSY-YM sample: 1 child reduces wages by 9.8, 2+ children by 10.9</t>
  </si>
  <si>
    <t>This implies that going from 1 to 2 children, reduces wages by 1-4.5%</t>
  </si>
  <si>
    <t>Loughran and Zissimopolous (2009)</t>
  </si>
  <si>
    <t>2.1-2.7% lower wages in year of first birth, no shock for subsequent birth</t>
  </si>
  <si>
    <t>Herr (2013)</t>
  </si>
  <si>
    <t>Wilde, Batchelder and Ellwood (2010)</t>
  </si>
  <si>
    <t>Kahn (2014)</t>
  </si>
  <si>
    <t xml:space="preserve">Literature: </t>
  </si>
  <si>
    <t>Miller (2013)</t>
  </si>
  <si>
    <t>$12 (not sig)-$30 [annual 144-360]</t>
  </si>
  <si>
    <t>0.2 (not sig)-0.7%</t>
  </si>
  <si>
    <t>0.5% (not sig)-1.8%</t>
  </si>
  <si>
    <t>Among high ability women with First birth before age 28: 10% lower wages in first 4 years, 16% 5-9 years after birth, 17% after 10+ years</t>
  </si>
  <si>
    <t>Among high ability women with First birth after age 28: 7% lower wages in first 4 years, 19% 5-9 years after birth, 32% after 10+ years</t>
  </si>
  <si>
    <t xml:space="preserve">Geronimus and Korenman </t>
  </si>
  <si>
    <t>3.4% per year higher family income (including spouses income), 2.6% after controlling for income (0 after controling for family fixed effects (sister samples))</t>
  </si>
  <si>
    <t>Miller 201</t>
  </si>
  <si>
    <t>3.9% lower wages per year at age 34.</t>
  </si>
  <si>
    <t>$290 per year (not controlling for educ). Miller writes this corresponds to 3% of average income across women and over the lifecycle</t>
  </si>
  <si>
    <t>$140 per year(after controlling for educ), this should then correspond to 1.4% of average income</t>
  </si>
  <si>
    <t>1931-33</t>
  </si>
  <si>
    <t>1934-36</t>
  </si>
  <si>
    <t>1937-39</t>
  </si>
  <si>
    <t>1940-42</t>
  </si>
  <si>
    <t>1943-45</t>
  </si>
  <si>
    <t>1946-49</t>
  </si>
  <si>
    <t>1950-53</t>
  </si>
  <si>
    <t>1954-59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</si>
  <si>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</si>
  <si>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</si>
  <si>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</si>
  <si>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</si>
  <si>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</si>
  <si>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</si>
  <si>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</si>
  <si>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</si>
  <si>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</si>
  <si>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</si>
  <si>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</si>
  <si>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</si>
  <si>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</si>
  <si>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</si>
  <si>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</si>
  <si>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</si>
  <si>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</si>
  <si>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</si>
  <si>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</si>
  <si>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</si>
  <si>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</si>
  <si>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</si>
  <si>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</si>
  <si>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</si>
  <si>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rural_child_NA</t>
  </si>
  <si>
    <t>prev_hlth_limited_wrk_na</t>
  </si>
  <si>
    <t>max_religion_veryImp_NA</t>
  </si>
  <si>
    <t>raedyrs_na</t>
  </si>
  <si>
    <t>0.120</t>
  </si>
  <si>
    <t>0.221</t>
  </si>
  <si>
    <t>0.019</t>
  </si>
  <si>
    <t>0.044</t>
  </si>
  <si>
    <t>-0.007</t>
  </si>
  <si>
    <t>0.012</t>
  </si>
  <si>
    <t>0.017</t>
  </si>
  <si>
    <t>0.025</t>
  </si>
  <si>
    <t>0.008</t>
  </si>
  <si>
    <t>0.032</t>
  </si>
  <si>
    <t>-0.002</t>
  </si>
  <si>
    <t>-0.005</t>
  </si>
  <si>
    <t>0.016</t>
  </si>
  <si>
    <t>0.018</t>
  </si>
  <si>
    <t>0.013</t>
  </si>
  <si>
    <t>0.042</t>
  </si>
  <si>
    <t>-0.014</t>
  </si>
  <si>
    <t>0.010</t>
  </si>
  <si>
    <t>(0.014)</t>
  </si>
  <si>
    <t>(0.013)</t>
  </si>
  <si>
    <t>(0.016)</t>
  </si>
  <si>
    <t>(0.012)</t>
  </si>
  <si>
    <t>-0.076</t>
  </si>
  <si>
    <t>-0.036</t>
  </si>
  <si>
    <t>0.001</t>
  </si>
  <si>
    <t>-0.040</t>
  </si>
  <si>
    <t>-0.134</t>
  </si>
  <si>
    <t>-0.049</t>
  </si>
  <si>
    <t>-0.054</t>
  </si>
  <si>
    <t>-0.031</t>
  </si>
  <si>
    <t>-0.099</t>
  </si>
  <si>
    <t>-0.042</t>
  </si>
  <si>
    <t>-0.044</t>
  </si>
  <si>
    <t>-0.075</t>
  </si>
  <si>
    <t>-0.037</t>
  </si>
  <si>
    <t>0.005</t>
  </si>
  <si>
    <t>-0.130</t>
  </si>
  <si>
    <t>-0.050</t>
  </si>
  <si>
    <t>(0.025)</t>
  </si>
  <si>
    <t>(0.024)</t>
  </si>
  <si>
    <t>(0.032)</t>
  </si>
  <si>
    <t>(0.036)</t>
  </si>
  <si>
    <t>(0.039)</t>
  </si>
  <si>
    <t>(0.030)</t>
  </si>
  <si>
    <t>(0.029)</t>
  </si>
  <si>
    <t>(0.038)</t>
  </si>
  <si>
    <t>(0.033)</t>
  </si>
  <si>
    <t>(0.031)</t>
  </si>
  <si>
    <t>0.031</t>
  </si>
  <si>
    <t>0.023</t>
  </si>
  <si>
    <t>-0.187</t>
  </si>
  <si>
    <t>-0.213</t>
  </si>
  <si>
    <t>0.029</t>
  </si>
  <si>
    <t>0.039</t>
  </si>
  <si>
    <t>-0.192</t>
  </si>
  <si>
    <t>(0.155)</t>
  </si>
  <si>
    <t>(0.233)</t>
  </si>
  <si>
    <t>(0.134)</t>
  </si>
  <si>
    <t>(0.206)</t>
  </si>
  <si>
    <t>(0.169)</t>
  </si>
  <si>
    <t>(0.150)</t>
  </si>
  <si>
    <t>(0.196)</t>
  </si>
  <si>
    <t>(0.154)</t>
  </si>
  <si>
    <t>(0.170)</t>
  </si>
  <si>
    <t>(0.234)</t>
  </si>
  <si>
    <t>(0.151)</t>
  </si>
  <si>
    <t>(0.135)</t>
  </si>
  <si>
    <t>-0.358</t>
  </si>
  <si>
    <t>-0.197</t>
  </si>
  <si>
    <t>-0.064</t>
  </si>
  <si>
    <t>(0.193)</t>
  </si>
  <si>
    <t>(0.249)</t>
  </si>
  <si>
    <t>(0.267)</t>
  </si>
  <si>
    <t>(0.221)</t>
  </si>
  <si>
    <t>(0.168)</t>
  </si>
  <si>
    <t>(0.191)</t>
  </si>
  <si>
    <t>0.063</t>
  </si>
  <si>
    <t>0.244</t>
  </si>
  <si>
    <t>0.246</t>
  </si>
  <si>
    <t>(0.161)</t>
  </si>
  <si>
    <t>(0.166)</t>
  </si>
  <si>
    <t>(0.165)</t>
  </si>
  <si>
    <t>(0.156)</t>
  </si>
  <si>
    <t>(0.198)</t>
  </si>
  <si>
    <t>(0.160)</t>
  </si>
  <si>
    <t>0.155</t>
  </si>
  <si>
    <t>0.217</t>
  </si>
  <si>
    <t>-0.110</t>
  </si>
  <si>
    <t>0.009</t>
  </si>
  <si>
    <t>(0.190)</t>
  </si>
  <si>
    <t>(0.146)</t>
  </si>
  <si>
    <t>(0.187)</t>
  </si>
  <si>
    <t>(0.159)</t>
  </si>
  <si>
    <t>(0.148)</t>
  </si>
  <si>
    <t>(0.182)</t>
  </si>
  <si>
    <t>(0.186)</t>
  </si>
  <si>
    <t>0.133</t>
  </si>
  <si>
    <t>-0.070</t>
  </si>
  <si>
    <t>(0.188)</t>
  </si>
  <si>
    <t>(0.167)</t>
  </si>
  <si>
    <t>(0.185)</t>
  </si>
  <si>
    <t>(0.225)</t>
  </si>
  <si>
    <t>(0.254)</t>
  </si>
  <si>
    <t>(0.229)</t>
  </si>
  <si>
    <t>0.040</t>
  </si>
  <si>
    <t>-0.404</t>
  </si>
  <si>
    <t>-0.083</t>
  </si>
  <si>
    <t>0.043</t>
  </si>
  <si>
    <t>-0.118</t>
  </si>
  <si>
    <t>-0.029</t>
  </si>
  <si>
    <t>0.138</t>
  </si>
  <si>
    <t>-0.071</t>
  </si>
  <si>
    <t>-0.148</t>
  </si>
  <si>
    <t>-0.001</t>
  </si>
  <si>
    <t>-0.170</t>
  </si>
  <si>
    <t>-0.019</t>
  </si>
  <si>
    <t>0.131</t>
  </si>
  <si>
    <t>-0.053</t>
  </si>
  <si>
    <t>(0.119)</t>
  </si>
  <si>
    <t>(0.103)</t>
  </si>
  <si>
    <t>(0.101)</t>
  </si>
  <si>
    <t>(0.104)</t>
  </si>
  <si>
    <t>(0.130)</t>
  </si>
  <si>
    <t>(0.102)</t>
  </si>
  <si>
    <t>(0.100)</t>
  </si>
  <si>
    <t>(0.131)</t>
  </si>
  <si>
    <t>(0.099)</t>
  </si>
  <si>
    <t>(0.096)</t>
  </si>
  <si>
    <t>(0.132)</t>
  </si>
  <si>
    <t>0.124</t>
  </si>
  <si>
    <t>0.146</t>
  </si>
  <si>
    <t>-0.013</t>
  </si>
  <si>
    <t>-0.065</t>
  </si>
  <si>
    <t>(0.106)</t>
  </si>
  <si>
    <t>(0.108)</t>
  </si>
  <si>
    <t>(0.136)</t>
  </si>
  <si>
    <t>(0.117)</t>
  </si>
  <si>
    <t>(0.105)</t>
  </si>
  <si>
    <t>(0.107)</t>
  </si>
  <si>
    <t>(0.109)</t>
  </si>
  <si>
    <t>(0.118)</t>
  </si>
  <si>
    <t>(0.133)</t>
  </si>
  <si>
    <t>(0.137)</t>
  </si>
  <si>
    <t>0.203</t>
  </si>
  <si>
    <t>(0.144)</t>
  </si>
  <si>
    <t>(0.192)</t>
  </si>
  <si>
    <t>-0.003</t>
  </si>
  <si>
    <t>-0.088</t>
  </si>
  <si>
    <t>-0.349</t>
  </si>
  <si>
    <t>-0.087</t>
  </si>
  <si>
    <t>-0.262</t>
  </si>
  <si>
    <t>(0.124)</t>
  </si>
  <si>
    <t>(0.125)</t>
  </si>
  <si>
    <t>0.067</t>
  </si>
  <si>
    <t>-0.347</t>
  </si>
  <si>
    <t>-0.018</t>
  </si>
  <si>
    <t>0.035</t>
  </si>
  <si>
    <t>(0.171)</t>
  </si>
  <si>
    <t>(0.147)</t>
  </si>
  <si>
    <t>(0.158)</t>
  </si>
  <si>
    <t>(0.157)</t>
  </si>
  <si>
    <t>0.053</t>
  </si>
  <si>
    <t>0.095</t>
  </si>
  <si>
    <t>(0.027)</t>
  </si>
  <si>
    <t>(0.028)</t>
  </si>
  <si>
    <t>(0.034)</t>
  </si>
  <si>
    <t>0.275</t>
  </si>
  <si>
    <t>-0.121</t>
  </si>
  <si>
    <t>(0.222)</t>
  </si>
  <si>
    <t>0.207</t>
  </si>
  <si>
    <t>0.200</t>
  </si>
  <si>
    <t>(0.153)</t>
  </si>
  <si>
    <t>(0.143)</t>
  </si>
  <si>
    <t>(0.141)</t>
  </si>
  <si>
    <t>(0.110)</t>
  </si>
  <si>
    <t>(0.128)</t>
  </si>
  <si>
    <t>0.110</t>
  </si>
  <si>
    <t>0.094</t>
  </si>
  <si>
    <t>0.116</t>
  </si>
  <si>
    <t>0.097</t>
  </si>
  <si>
    <t>0.218</t>
  </si>
  <si>
    <t>-0.006</t>
  </si>
  <si>
    <t>0.003</t>
  </si>
  <si>
    <t>0.007</t>
  </si>
  <si>
    <t>-0.004</t>
  </si>
  <si>
    <t>-0.011</t>
  </si>
  <si>
    <t>-0.008</t>
  </si>
  <si>
    <t>(0.005)</t>
  </si>
  <si>
    <t>(0.004)</t>
  </si>
  <si>
    <t>(0.006)</t>
  </si>
  <si>
    <t>(0.007)</t>
  </si>
  <si>
    <t>-0.017</t>
  </si>
  <si>
    <t>-0.020</t>
  </si>
  <si>
    <t>-0.025</t>
  </si>
  <si>
    <t>-0.033</t>
  </si>
  <si>
    <t>-0.015</t>
  </si>
  <si>
    <t>-0.016</t>
  </si>
  <si>
    <t>-0.023</t>
  </si>
  <si>
    <t>-0.021</t>
  </si>
  <si>
    <t>(0.008)</t>
  </si>
  <si>
    <t>(0.009)</t>
  </si>
  <si>
    <t>(0.011)</t>
  </si>
  <si>
    <t>(0.010)</t>
  </si>
  <si>
    <t>-0.068</t>
  </si>
  <si>
    <t>0.021</t>
  </si>
  <si>
    <t>0.038</t>
  </si>
  <si>
    <t>-0.119</t>
  </si>
  <si>
    <t>(0.064)</t>
  </si>
  <si>
    <t>(0.057)</t>
  </si>
  <si>
    <t>(0.066)</t>
  </si>
  <si>
    <t>(0.061)</t>
  </si>
  <si>
    <t>(0.079)</t>
  </si>
  <si>
    <t>(0.065)</t>
  </si>
  <si>
    <t>(0.056)</t>
  </si>
  <si>
    <t>(0.070)</t>
  </si>
  <si>
    <t>(0.062)</t>
  </si>
  <si>
    <t>(0.055)</t>
  </si>
  <si>
    <t>(0.053)</t>
  </si>
  <si>
    <t>(0.069)</t>
  </si>
  <si>
    <t>(0.063)</t>
  </si>
  <si>
    <t>-0.175</t>
  </si>
  <si>
    <t>-0.264</t>
  </si>
  <si>
    <t>-0.144</t>
  </si>
  <si>
    <t>-0.212</t>
  </si>
  <si>
    <t>(0.076)</t>
  </si>
  <si>
    <t>(0.068)</t>
  </si>
  <si>
    <t>(0.082)</t>
  </si>
  <si>
    <t>(0.077)</t>
  </si>
  <si>
    <t>(0.095)</t>
  </si>
  <si>
    <t>(0.072)</t>
  </si>
  <si>
    <t>(0.093)</t>
  </si>
  <si>
    <t>(0.074)</t>
  </si>
  <si>
    <t>0.024</t>
  </si>
  <si>
    <t>0.074</t>
  </si>
  <si>
    <t>0.088</t>
  </si>
  <si>
    <t>0.079</t>
  </si>
  <si>
    <t>(0.045)</t>
  </si>
  <si>
    <t>(0.043)</t>
  </si>
  <si>
    <t>(0.059)</t>
  </si>
  <si>
    <t>(0.052)</t>
  </si>
  <si>
    <t>(0.085)</t>
  </si>
  <si>
    <t>(0.075)</t>
  </si>
  <si>
    <t>(0.060)</t>
  </si>
  <si>
    <t>(0.050)</t>
  </si>
  <si>
    <t>(0.073)</t>
  </si>
  <si>
    <t>(0.083)</t>
  </si>
  <si>
    <t>-0.009</t>
  </si>
  <si>
    <t>0.081</t>
  </si>
  <si>
    <t>(0.049)</t>
  </si>
  <si>
    <t>(0.051)</t>
  </si>
  <si>
    <t>(0.081)</t>
  </si>
  <si>
    <t>(0.078)</t>
  </si>
  <si>
    <t>(0.098)</t>
  </si>
  <si>
    <t>0.052</t>
  </si>
  <si>
    <t>-0.057</t>
  </si>
  <si>
    <t>-0.062</t>
  </si>
  <si>
    <t>(0.084)</t>
  </si>
  <si>
    <t>(0.087)</t>
  </si>
  <si>
    <t>-0.067</t>
  </si>
  <si>
    <t>-0.221</t>
  </si>
  <si>
    <t>(0.086)</t>
  </si>
  <si>
    <t>(0.097)</t>
  </si>
  <si>
    <t>(0.088)</t>
  </si>
  <si>
    <t>(0.175)</t>
  </si>
  <si>
    <t>(0.094)</t>
  </si>
  <si>
    <t>(0.111)</t>
  </si>
  <si>
    <t>(0.177)</t>
  </si>
  <si>
    <t>-0.041</t>
  </si>
  <si>
    <t>-0.046</t>
  </si>
  <si>
    <t>-0.089</t>
  </si>
  <si>
    <t>-0.059</t>
  </si>
  <si>
    <t>-0.047</t>
  </si>
  <si>
    <t>(0.040)</t>
  </si>
  <si>
    <t>(0.035)</t>
  </si>
  <si>
    <t>(0.044)</t>
  </si>
  <si>
    <t>(0.041)</t>
  </si>
  <si>
    <t>-0.094</t>
  </si>
  <si>
    <t>-0.180</t>
  </si>
  <si>
    <t>0.077</t>
  </si>
  <si>
    <t>-0.101</t>
  </si>
  <si>
    <t>-0.201</t>
  </si>
  <si>
    <t>-0.176</t>
  </si>
  <si>
    <t>-0.109</t>
  </si>
  <si>
    <t>-0.106</t>
  </si>
  <si>
    <t>(0.046)</t>
  </si>
  <si>
    <t>(0.047)</t>
  </si>
  <si>
    <t>0.020</t>
  </si>
  <si>
    <t>(0.067)</t>
  </si>
  <si>
    <t>0.092</t>
  </si>
  <si>
    <t>-0.092</t>
  </si>
  <si>
    <t>0.027</t>
  </si>
  <si>
    <t>-0.082</t>
  </si>
  <si>
    <t>0.000</t>
  </si>
  <si>
    <t>0.056</t>
  </si>
  <si>
    <t>0.036</t>
  </si>
  <si>
    <t>-0.010</t>
  </si>
  <si>
    <t>0.135</t>
  </si>
  <si>
    <t>-0.086</t>
  </si>
  <si>
    <t>(0.145)</t>
  </si>
  <si>
    <t>0.132</t>
  </si>
  <si>
    <t>(0.054)</t>
  </si>
  <si>
    <t>(0.142)</t>
  </si>
  <si>
    <t>(0.120)</t>
  </si>
  <si>
    <t>(0.139)</t>
  </si>
  <si>
    <t>0.196</t>
  </si>
  <si>
    <t>moms_birthyr_1931_33</t>
  </si>
  <si>
    <t>moms_birthyr_1937_39</t>
  </si>
  <si>
    <t>moms_birthyr_1940_42</t>
  </si>
  <si>
    <t>moms_birthyr_1946_49</t>
  </si>
  <si>
    <t>moms_birthyr_1950_53</t>
  </si>
  <si>
    <t>0.153</t>
  </si>
  <si>
    <t>0.028</t>
  </si>
  <si>
    <t>-0.098</t>
  </si>
  <si>
    <t>0.161</t>
  </si>
  <si>
    <t>-0.211</t>
  </si>
  <si>
    <t>(0.092)</t>
  </si>
  <si>
    <t>0.240</t>
  </si>
  <si>
    <t>(0.184)</t>
  </si>
  <si>
    <t>0.086</t>
  </si>
  <si>
    <t>-0.058</t>
  </si>
  <si>
    <t>-0.074</t>
  </si>
  <si>
    <t>-0.079</t>
  </si>
  <si>
    <t>-0.061</t>
  </si>
  <si>
    <t>-0.069</t>
  </si>
  <si>
    <t>moms_birthyr_1934_36</t>
  </si>
  <si>
    <t>0.249</t>
  </si>
  <si>
    <t>-0.093</t>
  </si>
  <si>
    <t>(0.291)</t>
  </si>
  <si>
    <t>0.002</t>
  </si>
  <si>
    <t>0.004</t>
  </si>
  <si>
    <t>(0.037)</t>
  </si>
  <si>
    <t>-0.129</t>
  </si>
  <si>
    <t>0.238</t>
  </si>
  <si>
    <t>-0.172</t>
  </si>
  <si>
    <t>-0.012</t>
  </si>
  <si>
    <t>-0.080</t>
  </si>
  <si>
    <t>(0.091)</t>
  </si>
  <si>
    <t>-0.169</t>
  </si>
  <si>
    <t>0.059</t>
  </si>
  <si>
    <t>0.049</t>
  </si>
  <si>
    <t>-0.216</t>
  </si>
  <si>
    <t>moms_birthyr_1943_45</t>
  </si>
  <si>
    <t>0.102</t>
  </si>
  <si>
    <t>(26)</t>
  </si>
  <si>
    <t>(29)</t>
  </si>
  <si>
    <t>(32)</t>
  </si>
  <si>
    <t>0.184</t>
  </si>
  <si>
    <t>(0.015)</t>
  </si>
  <si>
    <t>(0.017)</t>
  </si>
  <si>
    <t>-0.133</t>
  </si>
  <si>
    <t>-0.097</t>
  </si>
  <si>
    <t>0.022</t>
  </si>
  <si>
    <t>-0.191</t>
  </si>
  <si>
    <t>0.210</t>
  </si>
  <si>
    <t>0.258</t>
  </si>
  <si>
    <t>-0.540</t>
  </si>
  <si>
    <t>-0.375</t>
  </si>
  <si>
    <t>0.235</t>
  </si>
  <si>
    <t>0.188</t>
  </si>
  <si>
    <t>-0.051</t>
  </si>
  <si>
    <t>0.400</t>
  </si>
  <si>
    <t>0.216</t>
  </si>
  <si>
    <t>0.265</t>
  </si>
  <si>
    <t>-0.350</t>
  </si>
  <si>
    <t>-0.220</t>
  </si>
  <si>
    <t>-0.024</t>
  </si>
  <si>
    <t>0.283</t>
  </si>
  <si>
    <t>-0.454</t>
  </si>
  <si>
    <t>-0.372</t>
  </si>
  <si>
    <t>-0.558</t>
  </si>
  <si>
    <t>(0.138)</t>
  </si>
  <si>
    <t>-0.147</t>
  </si>
  <si>
    <t>(0.123)</t>
  </si>
  <si>
    <t>-0.398</t>
  </si>
  <si>
    <t>0.279</t>
  </si>
  <si>
    <t>-0.324</t>
  </si>
  <si>
    <t>0.408</t>
  </si>
  <si>
    <t>0.369</t>
  </si>
  <si>
    <t>0.321</t>
  </si>
  <si>
    <t>-0.177</t>
  </si>
  <si>
    <t>-0.236</t>
  </si>
  <si>
    <t>-0.113</t>
  </si>
  <si>
    <t>-0.166</t>
  </si>
  <si>
    <t>-0.252</t>
  </si>
  <si>
    <t>0.212</t>
  </si>
  <si>
    <t>0.103</t>
  </si>
  <si>
    <t>0.015</t>
  </si>
  <si>
    <t>-0.022</t>
  </si>
  <si>
    <t>-0.073</t>
  </si>
  <si>
    <t>-0.091</t>
  </si>
  <si>
    <t>-0.100</t>
  </si>
  <si>
    <t>-0.380</t>
  </si>
  <si>
    <t>-0.322</t>
  </si>
  <si>
    <t>-0.277</t>
  </si>
  <si>
    <t>-0.286</t>
  </si>
  <si>
    <t>-0.227</t>
  </si>
  <si>
    <t>-0.156</t>
  </si>
  <si>
    <t>-0.206</t>
  </si>
  <si>
    <t>-0.165</t>
  </si>
  <si>
    <t>-0.461</t>
  </si>
  <si>
    <t>-0.204</t>
  </si>
  <si>
    <t>0.268</t>
  </si>
  <si>
    <t>(0.140)</t>
  </si>
  <si>
    <t>0.302</t>
  </si>
  <si>
    <t>0.277</t>
  </si>
  <si>
    <t>0 children</t>
  </si>
  <si>
    <t>(25)</t>
  </si>
  <si>
    <t>(27)</t>
  </si>
  <si>
    <t>(28)</t>
  </si>
  <si>
    <t>(30)</t>
  </si>
  <si>
    <t>(31)</t>
  </si>
  <si>
    <t>(33)</t>
  </si>
  <si>
    <t>(34)</t>
  </si>
  <si>
    <t>(35)</t>
  </si>
  <si>
    <t>(36)</t>
  </si>
  <si>
    <t>aimeHB_fem0_noed</t>
  </si>
  <si>
    <t>aimeHB_fem0_ed</t>
  </si>
  <si>
    <t>aimeHB_fem0_moreed</t>
  </si>
  <si>
    <t>aimeHB_fem1_noed</t>
  </si>
  <si>
    <t>aimeHB_fem1_ed</t>
  </si>
  <si>
    <t>aimeHB_fem1_moreed</t>
  </si>
  <si>
    <t>aimeHB_fem2_noed</t>
  </si>
  <si>
    <t>aimeHB_fem2_ed</t>
  </si>
  <si>
    <t>aimeHB_fem2_moreed</t>
  </si>
  <si>
    <t>log_aimeHB_fem3_noed</t>
  </si>
  <si>
    <t>log_aimeHB_fem3_ed</t>
  </si>
  <si>
    <t>log_aimeHB_fem3_moreed</t>
  </si>
  <si>
    <t>log_aimeHB_fem4_noed</t>
  </si>
  <si>
    <t>log_aimeHB_fem4_ed</t>
  </si>
  <si>
    <t>log_aimeHB_fem4_moreed</t>
  </si>
  <si>
    <t>log_aimeHB_fem5_noed</t>
  </si>
  <si>
    <t>log_aimeHB_fem5_ed</t>
  </si>
  <si>
    <t>log_aimeHB_fem5_moreed</t>
  </si>
  <si>
    <t>ssa_benHB_fem6_noed</t>
  </si>
  <si>
    <t>ssa_benHB_fem6_ed</t>
  </si>
  <si>
    <t>ssa_benHB_fem6_moreed</t>
  </si>
  <si>
    <t>ssa_benHB_fem7_noed</t>
  </si>
  <si>
    <t>ssa_benHB_fem7_ed</t>
  </si>
  <si>
    <t>ssa_benHB_fem7_moreed</t>
  </si>
  <si>
    <t>ssa_benHB_fem8_noed</t>
  </si>
  <si>
    <t>ssa_benHB_fem8_ed</t>
  </si>
  <si>
    <t>ssa_benHB_fem8_moreed</t>
  </si>
  <si>
    <t>log_ssaIncHB_fem9_noed</t>
  </si>
  <si>
    <t>log_ssaIncHB_fem9_ed</t>
  </si>
  <si>
    <t>log_ssaIncHB_fem9_moreed</t>
  </si>
  <si>
    <t>log_ssaIncHB_fem10_noed</t>
  </si>
  <si>
    <t>log_ssaIncHB_fem10_ed</t>
  </si>
  <si>
    <t>log_ssaIncHB_fem10_moreed</t>
  </si>
  <si>
    <t>log_ssaIncHB_fem11_noed</t>
  </si>
  <si>
    <t>log_ssaIncHB_fem11_ed</t>
  </si>
  <si>
    <t>log_ssaIncHB_fem11_moreed</t>
  </si>
  <si>
    <t>aimeHB</t>
  </si>
  <si>
    <t>log_aimeHB</t>
  </si>
  <si>
    <t>ssa_benHB</t>
  </si>
  <si>
    <t>log_ssaIncHB</t>
  </si>
  <si>
    <t>mom</t>
  </si>
  <si>
    <t>-0.661</t>
  </si>
  <si>
    <t>-0.543</t>
  </si>
  <si>
    <t>-0.145</t>
  </si>
  <si>
    <t>-0.160</t>
  </si>
  <si>
    <t>-0.154</t>
  </si>
  <si>
    <t>-0.137</t>
  </si>
  <si>
    <t>0.085</t>
  </si>
  <si>
    <t>0.072</t>
  </si>
  <si>
    <t>-0.090</t>
  </si>
  <si>
    <t>-0.072</t>
  </si>
  <si>
    <t>(101.682)</t>
  </si>
  <si>
    <t>(100.234)</t>
  </si>
  <si>
    <t>-0.249</t>
  </si>
  <si>
    <t>-0.224</t>
  </si>
  <si>
    <t>-0.138</t>
  </si>
  <si>
    <t>-0.193</t>
  </si>
  <si>
    <t>0.164</t>
  </si>
  <si>
    <t>0.047</t>
  </si>
  <si>
    <t>0.060</t>
  </si>
  <si>
    <t>0.091</t>
  </si>
  <si>
    <t>-0.039</t>
  </si>
  <si>
    <t>-0.055</t>
  </si>
  <si>
    <t>0.421</t>
  </si>
  <si>
    <t>0.245</t>
  </si>
  <si>
    <t>0.198</t>
  </si>
  <si>
    <t>-0.243</t>
  </si>
  <si>
    <t>-0.242</t>
  </si>
  <si>
    <t>0.082</t>
  </si>
  <si>
    <t>(0.152)</t>
  </si>
  <si>
    <t>-0.081</t>
  </si>
  <si>
    <t>-0.066</t>
  </si>
  <si>
    <t>-0.078</t>
  </si>
  <si>
    <t>-0.063</t>
  </si>
  <si>
    <t>-0.188</t>
  </si>
  <si>
    <t>-0.223</t>
  </si>
  <si>
    <t>-0.140</t>
  </si>
  <si>
    <t>-0.228</t>
  </si>
  <si>
    <t>-0.217</t>
  </si>
  <si>
    <t>-0.207</t>
  </si>
  <si>
    <t>-0.219</t>
  </si>
  <si>
    <t>-0.181</t>
  </si>
  <si>
    <t>-0.215</t>
  </si>
  <si>
    <t>-0.185</t>
  </si>
  <si>
    <t>(31.426)</t>
  </si>
  <si>
    <t>-0.491</t>
  </si>
  <si>
    <t>-0.546</t>
  </si>
  <si>
    <t>-0.142</t>
  </si>
  <si>
    <t>-0.164</t>
  </si>
  <si>
    <t>-0.159</t>
  </si>
  <si>
    <t>-0.167</t>
  </si>
  <si>
    <t>(0.048)</t>
  </si>
  <si>
    <t>-0.390</t>
  </si>
  <si>
    <t>-0.430</t>
  </si>
  <si>
    <t>-0.399</t>
  </si>
  <si>
    <t>-0.361</t>
  </si>
  <si>
    <t>(0.984)</t>
  </si>
  <si>
    <t>(0.149)</t>
  </si>
  <si>
    <t>-0.178</t>
  </si>
  <si>
    <t>-0.123</t>
  </si>
  <si>
    <t>-0.102</t>
  </si>
  <si>
    <t>-0.115</t>
  </si>
  <si>
    <t>(0.023)</t>
  </si>
  <si>
    <t>hasYoungKidB</t>
  </si>
  <si>
    <t>-0.143</t>
  </si>
  <si>
    <t>0.281</t>
  </si>
  <si>
    <t>-0.728</t>
  </si>
  <si>
    <t>-0.370</t>
  </si>
  <si>
    <t>-0.400</t>
  </si>
  <si>
    <t>(0.129)</t>
  </si>
  <si>
    <t>(51.106)</t>
  </si>
  <si>
    <t>-0.638</t>
  </si>
  <si>
    <t>-0.266</t>
  </si>
  <si>
    <t>-0.265</t>
  </si>
  <si>
    <t>-0.240</t>
  </si>
  <si>
    <t>-0.282</t>
  </si>
  <si>
    <t>-0.485</t>
  </si>
  <si>
    <t>-0.387</t>
  </si>
  <si>
    <t>-0.352</t>
  </si>
  <si>
    <t>-0.313</t>
  </si>
  <si>
    <t>-0.357</t>
  </si>
  <si>
    <t>-0.351</t>
  </si>
  <si>
    <t>-0.141</t>
  </si>
  <si>
    <t>-0.179</t>
  </si>
  <si>
    <t>-0.161</t>
  </si>
  <si>
    <t>-0.210</t>
  </si>
  <si>
    <t>-0.131</t>
  </si>
  <si>
    <t>-0.085</t>
  </si>
  <si>
    <t>(0.121)</t>
  </si>
  <si>
    <t>(0.122)</t>
  </si>
  <si>
    <t>-0.056</t>
  </si>
  <si>
    <t>-0.026</t>
  </si>
  <si>
    <t>-0.117</t>
  </si>
  <si>
    <t>-0.128</t>
  </si>
  <si>
    <t>(0.126)</t>
  </si>
  <si>
    <t>0.046</t>
  </si>
  <si>
    <t>(13.663)</t>
  </si>
  <si>
    <t>(0.284)</t>
  </si>
  <si>
    <t>never_married_pre63</t>
  </si>
  <si>
    <t>0.330</t>
  </si>
  <si>
    <t>0.353</t>
  </si>
  <si>
    <t>0.358</t>
  </si>
  <si>
    <t>0.071</t>
  </si>
  <si>
    <t>0.075</t>
  </si>
  <si>
    <t>ever_divorced_pre63</t>
  </si>
  <si>
    <t>0.430</t>
  </si>
  <si>
    <t>0.407</t>
  </si>
  <si>
    <t>0.410</t>
  </si>
  <si>
    <t>(14.357)</t>
  </si>
  <si>
    <t>0.250</t>
  </si>
  <si>
    <t>(0.021)</t>
  </si>
  <si>
    <t>max_numKids_reported_ownDK</t>
  </si>
  <si>
    <t>-0.182</t>
  </si>
  <si>
    <t>-0.174</t>
  </si>
  <si>
    <t>-0.038</t>
  </si>
  <si>
    <t>-0.045</t>
  </si>
  <si>
    <t>(0.018)</t>
  </si>
  <si>
    <t>(3.740)</t>
  </si>
  <si>
    <t>(0.181)</t>
  </si>
  <si>
    <t>4,171</t>
  </si>
  <si>
    <t>4,092</t>
  </si>
  <si>
    <t>4,085</t>
  </si>
  <si>
    <t>0.341</t>
  </si>
  <si>
    <t>0.355</t>
  </si>
  <si>
    <t>0.357</t>
  </si>
  <si>
    <t>0.213</t>
  </si>
  <si>
    <t>0.252</t>
  </si>
  <si>
    <t>0.314</t>
  </si>
  <si>
    <t>0.346</t>
  </si>
  <si>
    <t>0.271</t>
  </si>
  <si>
    <t>0.272</t>
  </si>
  <si>
    <t>aimeHB_mom0_noed</t>
  </si>
  <si>
    <t>aimeHB_mom0_ed</t>
  </si>
  <si>
    <t>aimeHB_mom0_moreed</t>
  </si>
  <si>
    <t>aimeHB_mom1_noed</t>
  </si>
  <si>
    <t>aimeHB_mom1_ed</t>
  </si>
  <si>
    <t>aimeHB_mom1_moreed</t>
  </si>
  <si>
    <t>log_aimeHB_mom2_noed</t>
  </si>
  <si>
    <t>log_aimeHB_mom2_ed</t>
  </si>
  <si>
    <t>log_aimeHB_mom2_moreed</t>
  </si>
  <si>
    <t>log_aimeHB_mom3_noed</t>
  </si>
  <si>
    <t>log_aimeHB_mom3_ed</t>
  </si>
  <si>
    <t>log_aimeHB_mom3_moreed</t>
  </si>
  <si>
    <t>ssa_benHB_mom4_noed</t>
  </si>
  <si>
    <t>ssa_benHB_mom4_ed</t>
  </si>
  <si>
    <t>ssa_benHB_mom4_moreed</t>
  </si>
  <si>
    <t>ssa_benHB_mom5_noed</t>
  </si>
  <si>
    <t>ssa_benHB_mom5_ed</t>
  </si>
  <si>
    <t>ssa_benHB_mom5_moreed</t>
  </si>
  <si>
    <t>log_ssaIncHB_mom6_noed</t>
  </si>
  <si>
    <t>log_ssaIncHB_mom6_ed</t>
  </si>
  <si>
    <t>log_ssaIncHB_mom6_moreed</t>
  </si>
  <si>
    <t>log_ssaIncHB_mom7_noed</t>
  </si>
  <si>
    <t>log_ssaIncHB_mom7_ed</t>
  </si>
  <si>
    <t>log_ssaIncHB_mom7_moreed</t>
  </si>
  <si>
    <t>(0.019)</t>
  </si>
  <si>
    <t>0.222</t>
  </si>
  <si>
    <t>-0.000</t>
  </si>
  <si>
    <t>-0.186</t>
  </si>
  <si>
    <t>-0.116</t>
  </si>
  <si>
    <t>0.348</t>
  </si>
  <si>
    <t>0.100</t>
  </si>
  <si>
    <t>0.263</t>
  </si>
  <si>
    <t>(0.089)</t>
  </si>
  <si>
    <t>-0.052</t>
  </si>
  <si>
    <t>-0.241</t>
  </si>
  <si>
    <t>-0.203</t>
  </si>
  <si>
    <t>-0.548</t>
  </si>
  <si>
    <t>-0.536</t>
  </si>
  <si>
    <t>-0.150</t>
  </si>
  <si>
    <t>-0.149</t>
  </si>
  <si>
    <t>(0.684)</t>
  </si>
  <si>
    <t>-0.096</t>
  </si>
  <si>
    <t>-0.060</t>
  </si>
  <si>
    <t>0.286</t>
  </si>
  <si>
    <t>0.264</t>
  </si>
  <si>
    <t>0.105</t>
  </si>
  <si>
    <t>-0.302</t>
  </si>
  <si>
    <t>-0.557</t>
  </si>
  <si>
    <t>-0.544</t>
  </si>
  <si>
    <t>-0.198</t>
  </si>
  <si>
    <t>-0.403</t>
  </si>
  <si>
    <t>-0.396</t>
  </si>
  <si>
    <t>(59.899)</t>
  </si>
  <si>
    <t>-0.344</t>
  </si>
  <si>
    <t>-0.132</t>
  </si>
  <si>
    <t>-0.108</t>
  </si>
  <si>
    <t>0.093</t>
  </si>
  <si>
    <t>(591.167)</t>
  </si>
  <si>
    <t>-0.184</t>
  </si>
  <si>
    <t>(57.958)</t>
  </si>
  <si>
    <t>(0.113)</t>
  </si>
  <si>
    <t>0.403</t>
  </si>
  <si>
    <t>0.070</t>
  </si>
  <si>
    <t>(66.945)</t>
  </si>
  <si>
    <t>(14.029)</t>
  </si>
  <si>
    <t>0.209</t>
  </si>
  <si>
    <t>age_first_birth_ownDK_link</t>
  </si>
  <si>
    <t>0.014</t>
  </si>
  <si>
    <t>(0.002)</t>
  </si>
  <si>
    <t>6.527</t>
  </si>
  <si>
    <t>(0.071)</t>
  </si>
  <si>
    <t>3,822</t>
  </si>
  <si>
    <t>3,747</t>
  </si>
  <si>
    <t>3,748</t>
  </si>
  <si>
    <t>0.239</t>
  </si>
  <si>
    <t>0.197</t>
  </si>
  <si>
    <t>0.208</t>
  </si>
  <si>
    <t>0.282</t>
  </si>
  <si>
    <t>0.308</t>
  </si>
  <si>
    <t>1,560</t>
  </si>
  <si>
    <t>1,597</t>
  </si>
  <si>
    <t>2,188</t>
  </si>
  <si>
    <t>2,488</t>
  </si>
  <si>
    <t>2,262</t>
  </si>
  <si>
    <t>2,574</t>
  </si>
  <si>
    <t>1,491</t>
  </si>
  <si>
    <t>1,525</t>
  </si>
  <si>
    <t>2,256</t>
  </si>
  <si>
    <t>2,567</t>
  </si>
  <si>
    <t>6.700</t>
  </si>
  <si>
    <t>(0.003)</t>
  </si>
  <si>
    <t>-0.136</t>
  </si>
  <si>
    <t>-0.291</t>
  </si>
  <si>
    <t>-0.311</t>
  </si>
  <si>
    <t>(0.366)</t>
  </si>
  <si>
    <t>-0.232</t>
  </si>
  <si>
    <t>-0.321</t>
  </si>
  <si>
    <t>-0.158</t>
  </si>
  <si>
    <t>(0.020)</t>
  </si>
  <si>
    <t>-23.207</t>
  </si>
  <si>
    <t>-32.181</t>
  </si>
  <si>
    <t>(3.019)</t>
  </si>
  <si>
    <t>log_ssaIncHB_mom3_sp1</t>
  </si>
  <si>
    <t>log_ssaIncHB_fem3_sp1</t>
  </si>
  <si>
    <t>log_ssaIncHB_mom3_sp0</t>
  </si>
  <si>
    <t>log_ssaIncHB_fem3_sp0</t>
  </si>
  <si>
    <t>ssa_benHB_mom2_sp1</t>
  </si>
  <si>
    <t>ssa_benHB_fem2_sp1</t>
  </si>
  <si>
    <t>ssa_benHB_mom2_sp0</t>
  </si>
  <si>
    <t>ssa_benHB_fem2_sp0</t>
  </si>
  <si>
    <t>log_aimeHB_mom1_sp1</t>
  </si>
  <si>
    <t>log_aimeHB_fem1_sp1</t>
  </si>
  <si>
    <t>log_aimeHB_mom1_sp0</t>
  </si>
  <si>
    <t>log_aimeHB_fem1_sp0</t>
  </si>
  <si>
    <t>aimeHB_mom0_sp1</t>
  </si>
  <si>
    <t>aimeHB_fem0_sp1</t>
  </si>
  <si>
    <t>aimeHB_mom0_sp0</t>
  </si>
  <si>
    <t>aimeHB_fem0_sp0</t>
  </si>
  <si>
    <t>0.057</t>
  </si>
  <si>
    <t>(0.115)</t>
  </si>
  <si>
    <t>-0.369</t>
  </si>
  <si>
    <t>-0.299</t>
  </si>
  <si>
    <t>0.142</t>
  </si>
  <si>
    <t>(0.199)</t>
  </si>
  <si>
    <t>0.211</t>
  </si>
  <si>
    <t>0.291</t>
  </si>
  <si>
    <t>0.315</t>
  </si>
  <si>
    <t>0.294</t>
  </si>
  <si>
    <t>0.150</t>
  </si>
  <si>
    <t>0.199</t>
  </si>
  <si>
    <t>0.205</t>
  </si>
  <si>
    <t>(0.379)</t>
  </si>
  <si>
    <t>5.962</t>
  </si>
  <si>
    <t>6.573</t>
  </si>
  <si>
    <t>(0.279)</t>
  </si>
  <si>
    <t>0.270</t>
  </si>
  <si>
    <t>0.322</t>
  </si>
  <si>
    <t>0.055</t>
  </si>
  <si>
    <t>-0.389</t>
  </si>
  <si>
    <t>-0.336</t>
  </si>
  <si>
    <t>0.339</t>
  </si>
  <si>
    <t>(0.246)</t>
  </si>
  <si>
    <t>(0.371)</t>
  </si>
  <si>
    <t>0.429</t>
  </si>
  <si>
    <t>-0.497</t>
  </si>
  <si>
    <t>-0.346</t>
  </si>
  <si>
    <t>-0.545</t>
  </si>
  <si>
    <t>(0.268)</t>
  </si>
  <si>
    <t>-0.510</t>
  </si>
  <si>
    <t>-0.320</t>
  </si>
  <si>
    <t>0.151</t>
  </si>
  <si>
    <t>(0.367)</t>
  </si>
  <si>
    <t>(0.240)</t>
  </si>
  <si>
    <t>-0.789</t>
  </si>
  <si>
    <t>-0.308</t>
  </si>
  <si>
    <t>-0.104</t>
  </si>
  <si>
    <t>-0.135</t>
  </si>
  <si>
    <t>-0.297</t>
  </si>
  <si>
    <t>1-2 children</t>
  </si>
  <si>
    <t>3+ children</t>
  </si>
  <si>
    <t>-1,454.624</t>
  </si>
  <si>
    <t>-1,278.444</t>
  </si>
  <si>
    <t>-1,381.629</t>
  </si>
  <si>
    <t>-1,018.384</t>
  </si>
  <si>
    <t>-957.626</t>
  </si>
  <si>
    <t>-987.110</t>
  </si>
  <si>
    <t>-0.663</t>
  </si>
  <si>
    <t>-0.619</t>
  </si>
  <si>
    <t>-291.589</t>
  </si>
  <si>
    <t>-249.622</t>
  </si>
  <si>
    <t>-276.242</t>
  </si>
  <si>
    <t>-194.614</t>
  </si>
  <si>
    <t>-179.979</t>
  </si>
  <si>
    <t>-188.088</t>
  </si>
  <si>
    <t>(166.584)</t>
  </si>
  <si>
    <t>(161.029)</t>
  </si>
  <si>
    <t>(163.389)</t>
  </si>
  <si>
    <t>(172.379)</t>
  </si>
  <si>
    <t>(166.464)</t>
  </si>
  <si>
    <t>(169.245)</t>
  </si>
  <si>
    <t>(34.395)</t>
  </si>
  <si>
    <t>(33.515)</t>
  </si>
  <si>
    <t>(33.832)</t>
  </si>
  <si>
    <t>(35.705)</t>
  </si>
  <si>
    <t>(34.531)</t>
  </si>
  <si>
    <t>(35.110)</t>
  </si>
  <si>
    <t>-100.360</t>
  </si>
  <si>
    <t>-86.775</t>
  </si>
  <si>
    <t>-106.059</t>
  </si>
  <si>
    <t>-32.664</t>
  </si>
  <si>
    <t>-35.785</t>
  </si>
  <si>
    <t>-43.021</t>
  </si>
  <si>
    <t>-104.597</t>
  </si>
  <si>
    <t>-103.343</t>
  </si>
  <si>
    <t>-113.127</t>
  </si>
  <si>
    <t>-80.499</t>
  </si>
  <si>
    <t>-77.267</t>
  </si>
  <si>
    <t>-81.697</t>
  </si>
  <si>
    <t>-65.450</t>
  </si>
  <si>
    <t>-66.198</t>
  </si>
  <si>
    <t>-67.611</t>
  </si>
  <si>
    <t>-79.196</t>
  </si>
  <si>
    <t>-78.896</t>
  </si>
  <si>
    <t>-80.969</t>
  </si>
  <si>
    <t>(102.792)</t>
  </si>
  <si>
    <t>(96.857)</t>
  </si>
  <si>
    <t>(100.885)</t>
  </si>
  <si>
    <t>(101.547)</t>
  </si>
  <si>
    <t>(96.432)</t>
  </si>
  <si>
    <t>(99.932)</t>
  </si>
  <si>
    <t>(106.393)</t>
  </si>
  <si>
    <t>(99.759)</t>
  </si>
  <si>
    <t>(104.064)</t>
  </si>
  <si>
    <t>(24.991)</t>
  </si>
  <si>
    <t>(23.343)</t>
  </si>
  <si>
    <t>(24.514)</t>
  </si>
  <si>
    <t>(24.639)</t>
  </si>
  <si>
    <t>(23.206)</t>
  </si>
  <si>
    <t>(24.239)</t>
  </si>
  <si>
    <t>(25.673)</t>
  </si>
  <si>
    <t>(23.892)</t>
  </si>
  <si>
    <t>(25.135)</t>
  </si>
  <si>
    <t>-468.412</t>
  </si>
  <si>
    <t>-199.222</t>
  </si>
  <si>
    <t>-391.379</t>
  </si>
  <si>
    <t>-390.685</t>
  </si>
  <si>
    <t>-162.357</t>
  </si>
  <si>
    <t>-327.917</t>
  </si>
  <si>
    <t>-370.090</t>
  </si>
  <si>
    <t>-135.853</t>
  </si>
  <si>
    <t>-305.038</t>
  </si>
  <si>
    <t>-0.330</t>
  </si>
  <si>
    <t>-0.467</t>
  </si>
  <si>
    <t>-0.425</t>
  </si>
  <si>
    <t>-0.284</t>
  </si>
  <si>
    <t>-0.394</t>
  </si>
  <si>
    <t>-0.422</t>
  </si>
  <si>
    <t>-0.281</t>
  </si>
  <si>
    <t>-0.391</t>
  </si>
  <si>
    <t>-162.845</t>
  </si>
  <si>
    <t>-98.780</t>
  </si>
  <si>
    <t>-146.649</t>
  </si>
  <si>
    <t>-145.567</t>
  </si>
  <si>
    <t>-90.777</t>
  </si>
  <si>
    <t>-132.468</t>
  </si>
  <si>
    <t>-141.631</t>
  </si>
  <si>
    <t>-85.796</t>
  </si>
  <si>
    <t>-128.109</t>
  </si>
  <si>
    <t>(105.017)</t>
  </si>
  <si>
    <t>(102.707)</t>
  </si>
  <si>
    <t>(102.642)</t>
  </si>
  <si>
    <t>(103.763)</t>
  </si>
  <si>
    <t>(102.387)</t>
  </si>
  <si>
    <t>(102.881)</t>
  </si>
  <si>
    <t>(102.999)</t>
  </si>
  <si>
    <t>(101.172)</t>
  </si>
  <si>
    <t>(23.621)</t>
  </si>
  <si>
    <t>(23.766)</t>
  </si>
  <si>
    <t>(23.339)</t>
  </si>
  <si>
    <t>(22.746)</t>
  </si>
  <si>
    <t>(23.231)</t>
  </si>
  <si>
    <t>(22.555)</t>
  </si>
  <si>
    <t>(22.859)</t>
  </si>
  <si>
    <t>(23.563)</t>
  </si>
  <si>
    <t>(22.711)</t>
  </si>
  <si>
    <t>mother_educ</t>
  </si>
  <si>
    <t>31.217</t>
  </si>
  <si>
    <t>-16.358</t>
  </si>
  <si>
    <t>60.828</t>
  </si>
  <si>
    <t>23.799</t>
  </si>
  <si>
    <t>-18.037</t>
  </si>
  <si>
    <t>50.828</t>
  </si>
  <si>
    <t>23.495</t>
  </si>
  <si>
    <t>-19.540</t>
  </si>
  <si>
    <t>51.802</t>
  </si>
  <si>
    <t>9.591</t>
  </si>
  <si>
    <t>-1.723</t>
  </si>
  <si>
    <t>15.817</t>
  </si>
  <si>
    <t>7.942</t>
  </si>
  <si>
    <t>-2.088</t>
  </si>
  <si>
    <t>13.582</t>
  </si>
  <si>
    <t>7.884</t>
  </si>
  <si>
    <t>-2.371</t>
  </si>
  <si>
    <t>13.768</t>
  </si>
  <si>
    <t>(9.350)</t>
  </si>
  <si>
    <t>(10.243)</t>
  </si>
  <si>
    <t>(9.924)</t>
  </si>
  <si>
    <t>(9.250)</t>
  </si>
  <si>
    <t>(10.130)</t>
  </si>
  <si>
    <t>(9.912)</t>
  </si>
  <si>
    <t>(9.378)</t>
  </si>
  <si>
    <t>(10.238)</t>
  </si>
  <si>
    <t>(10.048)</t>
  </si>
  <si>
    <t>(2.072)</t>
  </si>
  <si>
    <t>(2.236)</t>
  </si>
  <si>
    <t>(2.205)</t>
  </si>
  <si>
    <t>(2.035)</t>
  </si>
  <si>
    <t>(2.208)</t>
  </si>
  <si>
    <t>(2.188)</t>
  </si>
  <si>
    <t>(2.055)</t>
  </si>
  <si>
    <t>(2.229)</t>
  </si>
  <si>
    <t>(2.211)</t>
  </si>
  <si>
    <t>mother_educ_NA</t>
  </si>
  <si>
    <t>6.577</t>
  </si>
  <si>
    <t>-197.839</t>
  </si>
  <si>
    <t>499.555</t>
  </si>
  <si>
    <t>-25.821</t>
  </si>
  <si>
    <t>-205.559</t>
  </si>
  <si>
    <t>417.084</t>
  </si>
  <si>
    <t>-9.954</t>
  </si>
  <si>
    <t>-195.609</t>
  </si>
  <si>
    <t>453.231</t>
  </si>
  <si>
    <t>0.139</t>
  </si>
  <si>
    <t>8.593</t>
  </si>
  <si>
    <t>-39.997</t>
  </si>
  <si>
    <t>112.242</t>
  </si>
  <si>
    <t>1.391</t>
  </si>
  <si>
    <t>-41.673</t>
  </si>
  <si>
    <t>93.814</t>
  </si>
  <si>
    <t>4.423</t>
  </si>
  <si>
    <t>-39.803</t>
  </si>
  <si>
    <t>100.702</t>
  </si>
  <si>
    <t>(134.757)</t>
  </si>
  <si>
    <t>(132.966)</t>
  </si>
  <si>
    <t>(149.004)</t>
  </si>
  <si>
    <t>(132.429)</t>
  </si>
  <si>
    <t>(131.551)</t>
  </si>
  <si>
    <t>(147.770)</t>
  </si>
  <si>
    <t>(136.376)</t>
  </si>
  <si>
    <t>(135.556)</t>
  </si>
  <si>
    <t>(153.532)</t>
  </si>
  <si>
    <t>(32.109)</t>
  </si>
  <si>
    <t>(32.154)</t>
  </si>
  <si>
    <t>(35.167)</t>
  </si>
  <si>
    <t>(30.897)</t>
  </si>
  <si>
    <t>(31.272)</t>
  </si>
  <si>
    <t>(34.404)</t>
  </si>
  <si>
    <t>(32.052)</t>
  </si>
  <si>
    <t>(32.452)</t>
  </si>
  <si>
    <t>(35.753)</t>
  </si>
  <si>
    <t>-217.770</t>
  </si>
  <si>
    <t>-119.315</t>
  </si>
  <si>
    <t>-219.100</t>
  </si>
  <si>
    <t>-211.906</t>
  </si>
  <si>
    <t>-123.114</t>
  </si>
  <si>
    <t>-213.551</t>
  </si>
  <si>
    <t>-235.524</t>
  </si>
  <si>
    <t>-142.780</t>
  </si>
  <si>
    <t>-236.487</t>
  </si>
  <si>
    <t>-59.234</t>
  </si>
  <si>
    <t>-35.827</t>
  </si>
  <si>
    <t>-59.513</t>
  </si>
  <si>
    <t>-57.930</t>
  </si>
  <si>
    <t>-36.652</t>
  </si>
  <si>
    <t>-58.273</t>
  </si>
  <si>
    <t>-62.444</t>
  </si>
  <si>
    <t>-40.348</t>
  </si>
  <si>
    <t>-62.644</t>
  </si>
  <si>
    <t>(63.509)</t>
  </si>
  <si>
    <t>(60.964)</t>
  </si>
  <si>
    <t>(62.595)</t>
  </si>
  <si>
    <t>(62.439)</t>
  </si>
  <si>
    <t>(60.388)</t>
  </si>
  <si>
    <t>(61.694)</t>
  </si>
  <si>
    <t>(62.646)</t>
  </si>
  <si>
    <t>(60.836)</t>
  </si>
  <si>
    <t>(61.877)</t>
  </si>
  <si>
    <t>(13.517)</t>
  </si>
  <si>
    <t>(12.964)</t>
  </si>
  <si>
    <t>(13.348)</t>
  </si>
  <si>
    <t>(13.295)</t>
  </si>
  <si>
    <t>(12.834)</t>
  </si>
  <si>
    <t>(13.159)</t>
  </si>
  <si>
    <t>(13.368)</t>
  </si>
  <si>
    <t>(12.935)</t>
  </si>
  <si>
    <t>(13.228)</t>
  </si>
  <si>
    <t>-285.357</t>
  </si>
  <si>
    <t>-150.286</t>
  </si>
  <si>
    <t>-261.131</t>
  </si>
  <si>
    <t>-309.537</t>
  </si>
  <si>
    <t>-180.374</t>
  </si>
  <si>
    <t>-286.014</t>
  </si>
  <si>
    <t>-337.381</t>
  </si>
  <si>
    <t>-202.691</t>
  </si>
  <si>
    <t>-311.859</t>
  </si>
  <si>
    <t>-0.205</t>
  </si>
  <si>
    <t>-105.301</t>
  </si>
  <si>
    <t>-73.175</t>
  </si>
  <si>
    <t>-100.208</t>
  </si>
  <si>
    <t>-110.676</t>
  </si>
  <si>
    <t>-79.707</t>
  </si>
  <si>
    <t>-105.768</t>
  </si>
  <si>
    <t>-115.997</t>
  </si>
  <si>
    <t>-83.901</t>
  </si>
  <si>
    <t>-110.692</t>
  </si>
  <si>
    <t>(128.477)</t>
  </si>
  <si>
    <t>(127.126)</t>
  </si>
  <si>
    <t>(131.865)</t>
  </si>
  <si>
    <t>(128.190)</t>
  </si>
  <si>
    <t>(127.156)</t>
  </si>
  <si>
    <t>(131.220)</t>
  </si>
  <si>
    <t>(130.555)</t>
  </si>
  <si>
    <t>(129.107)</t>
  </si>
  <si>
    <t>(133.425)</t>
  </si>
  <si>
    <t>(31.698)</t>
  </si>
  <si>
    <t>(31.621)</t>
  </si>
  <si>
    <t>(32.501)</t>
  </si>
  <si>
    <t>(31.572)</t>
  </si>
  <si>
    <t>(31.552)</t>
  </si>
  <si>
    <t>(32.289)</t>
  </si>
  <si>
    <t>(32.029)</t>
  </si>
  <si>
    <t>(31.936)</t>
  </si>
  <si>
    <t>(32.726)</t>
  </si>
  <si>
    <t>-766.297</t>
  </si>
  <si>
    <t>-657.318</t>
  </si>
  <si>
    <t>-744.680</t>
  </si>
  <si>
    <t>-742.771</t>
  </si>
  <si>
    <t>-648.414</t>
  </si>
  <si>
    <t>-725.290</t>
  </si>
  <si>
    <t>-746.560</t>
  </si>
  <si>
    <t>-649.295</t>
  </si>
  <si>
    <t>-728.136</t>
  </si>
  <si>
    <t>-0.572</t>
  </si>
  <si>
    <t>-0.535</t>
  </si>
  <si>
    <t>-0.486</t>
  </si>
  <si>
    <t>-155.999</t>
  </si>
  <si>
    <t>-130.087</t>
  </si>
  <si>
    <t>-151.454</t>
  </si>
  <si>
    <t>-150.769</t>
  </si>
  <si>
    <t>-128.154</t>
  </si>
  <si>
    <t>-147.121</t>
  </si>
  <si>
    <t>-151.493</t>
  </si>
  <si>
    <t>-128.320</t>
  </si>
  <si>
    <t>-147.663</t>
  </si>
  <si>
    <t>(60.174)</t>
  </si>
  <si>
    <t>(57.731)</t>
  </si>
  <si>
    <t>(59.203)</t>
  </si>
  <si>
    <t>(59.440)</t>
  </si>
  <si>
    <t>(57.287)</t>
  </si>
  <si>
    <t>(58.633)</t>
  </si>
  <si>
    <t>(60.426)</t>
  </si>
  <si>
    <t>(58.061)</t>
  </si>
  <si>
    <t>(59.529)</t>
  </si>
  <si>
    <t>(13.010)</t>
  </si>
  <si>
    <t>(12.557)</t>
  </si>
  <si>
    <t>(12.854)</t>
  </si>
  <si>
    <t>(12.840)</t>
  </si>
  <si>
    <t>(12.456)</t>
  </si>
  <si>
    <t>(12.714)</t>
  </si>
  <si>
    <t>(13.026)</t>
  </si>
  <si>
    <t>(12.604)</t>
  </si>
  <si>
    <t>(12.883)</t>
  </si>
  <si>
    <t>-1,483.701</t>
  </si>
  <si>
    <t>-1,554.473</t>
  </si>
  <si>
    <t>-1,573.491</t>
  </si>
  <si>
    <t>-1,376.979</t>
  </si>
  <si>
    <t>-1,466.275</t>
  </si>
  <si>
    <t>-1,465.491</t>
  </si>
  <si>
    <t>-1,201.607</t>
  </si>
  <si>
    <t>-1,304.390</t>
  </si>
  <si>
    <t>-1,299.912</t>
  </si>
  <si>
    <t>-2.322</t>
  </si>
  <si>
    <t>-2.366</t>
  </si>
  <si>
    <t>-2.372</t>
  </si>
  <si>
    <t>-2.198</t>
  </si>
  <si>
    <t>-2.250</t>
  </si>
  <si>
    <t>-2.241</t>
  </si>
  <si>
    <t>-2.166</t>
  </si>
  <si>
    <t>-2.227</t>
  </si>
  <si>
    <t>-2.214</t>
  </si>
  <si>
    <t>-372.494</t>
  </si>
  <si>
    <t>-389.323</t>
  </si>
  <si>
    <t>-391.372</t>
  </si>
  <si>
    <t>-348.770</t>
  </si>
  <si>
    <t>-370.177</t>
  </si>
  <si>
    <t>-367.240</t>
  </si>
  <si>
    <t>-315.256</t>
  </si>
  <si>
    <t>-339.752</t>
  </si>
  <si>
    <t>-335.690</t>
  </si>
  <si>
    <t>-0.434</t>
  </si>
  <si>
    <t>-0.460</t>
  </si>
  <si>
    <t>-0.428</t>
  </si>
  <si>
    <t>-0.374</t>
  </si>
  <si>
    <t>(344.697)</t>
  </si>
  <si>
    <t>(418.312)</t>
  </si>
  <si>
    <t>(335.906)</t>
  </si>
  <si>
    <t>(408.351)</t>
  </si>
  <si>
    <t>(463.048)</t>
  </si>
  <si>
    <t>(398.366)</t>
  </si>
  <si>
    <t>(327.548)</t>
  </si>
  <si>
    <t>(376.119)</t>
  </si>
  <si>
    <t>(325.031)</t>
  </si>
  <si>
    <t>(0.935)</t>
  </si>
  <si>
    <t>(0.982)</t>
  </si>
  <si>
    <t>(0.928)</t>
  </si>
  <si>
    <t>(1.004)</t>
  </si>
  <si>
    <t>(1.036)</t>
  </si>
  <si>
    <t>(0.997)</t>
  </si>
  <si>
    <t>(0.990)</t>
  </si>
  <si>
    <t>(1.025)</t>
  </si>
  <si>
    <t>(98.288)</t>
  </si>
  <si>
    <t>(116.432)</t>
  </si>
  <si>
    <t>(92.823)</t>
  </si>
  <si>
    <t>(112.933)</t>
  </si>
  <si>
    <t>(126.327)</t>
  </si>
  <si>
    <t>(107.936)</t>
  </si>
  <si>
    <t>(101.684)</t>
  </si>
  <si>
    <t>(113.911)</t>
  </si>
  <si>
    <t>(97.306)</t>
  </si>
  <si>
    <t>-321.514</t>
  </si>
  <si>
    <t>-272.566</t>
  </si>
  <si>
    <t>-302.356</t>
  </si>
  <si>
    <t>-277.386</t>
  </si>
  <si>
    <t>-242.708</t>
  </si>
  <si>
    <t>-263.704</t>
  </si>
  <si>
    <t>-288.791</t>
  </si>
  <si>
    <t>-252.456</t>
  </si>
  <si>
    <t>-274.100</t>
  </si>
  <si>
    <t>-0.173</t>
  </si>
  <si>
    <t>-0.162</t>
  </si>
  <si>
    <t>-0.120</t>
  </si>
  <si>
    <t>-0.112</t>
  </si>
  <si>
    <t>-79.363</t>
  </si>
  <si>
    <t>-67.727</t>
  </si>
  <si>
    <t>-75.335</t>
  </si>
  <si>
    <t>-69.553</t>
  </si>
  <si>
    <t>-61.245</t>
  </si>
  <si>
    <t>-66.698</t>
  </si>
  <si>
    <t>-71.733</t>
  </si>
  <si>
    <t>-63.077</t>
  </si>
  <si>
    <t>-68.679</t>
  </si>
  <si>
    <t>(89.283)</t>
  </si>
  <si>
    <t>(86.965)</t>
  </si>
  <si>
    <t>(87.796)</t>
  </si>
  <si>
    <t>(88.701)</t>
  </si>
  <si>
    <t>(86.782)</t>
  </si>
  <si>
    <t>(87.361)</t>
  </si>
  <si>
    <t>(89.385)</t>
  </si>
  <si>
    <t>(87.444)</t>
  </si>
  <si>
    <t>(87.967)</t>
  </si>
  <si>
    <t>(18.695)</t>
  </si>
  <si>
    <t>(18.168)</t>
  </si>
  <si>
    <t>(18.448)</t>
  </si>
  <si>
    <t>(18.540)</t>
  </si>
  <si>
    <t>(18.105)</t>
  </si>
  <si>
    <t>(18.319)</t>
  </si>
  <si>
    <t>(18.661)</t>
  </si>
  <si>
    <t>(18.223)</t>
  </si>
  <si>
    <t>(18.430)</t>
  </si>
  <si>
    <t>-250.017</t>
  </si>
  <si>
    <t>-253.381</t>
  </si>
  <si>
    <t>-258.635</t>
  </si>
  <si>
    <t>-207.687</t>
  </si>
  <si>
    <t>-220.443</t>
  </si>
  <si>
    <t>-218.678</t>
  </si>
  <si>
    <t>-229.968</t>
  </si>
  <si>
    <t>-241.862</t>
  </si>
  <si>
    <t>-240.758</t>
  </si>
  <si>
    <t>-39.298</t>
  </si>
  <si>
    <t>-40.110</t>
  </si>
  <si>
    <t>-41.109</t>
  </si>
  <si>
    <t>-29.888</t>
  </si>
  <si>
    <t>-32.960</t>
  </si>
  <si>
    <t>-34.146</t>
  </si>
  <si>
    <t>-36.985</t>
  </si>
  <si>
    <t>-36.389</t>
  </si>
  <si>
    <t>(131.883)</t>
  </si>
  <si>
    <t>(127.452)</t>
  </si>
  <si>
    <t>(128.771)</t>
  </si>
  <si>
    <t>(131.981)</t>
  </si>
  <si>
    <t>(128.026)</t>
  </si>
  <si>
    <t>(129.235)</t>
  </si>
  <si>
    <t>(133.478)</t>
  </si>
  <si>
    <t>(129.441)</t>
  </si>
  <si>
    <t>(130.580)</t>
  </si>
  <si>
    <t>(26.090)</t>
  </si>
  <si>
    <t>(25.112)</t>
  </si>
  <si>
    <t>(25.526)</t>
  </si>
  <si>
    <t>(26.026)</t>
  </si>
  <si>
    <t>(25.158)</t>
  </si>
  <si>
    <t>(25.530)</t>
  </si>
  <si>
    <t>(26.314)</t>
  </si>
  <si>
    <t>(25.431)</t>
  </si>
  <si>
    <t>(25.792)</t>
  </si>
  <si>
    <t>-152.040</t>
  </si>
  <si>
    <t>-106.946</t>
  </si>
  <si>
    <t>-146.784</t>
  </si>
  <si>
    <t>247.090</t>
  </si>
  <si>
    <t>196.743</t>
  </si>
  <si>
    <t>220.739</t>
  </si>
  <si>
    <t>319.248</t>
  </si>
  <si>
    <t>262.665</t>
  </si>
  <si>
    <t>289.340</t>
  </si>
  <si>
    <t>0.301</t>
  </si>
  <si>
    <t>0.298</t>
  </si>
  <si>
    <t>-27.357</t>
  </si>
  <si>
    <t>-16.653</t>
  </si>
  <si>
    <t>-26.252</t>
  </si>
  <si>
    <t>61.369</t>
  </si>
  <si>
    <t>49.272</t>
  </si>
  <si>
    <t>55.870</t>
  </si>
  <si>
    <t>75.158</t>
  </si>
  <si>
    <t>61.662</t>
  </si>
  <si>
    <t>68.941</t>
  </si>
  <si>
    <t>0.089</t>
  </si>
  <si>
    <t>(287.379)</t>
  </si>
  <si>
    <t>(266.078)</t>
  </si>
  <si>
    <t>(278.236)</t>
  </si>
  <si>
    <t>(281.044)</t>
  </si>
  <si>
    <t>(266.838)</t>
  </si>
  <si>
    <t>(276.219)</t>
  </si>
  <si>
    <t>(291.303)</t>
  </si>
  <si>
    <t>(277.482)</t>
  </si>
  <si>
    <t>(286.871)</t>
  </si>
  <si>
    <t>(0.228)</t>
  </si>
  <si>
    <t>(60.417)</t>
  </si>
  <si>
    <t>(54.973)</t>
  </si>
  <si>
    <t>(58.693)</t>
  </si>
  <si>
    <t>(55.937)</t>
  </si>
  <si>
    <t>(59.070)</t>
  </si>
  <si>
    <t>(62.207)</t>
  </si>
  <si>
    <t>(58.330)</t>
  </si>
  <si>
    <t>(61.430)</t>
  </si>
  <si>
    <t>-1,497.321</t>
  </si>
  <si>
    <t>-1,420.596</t>
  </si>
  <si>
    <t>-1,479.403</t>
  </si>
  <si>
    <t>-1,387.562</t>
  </si>
  <si>
    <t>-1,342.232</t>
  </si>
  <si>
    <t>-1,380.094</t>
  </si>
  <si>
    <t>-1,718.111</t>
  </si>
  <si>
    <t>-1,651.936</t>
  </si>
  <si>
    <t>-1,699.665</t>
  </si>
  <si>
    <t>-0.801</t>
  </si>
  <si>
    <t>-0.750</t>
  </si>
  <si>
    <t>-0.683</t>
  </si>
  <si>
    <t>-0.656</t>
  </si>
  <si>
    <t>-0.678</t>
  </si>
  <si>
    <t>-0.739</t>
  </si>
  <si>
    <t>-0.699</t>
  </si>
  <si>
    <t>-378.605</t>
  </si>
  <si>
    <t>-360.442</t>
  </si>
  <si>
    <t>-374.838</t>
  </si>
  <si>
    <t>-354.206</t>
  </si>
  <si>
    <t>-343.431</t>
  </si>
  <si>
    <t>-352.648</t>
  </si>
  <si>
    <t>-417.374</t>
  </si>
  <si>
    <t>-401.638</t>
  </si>
  <si>
    <t>-413.540</t>
  </si>
  <si>
    <t>-0.408</t>
  </si>
  <si>
    <t>-0.405</t>
  </si>
  <si>
    <t>(266.514)</t>
  </si>
  <si>
    <t>(256.742)</t>
  </si>
  <si>
    <t>(261.206)</t>
  </si>
  <si>
    <t>(269.135)</t>
  </si>
  <si>
    <t>(259.622)</t>
  </si>
  <si>
    <t>(264.199)</t>
  </si>
  <si>
    <t>(267.008)</t>
  </si>
  <si>
    <t>(256.865)</t>
  </si>
  <si>
    <t>(261.314)</t>
  </si>
  <si>
    <t>(0.127)</t>
  </si>
  <si>
    <t>(52.579)</t>
  </si>
  <si>
    <t>(50.440)</t>
  </si>
  <si>
    <t>(51.593)</t>
  </si>
  <si>
    <t>(53.277)</t>
  </si>
  <si>
    <t>(51.125)</t>
  </si>
  <si>
    <t>(52.361)</t>
  </si>
  <si>
    <t>(52.169)</t>
  </si>
  <si>
    <t>(49.895)</t>
  </si>
  <si>
    <t>(51.095)</t>
  </si>
  <si>
    <t>-1,440.419</t>
  </si>
  <si>
    <t>-1,412.995</t>
  </si>
  <si>
    <t>-1,454.575</t>
  </si>
  <si>
    <t>-1,318.275</t>
  </si>
  <si>
    <t>-1,320.876</t>
  </si>
  <si>
    <t>-1,340.421</t>
  </si>
  <si>
    <t>-1,663.294</t>
  </si>
  <si>
    <t>-1,645.653</t>
  </si>
  <si>
    <t>-1,675.387</t>
  </si>
  <si>
    <t>-0.669</t>
  </si>
  <si>
    <t>-0.648</t>
  </si>
  <si>
    <t>-0.675</t>
  </si>
  <si>
    <t>-0.539</t>
  </si>
  <si>
    <t>-0.538</t>
  </si>
  <si>
    <t>-0.597</t>
  </si>
  <si>
    <t>-0.583</t>
  </si>
  <si>
    <t>-0.600</t>
  </si>
  <si>
    <t>-322.746</t>
  </si>
  <si>
    <t>-316.316</t>
  </si>
  <si>
    <t>-325.722</t>
  </si>
  <si>
    <t>-295.593</t>
  </si>
  <si>
    <t>-296.319</t>
  </si>
  <si>
    <t>-300.215</t>
  </si>
  <si>
    <t>-361.527</t>
  </si>
  <si>
    <t>-357.358</t>
  </si>
  <si>
    <t>-364.041</t>
  </si>
  <si>
    <t>-0.276</t>
  </si>
  <si>
    <t>-0.247</t>
  </si>
  <si>
    <t>-0.295</t>
  </si>
  <si>
    <t>(286.129)</t>
  </si>
  <si>
    <t>(275.929)</t>
  </si>
  <si>
    <t>(280.376)</t>
  </si>
  <si>
    <t>(289.704)</t>
  </si>
  <si>
    <t>(279.821)</t>
  </si>
  <si>
    <t>(284.401)</t>
  </si>
  <si>
    <t>(285.409)</t>
  </si>
  <si>
    <t>(275.375)</t>
  </si>
  <si>
    <t>(279.486)</t>
  </si>
  <si>
    <t>(56.349)</t>
  </si>
  <si>
    <t>(54.088)</t>
  </si>
  <si>
    <t>(55.306)</t>
  </si>
  <si>
    <t>(57.152)</t>
  </si>
  <si>
    <t>(54.910)</t>
  </si>
  <si>
    <t>(56.192)</t>
  </si>
  <si>
    <t>(55.628)</t>
  </si>
  <si>
    <t>(53.357)</t>
  </si>
  <si>
    <t>(54.531)</t>
  </si>
  <si>
    <t>-1,166.242</t>
  </si>
  <si>
    <t>-1,150.347</t>
  </si>
  <si>
    <t>-1,161.695</t>
  </si>
  <si>
    <t>-1,079.484</t>
  </si>
  <si>
    <t>-1,084.502</t>
  </si>
  <si>
    <t>-1,082.171</t>
  </si>
  <si>
    <t>-1,434.614</t>
  </si>
  <si>
    <t>-1,418.845</t>
  </si>
  <si>
    <t>-1,426.010</t>
  </si>
  <si>
    <t>-0.489</t>
  </si>
  <si>
    <t>-0.478</t>
  </si>
  <si>
    <t>-0.393</t>
  </si>
  <si>
    <t>-0.453</t>
  </si>
  <si>
    <t>-0.443</t>
  </si>
  <si>
    <t>-0.447</t>
  </si>
  <si>
    <t>-251.392</t>
  </si>
  <si>
    <t>-247.706</t>
  </si>
  <si>
    <t>-250.436</t>
  </si>
  <si>
    <t>-232.106</t>
  </si>
  <si>
    <t>-233.412</t>
  </si>
  <si>
    <t>-232.667</t>
  </si>
  <si>
    <t>-299.972</t>
  </si>
  <si>
    <t>-296.250</t>
  </si>
  <si>
    <t>-298.183</t>
  </si>
  <si>
    <t>-0.199</t>
  </si>
  <si>
    <t>-0.196</t>
  </si>
  <si>
    <t>(286.398)</t>
  </si>
  <si>
    <t>(276.176)</t>
  </si>
  <si>
    <t>(280.699)</t>
  </si>
  <si>
    <t>(289.309)</t>
  </si>
  <si>
    <t>(279.506)</t>
  </si>
  <si>
    <t>(284.075)</t>
  </si>
  <si>
    <t>(284.852)</t>
  </si>
  <si>
    <t>(274.869)</t>
  </si>
  <si>
    <t>(278.986)</t>
  </si>
  <si>
    <t>(56.594)</t>
  </si>
  <si>
    <t>(54.340)</t>
  </si>
  <si>
    <t>(55.554)</t>
  </si>
  <si>
    <t>(57.253)</t>
  </si>
  <si>
    <t>(55.044)</t>
  </si>
  <si>
    <t>(56.302)</t>
  </si>
  <si>
    <t>(55.719)</t>
  </si>
  <si>
    <t>(53.471)</t>
  </si>
  <si>
    <t>(54.631)</t>
  </si>
  <si>
    <t>-984.229</t>
  </si>
  <si>
    <t>-1,013.123</t>
  </si>
  <si>
    <t>-1,004.969</t>
  </si>
  <si>
    <t>-924.990</t>
  </si>
  <si>
    <t>-964.646</t>
  </si>
  <si>
    <t>-948.126</t>
  </si>
  <si>
    <t>-1,294.588</t>
  </si>
  <si>
    <t>-1,313.656</t>
  </si>
  <si>
    <t>-1,306.927</t>
  </si>
  <si>
    <t>-0.365</t>
  </si>
  <si>
    <t>-0.303</t>
  </si>
  <si>
    <t>-0.366</t>
  </si>
  <si>
    <t>-0.373</t>
  </si>
  <si>
    <t>-213.719</t>
  </si>
  <si>
    <t>-220.692</t>
  </si>
  <si>
    <t>-218.080</t>
  </si>
  <si>
    <t>-200.551</t>
  </si>
  <si>
    <t>-210.169</t>
  </si>
  <si>
    <t>-205.378</t>
  </si>
  <si>
    <t>-271.181</t>
  </si>
  <si>
    <t>-275.763</t>
  </si>
  <si>
    <t>-273.746</t>
  </si>
  <si>
    <t>-0.152</t>
  </si>
  <si>
    <t>-0.194</t>
  </si>
  <si>
    <t>(284.737)</t>
  </si>
  <si>
    <t>(274.852)</t>
  </si>
  <si>
    <t>(279.125)</t>
  </si>
  <si>
    <t>(287.064)</t>
  </si>
  <si>
    <t>(277.617)</t>
  </si>
  <si>
    <t>(281.962)</t>
  </si>
  <si>
    <t>(282.983)</t>
  </si>
  <si>
    <t>(273.273)</t>
  </si>
  <si>
    <t>(277.266)</t>
  </si>
  <si>
    <t>(56.229)</t>
  </si>
  <si>
    <t>(54.051)</t>
  </si>
  <si>
    <t>(55.224)</t>
  </si>
  <si>
    <t>(56.757)</t>
  </si>
  <si>
    <t>(54.628)</t>
  </si>
  <si>
    <t>(55.844)</t>
  </si>
  <si>
    <t>(55.240)</t>
  </si>
  <si>
    <t>(53.056)</t>
  </si>
  <si>
    <t>(54.193)</t>
  </si>
  <si>
    <t>-877.056</t>
  </si>
  <si>
    <t>-909.722</t>
  </si>
  <si>
    <t>-880.070</t>
  </si>
  <si>
    <t>-856.306</t>
  </si>
  <si>
    <t>-890.579</t>
  </si>
  <si>
    <t>-860.612</t>
  </si>
  <si>
    <t>-1,212.049</t>
  </si>
  <si>
    <t>-1,226.412</t>
  </si>
  <si>
    <t>-1,205.120</t>
  </si>
  <si>
    <t>-0.327</t>
  </si>
  <si>
    <t>-0.326</t>
  </si>
  <si>
    <t>-0.363</t>
  </si>
  <si>
    <t>-204.715</t>
  </si>
  <si>
    <t>-212.584</t>
  </si>
  <si>
    <t>-205.349</t>
  </si>
  <si>
    <t>-200.102</t>
  </si>
  <si>
    <t>-208.428</t>
  </si>
  <si>
    <t>-201.001</t>
  </si>
  <si>
    <t>-268.085</t>
  </si>
  <si>
    <t>-271.545</t>
  </si>
  <si>
    <t>-266.645</t>
  </si>
  <si>
    <t>(281.073)</t>
  </si>
  <si>
    <t>(270.845)</t>
  </si>
  <si>
    <t>(275.157)</t>
  </si>
  <si>
    <t>(282.817)</t>
  </si>
  <si>
    <t>(273.084)</t>
  </si>
  <si>
    <t>(277.419)</t>
  </si>
  <si>
    <t>(278.953)</t>
  </si>
  <si>
    <t>(268.954)</t>
  </si>
  <si>
    <t>(272.957)</t>
  </si>
  <si>
    <t>(55.028)</t>
  </si>
  <si>
    <t>(52.779)</t>
  </si>
  <si>
    <t>(53.927)</t>
  </si>
  <si>
    <t>(55.526)</t>
  </si>
  <si>
    <t>(53.325)</t>
  </si>
  <si>
    <t>(54.520)</t>
  </si>
  <si>
    <t>(54.204)</t>
  </si>
  <si>
    <t>(51.939)</t>
  </si>
  <si>
    <t>-526.334</t>
  </si>
  <si>
    <t>-571.984</t>
  </si>
  <si>
    <t>-533.264</t>
  </si>
  <si>
    <t>-527.732</t>
  </si>
  <si>
    <t>-568.925</t>
  </si>
  <si>
    <t>-533.814</t>
  </si>
  <si>
    <t>-901.571</t>
  </si>
  <si>
    <t>-921.546</t>
  </si>
  <si>
    <t>-895.919</t>
  </si>
  <si>
    <t>-131.930</t>
  </si>
  <si>
    <t>-142.854</t>
  </si>
  <si>
    <t>-133.387</t>
  </si>
  <si>
    <t>-132.240</t>
  </si>
  <si>
    <t>-142.190</t>
  </si>
  <si>
    <t>-133.510</t>
  </si>
  <si>
    <t>-203.681</t>
  </si>
  <si>
    <t>-208.463</t>
  </si>
  <si>
    <t>-202.507</t>
  </si>
  <si>
    <t>(275.190)</t>
  </si>
  <si>
    <t>(265.242)</t>
  </si>
  <si>
    <t>(269.272)</t>
  </si>
  <si>
    <t>(276.415)</t>
  </si>
  <si>
    <t>(267.017)</t>
  </si>
  <si>
    <t>(271.096)</t>
  </si>
  <si>
    <t>(274.416)</t>
  </si>
  <si>
    <t>(263.905)</t>
  </si>
  <si>
    <t>(268.340)</t>
  </si>
  <si>
    <t>(54.185)</t>
  </si>
  <si>
    <t>(52.001)</t>
  </si>
  <si>
    <t>(53.082)</t>
  </si>
  <si>
    <t>(54.624)</t>
  </si>
  <si>
    <t>(52.492)</t>
  </si>
  <si>
    <t>(53.631)</t>
  </si>
  <si>
    <t>(53.513)</t>
  </si>
  <si>
    <t>(52.341)</t>
  </si>
  <si>
    <t>-453.553</t>
  </si>
  <si>
    <t>-515.858</t>
  </si>
  <si>
    <t>-465.819</t>
  </si>
  <si>
    <t>-457.383</t>
  </si>
  <si>
    <t>-513.186</t>
  </si>
  <si>
    <t>-468.043</t>
  </si>
  <si>
    <t>-743.635</t>
  </si>
  <si>
    <t>-784.313</t>
  </si>
  <si>
    <t>-745.592</t>
  </si>
  <si>
    <t>-112.953</t>
  </si>
  <si>
    <t>-127.857</t>
  </si>
  <si>
    <t>-115.532</t>
  </si>
  <si>
    <t>-113.804</t>
  </si>
  <si>
    <t>-127.277</t>
  </si>
  <si>
    <t>-116.029</t>
  </si>
  <si>
    <t>-168.507</t>
  </si>
  <si>
    <t>-178.233</t>
  </si>
  <si>
    <t>-168.914</t>
  </si>
  <si>
    <t>(291.055)</t>
  </si>
  <si>
    <t>(279.026)</t>
  </si>
  <si>
    <t>(284.913)</t>
  </si>
  <si>
    <t>(292.988)</t>
  </si>
  <si>
    <t>(281.514)</t>
  </si>
  <si>
    <t>(287.384)</t>
  </si>
  <si>
    <t>(293.217)</t>
  </si>
  <si>
    <t>(281.455)</t>
  </si>
  <si>
    <t>(287.215)</t>
  </si>
  <si>
    <t>(56.346)</t>
  </si>
  <si>
    <t>(53.802)</t>
  </si>
  <si>
    <t>(55.238)</t>
  </si>
  <si>
    <t>(56.929)</t>
  </si>
  <si>
    <t>(54.427)</t>
  </si>
  <si>
    <t>(55.913)</t>
  </si>
  <si>
    <t>(56.492)</t>
  </si>
  <si>
    <t>(53.880)</t>
  </si>
  <si>
    <t>(55.376)</t>
  </si>
  <si>
    <t>161.420</t>
  </si>
  <si>
    <t>147.686</t>
  </si>
  <si>
    <t>152.131</t>
  </si>
  <si>
    <t>38.401</t>
  </si>
  <si>
    <t>35.420</t>
  </si>
  <si>
    <t>36.255</t>
  </si>
  <si>
    <t>(13.580)</t>
  </si>
  <si>
    <t>(13.857)</t>
  </si>
  <si>
    <t>(2.952)</t>
  </si>
  <si>
    <t>(2.976)</t>
  </si>
  <si>
    <t>3,521.183</t>
  </si>
  <si>
    <t>3,296.501</t>
  </si>
  <si>
    <t>3,166.624</t>
  </si>
  <si>
    <t>2.047</t>
  </si>
  <si>
    <t>1.766</t>
  </si>
  <si>
    <t>1.748</t>
  </si>
  <si>
    <t>818.517</t>
  </si>
  <si>
    <t>769.743</t>
  </si>
  <si>
    <t>745.334</t>
  </si>
  <si>
    <t>0.874</t>
  </si>
  <si>
    <t>0.811</t>
  </si>
  <si>
    <t>0.793</t>
  </si>
  <si>
    <t>(869.300)</t>
  </si>
  <si>
    <t>(852.332)</t>
  </si>
  <si>
    <t>(918.515)</t>
  </si>
  <si>
    <t>(0.295)</t>
  </si>
  <si>
    <t>(0.277)</t>
  </si>
  <si>
    <t>(179.555)</t>
  </si>
  <si>
    <t>(175.388)</t>
  </si>
  <si>
    <t>(188.584)</t>
  </si>
  <si>
    <t>685.125</t>
  </si>
  <si>
    <t>724.875</t>
  </si>
  <si>
    <t>714.203</t>
  </si>
  <si>
    <t>644.568</t>
  </si>
  <si>
    <t>690.042</t>
  </si>
  <si>
    <t>673.699</t>
  </si>
  <si>
    <t>1,158.334</t>
  </si>
  <si>
    <t>1,173.897</t>
  </si>
  <si>
    <t>1,172.315</t>
  </si>
  <si>
    <t>0.296</t>
  </si>
  <si>
    <t>0.327</t>
  </si>
  <si>
    <t>0.251</t>
  </si>
  <si>
    <t>0.349</t>
  </si>
  <si>
    <t>60.362</t>
  </si>
  <si>
    <t>69.873</t>
  </si>
  <si>
    <t>66.476</t>
  </si>
  <si>
    <t>51.346</t>
  </si>
  <si>
    <t>62.311</t>
  </si>
  <si>
    <t>57.425</t>
  </si>
  <si>
    <t>149.527</t>
  </si>
  <si>
    <t>153.248</t>
  </si>
  <si>
    <t>152.433</t>
  </si>
  <si>
    <t>0.076</t>
  </si>
  <si>
    <t>(210.100)</t>
  </si>
  <si>
    <t>(199.760)</t>
  </si>
  <si>
    <t>(204.832)</t>
  </si>
  <si>
    <t>(210.551)</t>
  </si>
  <si>
    <t>(200.649)</t>
  </si>
  <si>
    <t>(205.897)</t>
  </si>
  <si>
    <t>(190.274)</t>
  </si>
  <si>
    <t>(180.650)</t>
  </si>
  <si>
    <t>(185.523)</t>
  </si>
  <si>
    <t>(46.112)</t>
  </si>
  <si>
    <t>(43.835)</t>
  </si>
  <si>
    <t>(44.926)</t>
  </si>
  <si>
    <t>(45.713)</t>
  </si>
  <si>
    <t>(43.601)</t>
  </si>
  <si>
    <t>(44.683)</t>
  </si>
  <si>
    <t>(41.833)</t>
  </si>
  <si>
    <t>(39.721)</t>
  </si>
  <si>
    <t>(40.780)</t>
  </si>
  <si>
    <t>485.683</t>
  </si>
  <si>
    <t>485.113</t>
  </si>
  <si>
    <t>483.415</t>
  </si>
  <si>
    <t>462.111</t>
  </si>
  <si>
    <t>466.864</t>
  </si>
  <si>
    <t>461.919</t>
  </si>
  <si>
    <t>474.720</t>
  </si>
  <si>
    <t>479.261</t>
  </si>
  <si>
    <t>474.113</t>
  </si>
  <si>
    <t>0.432</t>
  </si>
  <si>
    <t>0.405</t>
  </si>
  <si>
    <t>70.619</t>
  </si>
  <si>
    <t>70.520</t>
  </si>
  <si>
    <t>70.142</t>
  </si>
  <si>
    <t>65.379</t>
  </si>
  <si>
    <t>66.558</t>
  </si>
  <si>
    <t>65.339</t>
  </si>
  <si>
    <t>67.789</t>
  </si>
  <si>
    <t>68.888</t>
  </si>
  <si>
    <t>67.663</t>
  </si>
  <si>
    <t>(69.325)</t>
  </si>
  <si>
    <t>(67.077)</t>
  </si>
  <si>
    <t>(68.444)</t>
  </si>
  <si>
    <t>(67.961)</t>
  </si>
  <si>
    <t>(66.231)</t>
  </si>
  <si>
    <t>(67.268)</t>
  </si>
  <si>
    <t>(68.326)</t>
  </si>
  <si>
    <t>(66.565)</t>
  </si>
  <si>
    <t>(67.614)</t>
  </si>
  <si>
    <t>(14.714)</t>
  </si>
  <si>
    <t>(14.210)</t>
  </si>
  <si>
    <t>(14.560)</t>
  </si>
  <si>
    <t>(14.419)</t>
  </si>
  <si>
    <t>(14.035)</t>
  </si>
  <si>
    <t>(14.303)</t>
  </si>
  <si>
    <t>(14.451)</t>
  </si>
  <si>
    <t>(14.062)</t>
  </si>
  <si>
    <t>(14.333)</t>
  </si>
  <si>
    <t>464.637</t>
  </si>
  <si>
    <t>415.067</t>
  </si>
  <si>
    <t>434.551</t>
  </si>
  <si>
    <t>0.266</t>
  </si>
  <si>
    <t>97.691</t>
  </si>
  <si>
    <t>86.614</t>
  </si>
  <si>
    <t>90.327</t>
  </si>
  <si>
    <t>(68.478)</t>
  </si>
  <si>
    <t>(68.339)</t>
  </si>
  <si>
    <t>(69.119)</t>
  </si>
  <si>
    <t>(14.369)</t>
  </si>
  <si>
    <t>(14.578)</t>
  </si>
  <si>
    <t>-171.800</t>
  </si>
  <si>
    <t>-132.331</t>
  </si>
  <si>
    <t>-158.436</t>
  </si>
  <si>
    <t>-240.914</t>
  </si>
  <si>
    <t>-195.980</t>
  </si>
  <si>
    <t>-224.700</t>
  </si>
  <si>
    <t>-38.191</t>
  </si>
  <si>
    <t>-28.726</t>
  </si>
  <si>
    <t>-35.402</t>
  </si>
  <si>
    <t>-51.398</t>
  </si>
  <si>
    <t>-40.689</t>
  </si>
  <si>
    <t>-48.028</t>
  </si>
  <si>
    <t>(16.131)</t>
  </si>
  <si>
    <t>(16.122)</t>
  </si>
  <si>
    <t>(16.205)</t>
  </si>
  <si>
    <t>(18.134)</t>
  </si>
  <si>
    <t>(17.759)</t>
  </si>
  <si>
    <t>(17.979)</t>
  </si>
  <si>
    <t>(3.714)</t>
  </si>
  <si>
    <t>(3.784)</t>
  </si>
  <si>
    <t>(4.003)</t>
  </si>
  <si>
    <t>(3.978)</t>
  </si>
  <si>
    <t>(4.015)</t>
  </si>
  <si>
    <t>4,241.801</t>
  </si>
  <si>
    <t>2,356.177</t>
  </si>
  <si>
    <t>3,567.868</t>
  </si>
  <si>
    <t>4,279.845</t>
  </si>
  <si>
    <t>2,545.855</t>
  </si>
  <si>
    <t>3,674.852</t>
  </si>
  <si>
    <t>3,885.041</t>
  </si>
  <si>
    <t>2,123.595</t>
  </si>
  <si>
    <t>3,264.342</t>
  </si>
  <si>
    <t>7.827</t>
  </si>
  <si>
    <t>7.433</t>
  </si>
  <si>
    <t>7.866</t>
  </si>
  <si>
    <t>6.764</t>
  </si>
  <si>
    <t>7.555</t>
  </si>
  <si>
    <t>7.795</t>
  </si>
  <si>
    <t>6.702</t>
  </si>
  <si>
    <t>7.487</t>
  </si>
  <si>
    <t>1,341.789</t>
  </si>
  <si>
    <t>893.220</t>
  </si>
  <si>
    <t>1,200.094</t>
  </si>
  <si>
    <t>1,350.246</t>
  </si>
  <si>
    <t>934.396</t>
  </si>
  <si>
    <t>1,223.999</t>
  </si>
  <si>
    <t>1,274.799</t>
  </si>
  <si>
    <t>855.035</t>
  </si>
  <si>
    <t>1,145.779</t>
  </si>
  <si>
    <t>7.056</t>
  </si>
  <si>
    <t>6.518</t>
  </si>
  <si>
    <t>6.911</t>
  </si>
  <si>
    <t>7.070</t>
  </si>
  <si>
    <t>6.944</t>
  </si>
  <si>
    <t>7.009</t>
  </si>
  <si>
    <t>6.513</t>
  </si>
  <si>
    <t>6.883</t>
  </si>
  <si>
    <t>(333.975)</t>
  </si>
  <si>
    <t>(347.719)</t>
  </si>
  <si>
    <t>(336.641)</t>
  </si>
  <si>
    <t>(334.992)</t>
  </si>
  <si>
    <t>(347.803)</t>
  </si>
  <si>
    <t>(337.479)</t>
  </si>
  <si>
    <t>(319.772)</t>
  </si>
  <si>
    <t>(333.101)</t>
  </si>
  <si>
    <t>(320.146)</t>
  </si>
  <si>
    <t>(0.211)</t>
  </si>
  <si>
    <t>(65.970)</t>
  </si>
  <si>
    <t>(70.269)</t>
  </si>
  <si>
    <t>(65.960)</t>
  </si>
  <si>
    <t>(70.221)</t>
  </si>
  <si>
    <t>(66.978)</t>
  </si>
  <si>
    <t>(62.843)</t>
  </si>
  <si>
    <t>(67.219)</t>
  </si>
  <si>
    <t>(63.453)</t>
  </si>
  <si>
    <t>0.360</t>
  </si>
  <si>
    <t>0.334</t>
  </si>
  <si>
    <t>0.338</t>
  </si>
  <si>
    <t>0.333</t>
  </si>
  <si>
    <t>0.241</t>
  </si>
  <si>
    <t>0.312</t>
  </si>
  <si>
    <t>0.324</t>
  </si>
  <si>
    <t>0.368</t>
  </si>
  <si>
    <t>0.317</t>
  </si>
  <si>
    <t>0.256</t>
  </si>
  <si>
    <t>-192.340</t>
  </si>
  <si>
    <t>-159.263</t>
  </si>
  <si>
    <t>-183.011</t>
  </si>
  <si>
    <t>-170.805</t>
  </si>
  <si>
    <t>-154.475</t>
  </si>
  <si>
    <t>-165.210</t>
  </si>
  <si>
    <t>-0.183</t>
  </si>
  <si>
    <t>-42.151</t>
  </si>
  <si>
    <t>-33.762</t>
  </si>
  <si>
    <t>-40.198</t>
  </si>
  <si>
    <t>-36.625</t>
  </si>
  <si>
    <t>-32.493</t>
  </si>
  <si>
    <t>-35.478</t>
  </si>
  <si>
    <t>(15.740)</t>
  </si>
  <si>
    <t>(15.493)</t>
  </si>
  <si>
    <t>(15.788)</t>
  </si>
  <si>
    <t>(16.483)</t>
  </si>
  <si>
    <t>(16.346)</t>
  </si>
  <si>
    <t>(16.542)</t>
  </si>
  <si>
    <t>(3.653)</t>
  </si>
  <si>
    <t>(3.597)</t>
  </si>
  <si>
    <t>(3.690)</t>
  </si>
  <si>
    <t>(3.793)</t>
  </si>
  <si>
    <t>(3.739)</t>
  </si>
  <si>
    <t>(3.825)</t>
  </si>
  <si>
    <t>262.249</t>
  </si>
  <si>
    <t>241.443</t>
  </si>
  <si>
    <t>250.324</t>
  </si>
  <si>
    <t>276.279</t>
  </si>
  <si>
    <t>245.544</t>
  </si>
  <si>
    <t>263.187</t>
  </si>
  <si>
    <t>0.215</t>
  </si>
  <si>
    <t>1.613</t>
  </si>
  <si>
    <t>-3.675</t>
  </si>
  <si>
    <t>-0.882</t>
  </si>
  <si>
    <t>5.214</t>
  </si>
  <si>
    <t>-2.588</t>
  </si>
  <si>
    <t>2.529</t>
  </si>
  <si>
    <t>(92.202)</t>
  </si>
  <si>
    <t>(89.990)</t>
  </si>
  <si>
    <t>(91.750)</t>
  </si>
  <si>
    <t>(91.019)</t>
  </si>
  <si>
    <t>(89.758)</t>
  </si>
  <si>
    <t>(90.680)</t>
  </si>
  <si>
    <t>(23.215)</t>
  </si>
  <si>
    <t>(22.726)</t>
  </si>
  <si>
    <t>(23.102)</t>
  </si>
  <si>
    <t>(22.930)</t>
  </si>
  <si>
    <t>(22.657)</t>
  </si>
  <si>
    <t>(22.836)</t>
  </si>
  <si>
    <t>-238.280</t>
  </si>
  <si>
    <t>-53.362</t>
  </si>
  <si>
    <t>-197.409</t>
  </si>
  <si>
    <t>-271.212</t>
  </si>
  <si>
    <t>-66.103</t>
  </si>
  <si>
    <t>-228.505</t>
  </si>
  <si>
    <t>-0.325</t>
  </si>
  <si>
    <t>-122.324</t>
  </si>
  <si>
    <t>-75.426</t>
  </si>
  <si>
    <t>-113.770</t>
  </si>
  <si>
    <t>-130.774</t>
  </si>
  <si>
    <t>-78.804</t>
  </si>
  <si>
    <t>-122.016</t>
  </si>
  <si>
    <t>(87.136)</t>
  </si>
  <si>
    <t>(88.573)</t>
  </si>
  <si>
    <t>(87.504)</t>
  </si>
  <si>
    <t>(87.760)</t>
  </si>
  <si>
    <t>(90.007)</t>
  </si>
  <si>
    <t>(88.067)</t>
  </si>
  <si>
    <t>(21.037)</t>
  </si>
  <si>
    <t>(21.559)</t>
  </si>
  <si>
    <t>(21.124)</t>
  </si>
  <si>
    <t>(21.901)</t>
  </si>
  <si>
    <t>(21.216)</t>
  </si>
  <si>
    <t>23.572</t>
  </si>
  <si>
    <t>-11.380</t>
  </si>
  <si>
    <t>42.085</t>
  </si>
  <si>
    <t>19.748</t>
  </si>
  <si>
    <t>-11.569</t>
  </si>
  <si>
    <t>37.506</t>
  </si>
  <si>
    <t>8.012</t>
  </si>
  <si>
    <t>-0.838</t>
  </si>
  <si>
    <t>11.887</t>
  </si>
  <si>
    <t>7.031</t>
  </si>
  <si>
    <t>-0.888</t>
  </si>
  <si>
    <t>10.673</t>
  </si>
  <si>
    <t>(8.886)</t>
  </si>
  <si>
    <t>(9.795)</t>
  </si>
  <si>
    <t>(9.749)</t>
  </si>
  <si>
    <t>(9.095)</t>
  </si>
  <si>
    <t>(9.811)</t>
  </si>
  <si>
    <t>(10.009)</t>
  </si>
  <si>
    <t>(1.983)</t>
  </si>
  <si>
    <t>(2.166)</t>
  </si>
  <si>
    <t>(2.157)</t>
  </si>
  <si>
    <t>(2.030)</t>
  </si>
  <si>
    <t>(2.169)</t>
  </si>
  <si>
    <t>(2.218)</t>
  </si>
  <si>
    <t>-5.380</t>
  </si>
  <si>
    <t>-159.489</t>
  </si>
  <si>
    <t>297.503</t>
  </si>
  <si>
    <t>-14.852</t>
  </si>
  <si>
    <t>-158.478</t>
  </si>
  <si>
    <t>268.102</t>
  </si>
  <si>
    <t>2.776</t>
  </si>
  <si>
    <t>-36.137</t>
  </si>
  <si>
    <t>66.171</t>
  </si>
  <si>
    <t>-35.869</t>
  </si>
  <si>
    <t>58.374</t>
  </si>
  <si>
    <t>(119.302)</t>
  </si>
  <si>
    <t>(121.303)</t>
  </si>
  <si>
    <t>(135.198)</t>
  </si>
  <si>
    <t>(119.432)</t>
  </si>
  <si>
    <t>(121.242)</t>
  </si>
  <si>
    <t>(135.960)</t>
  </si>
  <si>
    <t>(29.062)</t>
  </si>
  <si>
    <t>(29.703)</t>
  </si>
  <si>
    <t>(32.407)</t>
  </si>
  <si>
    <t>(28.980)</t>
  </si>
  <si>
    <t>(29.640)</t>
  </si>
  <si>
    <t>(32.516)</t>
  </si>
  <si>
    <t>-158.984</t>
  </si>
  <si>
    <t>-88.765</t>
  </si>
  <si>
    <t>-161.495</t>
  </si>
  <si>
    <t>-141.391</t>
  </si>
  <si>
    <t>-85.809</t>
  </si>
  <si>
    <t>-146.241</t>
  </si>
  <si>
    <t>-46.873</t>
  </si>
  <si>
    <t>-29.135</t>
  </si>
  <si>
    <t>-47.398</t>
  </si>
  <si>
    <t>-42.358</t>
  </si>
  <si>
    <t>-28.351</t>
  </si>
  <si>
    <t>-43.353</t>
  </si>
  <si>
    <t>(57.121)</t>
  </si>
  <si>
    <t>(56.028)</t>
  </si>
  <si>
    <t>(56.825)</t>
  </si>
  <si>
    <t>(56.897)</t>
  </si>
  <si>
    <t>(55.994)</t>
  </si>
  <si>
    <t>(56.712)</t>
  </si>
  <si>
    <t>(12.311)</t>
  </si>
  <si>
    <t>(12.112)</t>
  </si>
  <si>
    <t>(12.257)</t>
  </si>
  <si>
    <t>(12.277)</t>
  </si>
  <si>
    <t>(12.113)</t>
  </si>
  <si>
    <t>(12.244)</t>
  </si>
  <si>
    <t>-368.444</t>
  </si>
  <si>
    <t>-254.018</t>
  </si>
  <si>
    <t>-349.245</t>
  </si>
  <si>
    <t>-346.898</t>
  </si>
  <si>
    <t>-251.097</t>
  </si>
  <si>
    <t>-332.128</t>
  </si>
  <si>
    <t>-0.261</t>
  </si>
  <si>
    <t>-0.238</t>
  </si>
  <si>
    <t>-125.999</t>
  </si>
  <si>
    <t>-96.982</t>
  </si>
  <si>
    <t>-121.980</t>
  </si>
  <si>
    <t>-120.470</t>
  </si>
  <si>
    <t>-96.208</t>
  </si>
  <si>
    <t>-117.441</t>
  </si>
  <si>
    <t>-0.233</t>
  </si>
  <si>
    <t>(128.071)</t>
  </si>
  <si>
    <t>(130.158)</t>
  </si>
  <si>
    <t>(128.358)</t>
  </si>
  <si>
    <t>(127.320)</t>
  </si>
  <si>
    <t>(130.313)</t>
  </si>
  <si>
    <t>(31.816)</t>
  </si>
  <si>
    <t>(31.867)</t>
  </si>
  <si>
    <t>(32.360)</t>
  </si>
  <si>
    <t>(31.923)</t>
  </si>
  <si>
    <t>(31.903)</t>
  </si>
  <si>
    <t>(32.418)</t>
  </si>
  <si>
    <t>-650.206</t>
  </si>
  <si>
    <t>-569.482</t>
  </si>
  <si>
    <t>-638.883</t>
  </si>
  <si>
    <t>-627.861</t>
  </si>
  <si>
    <t>-565.522</t>
  </si>
  <si>
    <t>-620.528</t>
  </si>
  <si>
    <t>-0.553</t>
  </si>
  <si>
    <t>-0.493</t>
  </si>
  <si>
    <t>-0.533</t>
  </si>
  <si>
    <t>-131.477</t>
  </si>
  <si>
    <t>-111.115</t>
  </si>
  <si>
    <t>-129.107</t>
  </si>
  <si>
    <t>-125.743</t>
  </si>
  <si>
    <t>-110.064</t>
  </si>
  <si>
    <t>-124.240</t>
  </si>
  <si>
    <t>(55.476)</t>
  </si>
  <si>
    <t>(53.869)</t>
  </si>
  <si>
    <t>(54.977)</t>
  </si>
  <si>
    <t>(55.587)</t>
  </si>
  <si>
    <t>(54.309)</t>
  </si>
  <si>
    <t>(55.206)</t>
  </si>
  <si>
    <t>(12.059)</t>
  </si>
  <si>
    <t>(11.723)</t>
  </si>
  <si>
    <t>(11.985)</t>
  </si>
  <si>
    <t>(12.058)</t>
  </si>
  <si>
    <t>(11.808)</t>
  </si>
  <si>
    <t>(12.016)</t>
  </si>
  <si>
    <t>-869.832</t>
  </si>
  <si>
    <t>-876.950</t>
  </si>
  <si>
    <t>-943.889</t>
  </si>
  <si>
    <t>-809.149</t>
  </si>
  <si>
    <t>-861.129</t>
  </si>
  <si>
    <t>-886.677</t>
  </si>
  <si>
    <t>-1.160</t>
  </si>
  <si>
    <t>-1.164</t>
  </si>
  <si>
    <t>-1.203</t>
  </si>
  <si>
    <t>-1.118</t>
  </si>
  <si>
    <t>-1.156</t>
  </si>
  <si>
    <t>-1.162</t>
  </si>
  <si>
    <t>-237.482</t>
  </si>
  <si>
    <t>-239.326</t>
  </si>
  <si>
    <t>-252.982</t>
  </si>
  <si>
    <t>-221.911</t>
  </si>
  <si>
    <t>-235.131</t>
  </si>
  <si>
    <t>-237.810</t>
  </si>
  <si>
    <t>(259.014)</t>
  </si>
  <si>
    <t>(242.204)</t>
  </si>
  <si>
    <t>(265.943)</t>
  </si>
  <si>
    <t>(251.091)</t>
  </si>
  <si>
    <t>(241.091)</t>
  </si>
  <si>
    <t>(258.875)</t>
  </si>
  <si>
    <t>(0.692)</t>
  </si>
  <si>
    <t>(0.678)</t>
  </si>
  <si>
    <t>(0.691)</t>
  </si>
  <si>
    <t>(0.677)</t>
  </si>
  <si>
    <t>(0.685)</t>
  </si>
  <si>
    <t>(103.497)</t>
  </si>
  <si>
    <t>(105.347)</t>
  </si>
  <si>
    <t>(100.518)</t>
  </si>
  <si>
    <t>(102.895)</t>
  </si>
  <si>
    <t>(105.165)</t>
  </si>
  <si>
    <t>-198.174</t>
  </si>
  <si>
    <t>-171.409</t>
  </si>
  <si>
    <t>-188.285</t>
  </si>
  <si>
    <t>-200.190</t>
  </si>
  <si>
    <t>-172.510</t>
  </si>
  <si>
    <t>-190.708</t>
  </si>
  <si>
    <t>-54.796</t>
  </si>
  <si>
    <t>-48.070</t>
  </si>
  <si>
    <t>-52.726</t>
  </si>
  <si>
    <t>-55.313</t>
  </si>
  <si>
    <t>-48.362</t>
  </si>
  <si>
    <t>-53.369</t>
  </si>
  <si>
    <t>(85.534)</t>
  </si>
  <si>
    <t>(83.949)</t>
  </si>
  <si>
    <t>(84.479)</t>
  </si>
  <si>
    <t>(85.119)</t>
  </si>
  <si>
    <t>(83.959)</t>
  </si>
  <si>
    <t>(84.180)</t>
  </si>
  <si>
    <t>(18.193)</t>
  </si>
  <si>
    <t>(17.800)</t>
  </si>
  <si>
    <t>(18.020)</t>
  </si>
  <si>
    <t>(18.077)</t>
  </si>
  <si>
    <t>(17.796)</t>
  </si>
  <si>
    <t>(17.930)</t>
  </si>
  <si>
    <t>-76.389</t>
  </si>
  <si>
    <t>-94.141</t>
  </si>
  <si>
    <t>-82.976</t>
  </si>
  <si>
    <t>-84.787</t>
  </si>
  <si>
    <t>-95.838</t>
  </si>
  <si>
    <t>-89.711</t>
  </si>
  <si>
    <t>-2.041</t>
  </si>
  <si>
    <t>-6.648</t>
  </si>
  <si>
    <t>-3.419</t>
  </si>
  <si>
    <t>-4.196</t>
  </si>
  <si>
    <t>-7.098</t>
  </si>
  <si>
    <t>-5.205</t>
  </si>
  <si>
    <t>(124.353)</t>
  </si>
  <si>
    <t>(122.068)</t>
  </si>
  <si>
    <t>(123.080)</t>
  </si>
  <si>
    <t>(123.676)</t>
  </si>
  <si>
    <t>(122.138)</t>
  </si>
  <si>
    <t>(122.579)</t>
  </si>
  <si>
    <t>(25.420)</t>
  </si>
  <si>
    <t>(24.812)</t>
  </si>
  <si>
    <t>(25.194)</t>
  </si>
  <si>
    <t>(25.184)</t>
  </si>
  <si>
    <t>(24.797)</t>
  </si>
  <si>
    <t>(25.000)</t>
  </si>
  <si>
    <t>295.367</t>
  </si>
  <si>
    <t>257.268</t>
  </si>
  <si>
    <t>276.645</t>
  </si>
  <si>
    <t>243.887</t>
  </si>
  <si>
    <t>244.943</t>
  </si>
  <si>
    <t>233.840</t>
  </si>
  <si>
    <t>0.306</t>
  </si>
  <si>
    <t>69.911</t>
  </si>
  <si>
    <t>60.135</t>
  </si>
  <si>
    <t>65.992</t>
  </si>
  <si>
    <t>56.701</t>
  </si>
  <si>
    <t>56.868</t>
  </si>
  <si>
    <t>54.641</t>
  </si>
  <si>
    <t>0.090</t>
  </si>
  <si>
    <t>(270.756)</t>
  </si>
  <si>
    <t>(258.045)</t>
  </si>
  <si>
    <t>(267.190)</t>
  </si>
  <si>
    <t>(270.417)</t>
  </si>
  <si>
    <t>(259.051)</t>
  </si>
  <si>
    <t>(267.083)</t>
  </si>
  <si>
    <t>(54.341)</t>
  </si>
  <si>
    <t>(57.356)</t>
  </si>
  <si>
    <t>(57.874)</t>
  </si>
  <si>
    <t>(54.497)</t>
  </si>
  <si>
    <t>-825.065</t>
  </si>
  <si>
    <t>-760.064</t>
  </si>
  <si>
    <t>-820.972</t>
  </si>
  <si>
    <t>-832.450</t>
  </si>
  <si>
    <t>-762.782</t>
  </si>
  <si>
    <t>-827.589</t>
  </si>
  <si>
    <t>-0.694</t>
  </si>
  <si>
    <t>-0.659</t>
  </si>
  <si>
    <t>-0.691</t>
  </si>
  <si>
    <t>-0.696</t>
  </si>
  <si>
    <t>-269.584</t>
  </si>
  <si>
    <t>-254.327</t>
  </si>
  <si>
    <t>-268.727</t>
  </si>
  <si>
    <t>-271.479</t>
  </si>
  <si>
    <t>-255.048</t>
  </si>
  <si>
    <t>-270.482</t>
  </si>
  <si>
    <t>-0.328</t>
  </si>
  <si>
    <t>-0.310</t>
  </si>
  <si>
    <t>-0.329</t>
  </si>
  <si>
    <t>(267.395)</t>
  </si>
  <si>
    <t>(281.751)</t>
  </si>
  <si>
    <t>(269.659)</t>
  </si>
  <si>
    <t>(259.772)</t>
  </si>
  <si>
    <t>(279.606)</t>
  </si>
  <si>
    <t>(262.827)</t>
  </si>
  <si>
    <t>(58.152)</t>
  </si>
  <si>
    <t>(60.347)</t>
  </si>
  <si>
    <t>(58.620)</t>
  </si>
  <si>
    <t>(56.050)</t>
  </si>
  <si>
    <t>(59.732)</t>
  </si>
  <si>
    <t>(56.676)</t>
  </si>
  <si>
    <t>-734.317</t>
  </si>
  <si>
    <t>-708.698</t>
  </si>
  <si>
    <t>-750.204</t>
  </si>
  <si>
    <t>-744.829</t>
  </si>
  <si>
    <t>-711.293</t>
  </si>
  <si>
    <t>-758.098</t>
  </si>
  <si>
    <t>-0.551</t>
  </si>
  <si>
    <t>-0.560</t>
  </si>
  <si>
    <t>-0.565</t>
  </si>
  <si>
    <t>-204.529</t>
  </si>
  <si>
    <t>-199.301</t>
  </si>
  <si>
    <t>-207.855</t>
  </si>
  <si>
    <t>-207.227</t>
  </si>
  <si>
    <t>-199.989</t>
  </si>
  <si>
    <t>-209.948</t>
  </si>
  <si>
    <t>(276.105)</t>
  </si>
  <si>
    <t>(291.161)</t>
  </si>
  <si>
    <t>(278.591)</t>
  </si>
  <si>
    <t>(268.496)</t>
  </si>
  <si>
    <t>(289.041)</t>
  </si>
  <si>
    <t>(271.768)</t>
  </si>
  <si>
    <t>(59.824)</t>
  </si>
  <si>
    <t>(62.237)</t>
  </si>
  <si>
    <t>(60.352)</t>
  </si>
  <si>
    <t>(57.710)</t>
  </si>
  <si>
    <t>(61.618)</t>
  </si>
  <si>
    <t>(58.400)</t>
  </si>
  <si>
    <t>-510.980</t>
  </si>
  <si>
    <t>-488.062</t>
  </si>
  <si>
    <t>-512.591</t>
  </si>
  <si>
    <t>-504.735</t>
  </si>
  <si>
    <t>-486.276</t>
  </si>
  <si>
    <t>-507.125</t>
  </si>
  <si>
    <t>-0.402</t>
  </si>
  <si>
    <t>-143.795</t>
  </si>
  <si>
    <t>-139.253</t>
  </si>
  <si>
    <t>-144.132</t>
  </si>
  <si>
    <t>-142.193</t>
  </si>
  <si>
    <t>-138.780</t>
  </si>
  <si>
    <t>-142.683</t>
  </si>
  <si>
    <t>(276.618)</t>
  </si>
  <si>
    <t>(291.358)</t>
  </si>
  <si>
    <t>(279.110)</t>
  </si>
  <si>
    <t>(268.588)</t>
  </si>
  <si>
    <t>(288.547)</t>
  </si>
  <si>
    <t>(271.822)</t>
  </si>
  <si>
    <t>(60.062)</t>
  </si>
  <si>
    <t>(62.411)</t>
  </si>
  <si>
    <t>(60.588)</t>
  </si>
  <si>
    <t>(57.887)</t>
  </si>
  <si>
    <t>(61.657)</t>
  </si>
  <si>
    <t>(58.562)</t>
  </si>
  <si>
    <t>-419.997</t>
  </si>
  <si>
    <t>-423.369</t>
  </si>
  <si>
    <t>-435.048</t>
  </si>
  <si>
    <t>-422.604</t>
  </si>
  <si>
    <t>-423.252</t>
  </si>
  <si>
    <t>-436.225</t>
  </si>
  <si>
    <t>-127.620</t>
  </si>
  <si>
    <t>-129.757</t>
  </si>
  <si>
    <t>-130.770</t>
  </si>
  <si>
    <t>-128.289</t>
  </si>
  <si>
    <t>-129.726</t>
  </si>
  <si>
    <t>-131.082</t>
  </si>
  <si>
    <t>(276.185)</t>
  </si>
  <si>
    <t>(290.800)</t>
  </si>
  <si>
    <t>(268.454)</t>
  </si>
  <si>
    <t>(288.264)</t>
  </si>
  <si>
    <t>(271.615)</t>
  </si>
  <si>
    <t>(60.179)</t>
  </si>
  <si>
    <t>(62.467)</t>
  </si>
  <si>
    <t>(60.690)</t>
  </si>
  <si>
    <t>(58.080)</t>
  </si>
  <si>
    <t>(61.776)</t>
  </si>
  <si>
    <t>(58.744)</t>
  </si>
  <si>
    <t>-395.039</t>
  </si>
  <si>
    <t>-390.932</t>
  </si>
  <si>
    <t>-399.016</t>
  </si>
  <si>
    <t>-395.357</t>
  </si>
  <si>
    <t>-390.408</t>
  </si>
  <si>
    <t>-399.010</t>
  </si>
  <si>
    <t>-0.343</t>
  </si>
  <si>
    <t>-0.345</t>
  </si>
  <si>
    <t>-131.957</t>
  </si>
  <si>
    <t>-132.180</t>
  </si>
  <si>
    <t>-132.790</t>
  </si>
  <si>
    <t>-132.039</t>
  </si>
  <si>
    <t>-132.041</t>
  </si>
  <si>
    <t>-132.788</t>
  </si>
  <si>
    <t>(273.642)</t>
  </si>
  <si>
    <t>(288.187)</t>
  </si>
  <si>
    <t>(275.961)</t>
  </si>
  <si>
    <t>(266.118)</t>
  </si>
  <si>
    <t>(285.667)</t>
  </si>
  <si>
    <t>(269.154)</t>
  </si>
  <si>
    <t>(59.351)</t>
  </si>
  <si>
    <t>(61.666)</t>
  </si>
  <si>
    <t>(59.843)</t>
  </si>
  <si>
    <t>(57.275)</t>
  </si>
  <si>
    <t>(60.973)</t>
  </si>
  <si>
    <t>(57.914)</t>
  </si>
  <si>
    <t>-7.575</t>
  </si>
  <si>
    <t>-10.192</t>
  </si>
  <si>
    <t>-13.865</t>
  </si>
  <si>
    <t>-3.620</t>
  </si>
  <si>
    <t>-8.508</t>
  </si>
  <si>
    <t>-10.034</t>
  </si>
  <si>
    <t>-55.590</t>
  </si>
  <si>
    <t>-57.346</t>
  </si>
  <si>
    <t>-56.906</t>
  </si>
  <si>
    <t>-54.575</t>
  </si>
  <si>
    <t>-56.900</t>
  </si>
  <si>
    <t>-55.890</t>
  </si>
  <si>
    <t>(274.477)</t>
  </si>
  <si>
    <t>(287.301)</t>
  </si>
  <si>
    <t>(276.390)</t>
  </si>
  <si>
    <t>(266.671)</t>
  </si>
  <si>
    <t>(284.604)</t>
  </si>
  <si>
    <t>(269.337)</t>
  </si>
  <si>
    <t>(59.316)</t>
  </si>
  <si>
    <t>(61.251)</t>
  </si>
  <si>
    <t>(59.742)</t>
  </si>
  <si>
    <t>(57.162)</t>
  </si>
  <si>
    <t>(60.512)</t>
  </si>
  <si>
    <t>(57.745)</t>
  </si>
  <si>
    <t>-72.171</t>
  </si>
  <si>
    <t>-95.016</t>
  </si>
  <si>
    <t>-74.729</t>
  </si>
  <si>
    <t>-95.985</t>
  </si>
  <si>
    <t>-99.919</t>
  </si>
  <si>
    <t>-94.959</t>
  </si>
  <si>
    <t>-66.178</t>
  </si>
  <si>
    <t>-73.249</t>
  </si>
  <si>
    <t>-66.713</t>
  </si>
  <si>
    <t>-72.289</t>
  </si>
  <si>
    <t>-74.549</t>
  </si>
  <si>
    <t>-72.078</t>
  </si>
  <si>
    <t>(288.549)</t>
  </si>
  <si>
    <t>(300.280)</t>
  </si>
  <si>
    <t>(290.229)</t>
  </si>
  <si>
    <t>(279.826)</t>
  </si>
  <si>
    <t>(297.744)</t>
  </si>
  <si>
    <t>(282.538)</t>
  </si>
  <si>
    <t>(61.817)</t>
  </si>
  <si>
    <t>(63.531)</t>
  </si>
  <si>
    <t>(62.200)</t>
  </si>
  <si>
    <t>(59.477)</t>
  </si>
  <si>
    <t>(62.865)</t>
  </si>
  <si>
    <t>(60.069)</t>
  </si>
  <si>
    <t>122.551</t>
  </si>
  <si>
    <t>119.733</t>
  </si>
  <si>
    <t>31.077</t>
  </si>
  <si>
    <t>30.330</t>
  </si>
  <si>
    <t>(13.265)</t>
  </si>
  <si>
    <t>(13.583)</t>
  </si>
  <si>
    <t>(2.881)</t>
  </si>
  <si>
    <t>(2.968)</t>
  </si>
  <si>
    <t>3,478.278</t>
  </si>
  <si>
    <t>3,445.026</t>
  </si>
  <si>
    <t>1.763</t>
  </si>
  <si>
    <t>1.747</t>
  </si>
  <si>
    <t>797.725</t>
  </si>
  <si>
    <t>788.909</t>
  </si>
  <si>
    <t>0.831</t>
  </si>
  <si>
    <t>0.824</t>
  </si>
  <si>
    <t>(592.670)</t>
  </si>
  <si>
    <t>(600.091)</t>
  </si>
  <si>
    <t>(138.537)</t>
  </si>
  <si>
    <t>(140.319)</t>
  </si>
  <si>
    <t>-162.390</t>
  </si>
  <si>
    <t>-32.739</t>
  </si>
  <si>
    <t>-120.939</t>
  </si>
  <si>
    <t>-146.782</t>
  </si>
  <si>
    <t>-31.851</t>
  </si>
  <si>
    <t>-110.475</t>
  </si>
  <si>
    <t>-159.303</t>
  </si>
  <si>
    <t>-126.151</t>
  </si>
  <si>
    <t>-150.627</t>
  </si>
  <si>
    <t>-155.298</t>
  </si>
  <si>
    <t>-125.915</t>
  </si>
  <si>
    <t>-147.852</t>
  </si>
  <si>
    <t>(197.280)</t>
  </si>
  <si>
    <t>(184.451)</t>
  </si>
  <si>
    <t>(191.295)</t>
  </si>
  <si>
    <t>(192.838)</t>
  </si>
  <si>
    <t>(183.703)</t>
  </si>
  <si>
    <t>(187.598)</t>
  </si>
  <si>
    <t>(60.517)</t>
  </si>
  <si>
    <t>(58.436)</t>
  </si>
  <si>
    <t>(59.264)</t>
  </si>
  <si>
    <t>(59.381)</t>
  </si>
  <si>
    <t>(58.212)</t>
  </si>
  <si>
    <t>(58.322)</t>
  </si>
  <si>
    <t>466.658</t>
  </si>
  <si>
    <t>465.875</t>
  </si>
  <si>
    <t>464.681</t>
  </si>
  <si>
    <t>500.331</t>
  </si>
  <si>
    <t>474.477</t>
  </si>
  <si>
    <t>493.679</t>
  </si>
  <si>
    <t>0.401</t>
  </si>
  <si>
    <t>0.424</t>
  </si>
  <si>
    <t>63.709</t>
  </si>
  <si>
    <t>63.676</t>
  </si>
  <si>
    <t>63.295</t>
  </si>
  <si>
    <t>72.349</t>
  </si>
  <si>
    <t>65.956</t>
  </si>
  <si>
    <t>70.985</t>
  </si>
  <si>
    <t>0.080</t>
  </si>
  <si>
    <t>(66.155)</t>
  </si>
  <si>
    <t>(64.811)</t>
  </si>
  <si>
    <t>(65.833)</t>
  </si>
  <si>
    <t>(67.225)</t>
  </si>
  <si>
    <t>(66.069)</t>
  </si>
  <si>
    <t>(67.028)</t>
  </si>
  <si>
    <t>(14.374)</t>
  </si>
  <si>
    <t>(14.319)</t>
  </si>
  <si>
    <t>(14.677)</t>
  </si>
  <si>
    <t>(14.650)</t>
  </si>
  <si>
    <t>283.734</t>
  </si>
  <si>
    <t>263.797</t>
  </si>
  <si>
    <t>59.387</t>
  </si>
  <si>
    <t>54.100</t>
  </si>
  <si>
    <t>(63.663)</t>
  </si>
  <si>
    <t>(63.666)</t>
  </si>
  <si>
    <t>(13.442)</t>
  </si>
  <si>
    <t>(13.417)</t>
  </si>
  <si>
    <t>24.819</t>
  </si>
  <si>
    <t>6.395</t>
  </si>
  <si>
    <t>21.271</t>
  </si>
  <si>
    <t>6.368</t>
  </si>
  <si>
    <t>1.695</t>
  </si>
  <si>
    <t>5.641</t>
  </si>
  <si>
    <t>(8.708)</t>
  </si>
  <si>
    <t>(8.668)</t>
  </si>
  <si>
    <t>(8.675)</t>
  </si>
  <si>
    <t>(1.807)</t>
  </si>
  <si>
    <t>(1.790)</t>
  </si>
  <si>
    <t>(1.800)</t>
  </si>
  <si>
    <t>2,648.497</t>
  </si>
  <si>
    <t>1,238.242</t>
  </si>
  <si>
    <t>2,256.366</t>
  </si>
  <si>
    <t>2,034.146</t>
  </si>
  <si>
    <t>1,111.706</t>
  </si>
  <si>
    <t>1,757.393</t>
  </si>
  <si>
    <t>7.685</t>
  </si>
  <si>
    <t>6.626</t>
  </si>
  <si>
    <t>7.456</t>
  </si>
  <si>
    <t>7.264</t>
  </si>
  <si>
    <t>6.568</t>
  </si>
  <si>
    <t>7.102</t>
  </si>
  <si>
    <t>1,059.095</t>
  </si>
  <si>
    <t>702.687</t>
  </si>
  <si>
    <t>977.020</t>
  </si>
  <si>
    <t>901.456</t>
  </si>
  <si>
    <t>669.140</t>
  </si>
  <si>
    <t>844.699</t>
  </si>
  <si>
    <t>6.884</t>
  </si>
  <si>
    <t>6.424</t>
  </si>
  <si>
    <t>6.797</t>
  </si>
  <si>
    <t>6.401</t>
  </si>
  <si>
    <t>6.641</t>
  </si>
  <si>
    <t>(299.897)</t>
  </si>
  <si>
    <t>(342.284)</t>
  </si>
  <si>
    <t>(309.633)</t>
  </si>
  <si>
    <t>(341.215)</t>
  </si>
  <si>
    <t>(364.230)</t>
  </si>
  <si>
    <t>(346.766)</t>
  </si>
  <si>
    <t>(0.180)</t>
  </si>
  <si>
    <t>(0.252)</t>
  </si>
  <si>
    <t>(65.247)</t>
  </si>
  <si>
    <t>(74.494)</t>
  </si>
  <si>
    <t>(67.357)</t>
  </si>
  <si>
    <t>(73.390)</t>
  </si>
  <si>
    <t>(77.839)</t>
  </si>
  <si>
    <t>(74.701)</t>
  </si>
  <si>
    <t>0.214</t>
  </si>
  <si>
    <t>0.231</t>
  </si>
  <si>
    <t>0.237</t>
  </si>
  <si>
    <t>-779.088</t>
  </si>
  <si>
    <t>54.057</t>
  </si>
  <si>
    <t>0.482</t>
  </si>
  <si>
    <t>-150.148</t>
  </si>
  <si>
    <t>63.518</t>
  </si>
  <si>
    <t>(167.826)</t>
  </si>
  <si>
    <t>(138.158)</t>
  </si>
  <si>
    <t>(0.340)</t>
  </si>
  <si>
    <t>(36.138)</t>
  </si>
  <si>
    <t>(56.111)</t>
  </si>
  <si>
    <t>-107.357</t>
  </si>
  <si>
    <t>-132.269</t>
  </si>
  <si>
    <t>-39.838</t>
  </si>
  <si>
    <t>-22.295</t>
  </si>
  <si>
    <t>-31.187</t>
  </si>
  <si>
    <t>-36.963</t>
  </si>
  <si>
    <t>-9.098</t>
  </si>
  <si>
    <t>-4.184</t>
  </si>
  <si>
    <t>(23.004)</t>
  </si>
  <si>
    <t>(23.200)</t>
  </si>
  <si>
    <t>(8.045)</t>
  </si>
  <si>
    <t>(7.675)</t>
  </si>
  <si>
    <t>(5.893)</t>
  </si>
  <si>
    <t>(6.048)</t>
  </si>
  <si>
    <t>(3.034)</t>
  </si>
  <si>
    <t>(3.011)</t>
  </si>
  <si>
    <t>-307.779</t>
  </si>
  <si>
    <t>-62.441</t>
  </si>
  <si>
    <t>-65.254</t>
  </si>
  <si>
    <t>-39.903</t>
  </si>
  <si>
    <t>-0.209</t>
  </si>
  <si>
    <t>-0.298</t>
  </si>
  <si>
    <t>-88.351</t>
  </si>
  <si>
    <t>-27.184</t>
  </si>
  <si>
    <t>-106.737</t>
  </si>
  <si>
    <t>-103.217</t>
  </si>
  <si>
    <t>(103.550)</t>
  </si>
  <si>
    <t>(98.323)</t>
  </si>
  <si>
    <t>(54.734)</t>
  </si>
  <si>
    <t>(57.609)</t>
  </si>
  <si>
    <t>(25.934)</t>
  </si>
  <si>
    <t>(25.971)</t>
  </si>
  <si>
    <t>(22.606)</t>
  </si>
  <si>
    <t>(23.314)</t>
  </si>
  <si>
    <t>-297.048</t>
  </si>
  <si>
    <t>-296.772</t>
  </si>
  <si>
    <t>-154.899</t>
  </si>
  <si>
    <t>-210.663</t>
  </si>
  <si>
    <t>-0.578</t>
  </si>
  <si>
    <t>-0.642</t>
  </si>
  <si>
    <t>-108.752</t>
  </si>
  <si>
    <t>-106.475</t>
  </si>
  <si>
    <t>-92.155</t>
  </si>
  <si>
    <t>-116.619</t>
  </si>
  <si>
    <t>-0.254</t>
  </si>
  <si>
    <t>(124.268)</t>
  </si>
  <si>
    <t>(117.587)</t>
  </si>
  <si>
    <t>(46.780)</t>
  </si>
  <si>
    <t>(43.162)</t>
  </si>
  <si>
    <t>(32.138)</t>
  </si>
  <si>
    <t>(31.794)</t>
  </si>
  <si>
    <t>(20.995)</t>
  </si>
  <si>
    <t>(19.966)</t>
  </si>
  <si>
    <t>-1.837</t>
  </si>
  <si>
    <t>5.346</t>
  </si>
  <si>
    <t>2.955</t>
  </si>
  <si>
    <t>-0.271</t>
  </si>
  <si>
    <t>1.676</t>
  </si>
  <si>
    <t>2.627</t>
  </si>
  <si>
    <t>1.502</t>
  </si>
  <si>
    <t>(11.984)</t>
  </si>
  <si>
    <t>(11.857)</t>
  </si>
  <si>
    <t>(4.498)</t>
  </si>
  <si>
    <t>(4.366)</t>
  </si>
  <si>
    <t>(2.799)</t>
  </si>
  <si>
    <t>(2.877)</t>
  </si>
  <si>
    <t>(1.923)</t>
  </si>
  <si>
    <t>(1.848)</t>
  </si>
  <si>
    <t>26.689</t>
  </si>
  <si>
    <t>-14.705</t>
  </si>
  <si>
    <t>-20.045</t>
  </si>
  <si>
    <t>-58.022</t>
  </si>
  <si>
    <t>-4.417</t>
  </si>
  <si>
    <t>-8.921</t>
  </si>
  <si>
    <t>15.141</t>
  </si>
  <si>
    <t>-9.827</t>
  </si>
  <si>
    <t>(164.286)</t>
  </si>
  <si>
    <t>(153.134)</t>
  </si>
  <si>
    <t>(75.681)</t>
  </si>
  <si>
    <t>(62.809)</t>
  </si>
  <si>
    <t>(42.465)</t>
  </si>
  <si>
    <t>(41.889)</t>
  </si>
  <si>
    <t>(30.491)</t>
  </si>
  <si>
    <t>(23.865)</t>
  </si>
  <si>
    <t>-237.390</t>
  </si>
  <si>
    <t>-190.202</t>
  </si>
  <si>
    <t>-38.478</t>
  </si>
  <si>
    <t>-25.348</t>
  </si>
  <si>
    <t>-53.824</t>
  </si>
  <si>
    <t>-41.834</t>
  </si>
  <si>
    <t>-23.642</t>
  </si>
  <si>
    <t>-21.629</t>
  </si>
  <si>
    <t>(76.900)</t>
  </si>
  <si>
    <t>(69.845)</t>
  </si>
  <si>
    <t>(26.963)</t>
  </si>
  <si>
    <t>(25.942)</t>
  </si>
  <si>
    <t>(17.333)</t>
  </si>
  <si>
    <t>(16.712)</t>
  </si>
  <si>
    <t>(9.819)</t>
  </si>
  <si>
    <t>(9.774)</t>
  </si>
  <si>
    <t>-249.339</t>
  </si>
  <si>
    <t>-335.940</t>
  </si>
  <si>
    <t>-144.605</t>
  </si>
  <si>
    <t>-108.693</t>
  </si>
  <si>
    <t>-57.362</t>
  </si>
  <si>
    <t>-73.400</t>
  </si>
  <si>
    <t>-122.776</t>
  </si>
  <si>
    <t>-115.055</t>
  </si>
  <si>
    <t>(171.470)</t>
  </si>
  <si>
    <t>(176.025)</t>
  </si>
  <si>
    <t>(55.277)</t>
  </si>
  <si>
    <t>(55.276)</t>
  </si>
  <si>
    <t>(42.544)</t>
  </si>
  <si>
    <t>(44.200)</t>
  </si>
  <si>
    <t>(30.854)</t>
  </si>
  <si>
    <t>-571.517</t>
  </si>
  <si>
    <t>-431.213</t>
  </si>
  <si>
    <t>-79.475</t>
  </si>
  <si>
    <t>-52.927</t>
  </si>
  <si>
    <t>-132.528</t>
  </si>
  <si>
    <t>-108.088</t>
  </si>
  <si>
    <t>-17.056</t>
  </si>
  <si>
    <t>-9.647</t>
  </si>
  <si>
    <t>(77.233)</t>
  </si>
  <si>
    <t>(70.949)</t>
  </si>
  <si>
    <t>(29.073)</t>
  </si>
  <si>
    <t>(28.894)</t>
  </si>
  <si>
    <t>(18.142)</t>
  </si>
  <si>
    <t>(17.532)</t>
  </si>
  <si>
    <t>(10.135)</t>
  </si>
  <si>
    <t>(9.841)</t>
  </si>
  <si>
    <t>-1,650.414</t>
  </si>
  <si>
    <t>-1,395.411</t>
  </si>
  <si>
    <t>-191.478</t>
  </si>
  <si>
    <t>-1.911</t>
  </si>
  <si>
    <t>-1.856</t>
  </si>
  <si>
    <t>-1.347</t>
  </si>
  <si>
    <t>-583.365</t>
  </si>
  <si>
    <t>-535.080</t>
  </si>
  <si>
    <t>-89.137</t>
  </si>
  <si>
    <t>-9.105</t>
  </si>
  <si>
    <t>(443.478)</t>
  </si>
  <si>
    <t>(444.062)</t>
  </si>
  <si>
    <t>(173.096)</t>
  </si>
  <si>
    <t>(172.386)</t>
  </si>
  <si>
    <t>(0.889)</t>
  </si>
  <si>
    <t>(0.901)</t>
  </si>
  <si>
    <t>(1.063)</t>
  </si>
  <si>
    <t>(0.872)</t>
  </si>
  <si>
    <t>(210.545)</t>
  </si>
  <si>
    <t>(212.318)</t>
  </si>
  <si>
    <t>(75.193)</t>
  </si>
  <si>
    <t>(69.135)</t>
  </si>
  <si>
    <t>-440.260</t>
  </si>
  <si>
    <t>-330.222</t>
  </si>
  <si>
    <t>6.195</t>
  </si>
  <si>
    <t>-5.737</t>
  </si>
  <si>
    <t>-95.733</t>
  </si>
  <si>
    <t>-78.645</t>
  </si>
  <si>
    <t>-7.937</t>
  </si>
  <si>
    <t>-10.311</t>
  </si>
  <si>
    <t>(102.860)</t>
  </si>
  <si>
    <t>(104.744)</t>
  </si>
  <si>
    <t>(34.449)</t>
  </si>
  <si>
    <t>(33.504)</t>
  </si>
  <si>
    <t>(22.734)</t>
  </si>
  <si>
    <t>(23.736)</t>
  </si>
  <si>
    <t>(14.440)</t>
  </si>
  <si>
    <t>(14.220)</t>
  </si>
  <si>
    <t>-497.756</t>
  </si>
  <si>
    <t>-301.121</t>
  </si>
  <si>
    <t>144.183</t>
  </si>
  <si>
    <t>108.307</t>
  </si>
  <si>
    <t>-101.938</t>
  </si>
  <si>
    <t>-70.048</t>
  </si>
  <si>
    <t>77.065</t>
  </si>
  <si>
    <t>70.976</t>
  </si>
  <si>
    <t>(141.931)</t>
  </si>
  <si>
    <t>(147.862)</t>
  </si>
  <si>
    <t>(53.057)</t>
  </si>
  <si>
    <t>(52.148)</t>
  </si>
  <si>
    <t>(28.588)</t>
  </si>
  <si>
    <t>(31.786)</t>
  </si>
  <si>
    <t>(20.063)</t>
  </si>
  <si>
    <t>(19.101)</t>
  </si>
  <si>
    <t>287.236</t>
  </si>
  <si>
    <t>396.343</t>
  </si>
  <si>
    <t>261.063</t>
  </si>
  <si>
    <t>228.772</t>
  </si>
  <si>
    <t>0.130</t>
  </si>
  <si>
    <t>0.623</t>
  </si>
  <si>
    <t>0.557</t>
  </si>
  <si>
    <t>66.225</t>
  </si>
  <si>
    <t>87.724</t>
  </si>
  <si>
    <t>44.639</t>
  </si>
  <si>
    <t>38.927</t>
  </si>
  <si>
    <t>0.129</t>
  </si>
  <si>
    <t>(422.682)</t>
  </si>
  <si>
    <t>(375.329)</t>
  </si>
  <si>
    <t>(109.471)</t>
  </si>
  <si>
    <t>(106.612)</t>
  </si>
  <si>
    <t>(0.256)</t>
  </si>
  <si>
    <t>(0.263)</t>
  </si>
  <si>
    <t>(102.249)</t>
  </si>
  <si>
    <t>(94.714)</t>
  </si>
  <si>
    <t>(29.252)</t>
  </si>
  <si>
    <t>(28.179)</t>
  </si>
  <si>
    <t>-1,471.169</t>
  </si>
  <si>
    <t>-588.386</t>
  </si>
  <si>
    <t>-20.404</t>
  </si>
  <si>
    <t>-111.197</t>
  </si>
  <si>
    <t>-0.523</t>
  </si>
  <si>
    <t>-352.156</t>
  </si>
  <si>
    <t>-196.675</t>
  </si>
  <si>
    <t>-175.082</t>
  </si>
  <si>
    <t>-223.480</t>
  </si>
  <si>
    <t>-0.279</t>
  </si>
  <si>
    <t>(259.234)</t>
  </si>
  <si>
    <t>(303.508)</t>
  </si>
  <si>
    <t>(116.009)</t>
  </si>
  <si>
    <t>(62.010)</t>
  </si>
  <si>
    <t>(53.258)</t>
  </si>
  <si>
    <t>(74.190)</t>
  </si>
  <si>
    <t>(64.566)</t>
  </si>
  <si>
    <t>(65.899)</t>
  </si>
  <si>
    <t>-1,410.928</t>
  </si>
  <si>
    <t>-440.721</t>
  </si>
  <si>
    <t>104.537</t>
  </si>
  <si>
    <t>-15.272</t>
  </si>
  <si>
    <t>-318.008</t>
  </si>
  <si>
    <t>-148.934</t>
  </si>
  <si>
    <t>-80.641</t>
  </si>
  <si>
    <t>-132.859</t>
  </si>
  <si>
    <t>(275.228)</t>
  </si>
  <si>
    <t>(311.285)</t>
  </si>
  <si>
    <t>(122.459)</t>
  </si>
  <si>
    <t>(70.571)</t>
  </si>
  <si>
    <t>(0.376)</t>
  </si>
  <si>
    <t>(55.709)</t>
  </si>
  <si>
    <t>(75.553)</t>
  </si>
  <si>
    <t>(67.424)</t>
  </si>
  <si>
    <t>(66.756)</t>
  </si>
  <si>
    <t>-1,184.058</t>
  </si>
  <si>
    <t>-255.746</t>
  </si>
  <si>
    <t>98.774</t>
  </si>
  <si>
    <t>-3.249</t>
  </si>
  <si>
    <t>-245.814</t>
  </si>
  <si>
    <t>-83.031</t>
  </si>
  <si>
    <t>-64.525</t>
  </si>
  <si>
    <t>-114.523</t>
  </si>
  <si>
    <t>(274.922)</t>
  </si>
  <si>
    <t>(310.336)</t>
  </si>
  <si>
    <t>(123.597)</t>
  </si>
  <si>
    <t>(71.128)</t>
  </si>
  <si>
    <t>(55.914)</t>
  </si>
  <si>
    <t>(75.192)</t>
  </si>
  <si>
    <t>(67.583)</t>
  </si>
  <si>
    <t>(66.896)</t>
  </si>
  <si>
    <t>-1,027.766</t>
  </si>
  <si>
    <t>-168.108</t>
  </si>
  <si>
    <t>177.278</t>
  </si>
  <si>
    <t>68.791</t>
  </si>
  <si>
    <t>-222.958</t>
  </si>
  <si>
    <t>-79.167</t>
  </si>
  <si>
    <t>-43.752</t>
  </si>
  <si>
    <t>-94.498</t>
  </si>
  <si>
    <t>(272.439)</t>
  </si>
  <si>
    <t>(309.691)</t>
  </si>
  <si>
    <t>(122.943)</t>
  </si>
  <si>
    <t>(70.857)</t>
  </si>
  <si>
    <t>(0.373)</t>
  </si>
  <si>
    <t>(55.063)</t>
  </si>
  <si>
    <t>(75.277)</t>
  </si>
  <si>
    <t>(67.802)</t>
  </si>
  <si>
    <t>(67.384)</t>
  </si>
  <si>
    <t>-822.025</t>
  </si>
  <si>
    <t>-12.327</t>
  </si>
  <si>
    <t>94.779</t>
  </si>
  <si>
    <t>1.069</t>
  </si>
  <si>
    <t>-198.994</t>
  </si>
  <si>
    <t>-58.250</t>
  </si>
  <si>
    <t>-74.009</t>
  </si>
  <si>
    <t>-120.458</t>
  </si>
  <si>
    <t>(273.868)</t>
  </si>
  <si>
    <t>(309.782)</t>
  </si>
  <si>
    <t>(119.349)</t>
  </si>
  <si>
    <t>(70.243)</t>
  </si>
  <si>
    <t>(55.157)</t>
  </si>
  <si>
    <t>(75.434)</t>
  </si>
  <si>
    <t>(65.499)</t>
  </si>
  <si>
    <t>(66.319)</t>
  </si>
  <si>
    <t>-677.552</t>
  </si>
  <si>
    <t>183.464</t>
  </si>
  <si>
    <t>193.006</t>
  </si>
  <si>
    <t>104.244</t>
  </si>
  <si>
    <t>-156.834</t>
  </si>
  <si>
    <t>-8.366</t>
  </si>
  <si>
    <t>-47.685</t>
  </si>
  <si>
    <t>-93.784</t>
  </si>
  <si>
    <t>(265.726)</t>
  </si>
  <si>
    <t>(306.424)</t>
  </si>
  <si>
    <t>(122.106)</t>
  </si>
  <si>
    <t>(73.370)</t>
  </si>
  <si>
    <t>(53.678)</t>
  </si>
  <si>
    <t>(73.903)</t>
  </si>
  <si>
    <t>(65.341)</t>
  </si>
  <si>
    <t>(66.502)</t>
  </si>
  <si>
    <t>-668.405</t>
  </si>
  <si>
    <t>-4.920</t>
  </si>
  <si>
    <t>251.194</t>
  </si>
  <si>
    <t>108.986</t>
  </si>
  <si>
    <t>0.477</t>
  </si>
  <si>
    <t>-153.224</t>
  </si>
  <si>
    <t>-44.063</t>
  </si>
  <si>
    <t>-17.243</t>
  </si>
  <si>
    <t>-83.883</t>
  </si>
  <si>
    <t>(279.572)</t>
  </si>
  <si>
    <t>(320.888)</t>
  </si>
  <si>
    <t>(144.055)</t>
  </si>
  <si>
    <t>(88.576)</t>
  </si>
  <si>
    <t>(0.392)</t>
  </si>
  <si>
    <t>(54.989)</t>
  </si>
  <si>
    <t>(76.881)</t>
  </si>
  <si>
    <t>(70.666)</t>
  </si>
  <si>
    <t>(67.144)</t>
  </si>
  <si>
    <t>195.312</t>
  </si>
  <si>
    <t>156.845</t>
  </si>
  <si>
    <t>13.320</t>
  </si>
  <si>
    <t>9.207</t>
  </si>
  <si>
    <t>0.030</t>
  </si>
  <si>
    <t>46.102</t>
  </si>
  <si>
    <t>40.017</t>
  </si>
  <si>
    <t>9.721</t>
  </si>
  <si>
    <t>9.110</t>
  </si>
  <si>
    <t>(17.403)</t>
  </si>
  <si>
    <t>(17.684)</t>
  </si>
  <si>
    <t>(6.546)</t>
  </si>
  <si>
    <t>(5.931)</t>
  </si>
  <si>
    <t>(4.056)</t>
  </si>
  <si>
    <t>(4.240)</t>
  </si>
  <si>
    <t>(2.412)</t>
  </si>
  <si>
    <t>(2.332)</t>
  </si>
  <si>
    <t>3,544.683</t>
  </si>
  <si>
    <t>3,539.698</t>
  </si>
  <si>
    <t>1.547</t>
  </si>
  <si>
    <t>1.510</t>
  </si>
  <si>
    <t>847.454</t>
  </si>
  <si>
    <t>847.623</t>
  </si>
  <si>
    <t>0.802</t>
  </si>
  <si>
    <t>0.809</t>
  </si>
  <si>
    <t>(857.141)</t>
  </si>
  <si>
    <t>(181.979)</t>
  </si>
  <si>
    <t>(145.760)</t>
  </si>
  <si>
    <t>102.924</t>
  </si>
  <si>
    <t>-440.980</t>
  </si>
  <si>
    <t>-0.594</t>
  </si>
  <si>
    <t>-29.477</t>
  </si>
  <si>
    <t>-175.774</t>
  </si>
  <si>
    <t>(189.815)</t>
  </si>
  <si>
    <t>(188.559)</t>
  </si>
  <si>
    <t>(41.152)</t>
  </si>
  <si>
    <t>(57.149)</t>
  </si>
  <si>
    <t>86.793</t>
  </si>
  <si>
    <t>141.136</t>
  </si>
  <si>
    <t>67.407</t>
  </si>
  <si>
    <t>76.918</t>
  </si>
  <si>
    <t>0.181</t>
  </si>
  <si>
    <t>21.343</t>
  </si>
  <si>
    <t>29.738</t>
  </si>
  <si>
    <t>-22.641</t>
  </si>
  <si>
    <t>(75.763)</t>
  </si>
  <si>
    <t>(76.122)</t>
  </si>
  <si>
    <t>(39.975)</t>
  </si>
  <si>
    <t>(38.307)</t>
  </si>
  <si>
    <t>(17.035)</t>
  </si>
  <si>
    <t>(17.831)</t>
  </si>
  <si>
    <t>(15.185)</t>
  </si>
  <si>
    <t>(14.315)</t>
  </si>
  <si>
    <t>10.856</t>
  </si>
  <si>
    <t>23.298</t>
  </si>
  <si>
    <t>0.889</t>
  </si>
  <si>
    <t>(10.743)</t>
  </si>
  <si>
    <t>(4.474)</t>
  </si>
  <si>
    <t>(2.436)</t>
  </si>
  <si>
    <t>(1.397)</t>
  </si>
  <si>
    <t>2,612.613</t>
  </si>
  <si>
    <t>1,022.706</t>
  </si>
  <si>
    <t>244.044</t>
  </si>
  <si>
    <t>-102.974</t>
  </si>
  <si>
    <t>7.296</t>
  </si>
  <si>
    <t>7.089</t>
  </si>
  <si>
    <t>5.088</t>
  </si>
  <si>
    <t>5.137</t>
  </si>
  <si>
    <t>924.495</t>
  </si>
  <si>
    <t>652.180</t>
  </si>
  <si>
    <t>512.268</t>
  </si>
  <si>
    <t>493.501</t>
  </si>
  <si>
    <t>6.658</t>
  </si>
  <si>
    <t>6.462</t>
  </si>
  <si>
    <t>6.169</t>
  </si>
  <si>
    <t>6.128</t>
  </si>
  <si>
    <t>(360.198)</t>
  </si>
  <si>
    <t>(419.226)</t>
  </si>
  <si>
    <t>(176.620)</t>
  </si>
  <si>
    <t>(153.599)</t>
  </si>
  <si>
    <t>(0.565)</t>
  </si>
  <si>
    <t>(0.364)</t>
  </si>
  <si>
    <t>(77.821)</t>
  </si>
  <si>
    <t>(100.141)</t>
  </si>
  <si>
    <t>(80.585)</t>
  </si>
  <si>
    <t>(76.356)</t>
  </si>
  <si>
    <t>0.380</t>
  </si>
  <si>
    <t>0.374</t>
  </si>
  <si>
    <t>0.284</t>
  </si>
  <si>
    <t>0.242</t>
  </si>
  <si>
    <t>aimeHB_only0_sp0</t>
  </si>
  <si>
    <t>aimeHB_only0_sp1</t>
  </si>
  <si>
    <t>log_aimeHB_only1_sp0</t>
  </si>
  <si>
    <t>log_aimeHB_only1_sp1</t>
  </si>
  <si>
    <t>ssa_benHB_only2_sp0</t>
  </si>
  <si>
    <t>ssa_benHB_only2_sp1</t>
  </si>
  <si>
    <t>log_ssaIncHB_only3_sp0</t>
  </si>
  <si>
    <t>log_ssaIncHB_only3_sp1</t>
  </si>
  <si>
    <t>-1,026.117</t>
  </si>
  <si>
    <t>-68.342</t>
  </si>
  <si>
    <t>-221.909</t>
  </si>
  <si>
    <t>35.564</t>
  </si>
  <si>
    <t>(157.115)</t>
  </si>
  <si>
    <t>(139.686)</t>
  </si>
  <si>
    <t>(0.342)</t>
  </si>
  <si>
    <t>(33.740)</t>
  </si>
  <si>
    <t>(56.949)</t>
  </si>
  <si>
    <t>-351.219</t>
  </si>
  <si>
    <t>-97.341</t>
  </si>
  <si>
    <t>-0.245</t>
  </si>
  <si>
    <t>-0.450</t>
  </si>
  <si>
    <t>-100.970</t>
  </si>
  <si>
    <t>-114.065</t>
  </si>
  <si>
    <t>-0.114</t>
  </si>
  <si>
    <t>-0.258</t>
  </si>
  <si>
    <t>(103.716)</t>
  </si>
  <si>
    <t>(54.377)</t>
  </si>
  <si>
    <t>(26.006)</t>
  </si>
  <si>
    <t>(22.971)</t>
  </si>
  <si>
    <t>-330.583</t>
  </si>
  <si>
    <t>-165.568</t>
  </si>
  <si>
    <t>-0.611</t>
  </si>
  <si>
    <t>-118.494</t>
  </si>
  <si>
    <t>-94.592</t>
  </si>
  <si>
    <t>(125.313)</t>
  </si>
  <si>
    <t>(46.959)</t>
  </si>
  <si>
    <t>(32.905)</t>
  </si>
  <si>
    <t>(21.271)</t>
  </si>
  <si>
    <t>-0.695</t>
  </si>
  <si>
    <t>3.530</t>
  </si>
  <si>
    <t>0.546</t>
  </si>
  <si>
    <t>2.759</t>
  </si>
  <si>
    <t>(4.504)</t>
  </si>
  <si>
    <t>(2.842)</t>
  </si>
  <si>
    <t>15.928</t>
  </si>
  <si>
    <t>-9.414</t>
  </si>
  <si>
    <t>-0.409</t>
  </si>
  <si>
    <t>-7.543</t>
  </si>
  <si>
    <t>17.569</t>
  </si>
  <si>
    <t>(166.283)</t>
  </si>
  <si>
    <t>(77.034)</t>
  </si>
  <si>
    <t>(0.261)</t>
  </si>
  <si>
    <t>(43.669)</t>
  </si>
  <si>
    <t>(30.931)</t>
  </si>
  <si>
    <t>-237.473</t>
  </si>
  <si>
    <t>-36.421</t>
  </si>
  <si>
    <t>-53.848</t>
  </si>
  <si>
    <t>-23.172</t>
  </si>
  <si>
    <t>(77.363)</t>
  </si>
  <si>
    <t>(27.267)</t>
  </si>
  <si>
    <t>(17.513)</t>
  </si>
  <si>
    <t>(9.856)</t>
  </si>
  <si>
    <t>-222.134</t>
  </si>
  <si>
    <t>-133.153</t>
  </si>
  <si>
    <t>-49.458</t>
  </si>
  <si>
    <t>-120.161</t>
  </si>
  <si>
    <t>(169.556)</t>
  </si>
  <si>
    <t>(54.127)</t>
  </si>
  <si>
    <t>(42.058)</t>
  </si>
  <si>
    <t>(30.896)</t>
  </si>
  <si>
    <t>-583.631</t>
  </si>
  <si>
    <t>-74.326</t>
  </si>
  <si>
    <t>-136.047</t>
  </si>
  <si>
    <t>-15.880</t>
  </si>
  <si>
    <t>(77.214)</t>
  </si>
  <si>
    <t>(29.576)</t>
  </si>
  <si>
    <t>(18.240)</t>
  </si>
  <si>
    <t>(10.148)</t>
  </si>
  <si>
    <t>-1,869.528</t>
  </si>
  <si>
    <t>-202.853</t>
  </si>
  <si>
    <t>-2.092</t>
  </si>
  <si>
    <t>-1.392</t>
  </si>
  <si>
    <t>-647.017</t>
  </si>
  <si>
    <t>-91.735</t>
  </si>
  <si>
    <t>(349.209)</t>
  </si>
  <si>
    <t>(161.396)</t>
  </si>
  <si>
    <t>(0.817)</t>
  </si>
  <si>
    <t>(184.470)</t>
  </si>
  <si>
    <t>(71.603)</t>
  </si>
  <si>
    <t>-459.904</t>
  </si>
  <si>
    <t>-5.086</t>
  </si>
  <si>
    <t>-101.439</t>
  </si>
  <si>
    <t>-10.513</t>
  </si>
  <si>
    <t>(102.795)</t>
  </si>
  <si>
    <t>(35.163)</t>
  </si>
  <si>
    <t>(22.824)</t>
  </si>
  <si>
    <t>(14.386)</t>
  </si>
  <si>
    <t>-517.285</t>
  </si>
  <si>
    <t>128.441</t>
  </si>
  <si>
    <t>-107.612</t>
  </si>
  <si>
    <t>73.470</t>
  </si>
  <si>
    <t>(140.659)</t>
  </si>
  <si>
    <t>(54.362)</t>
  </si>
  <si>
    <t>(28.465)</t>
  </si>
  <si>
    <t>(20.054)</t>
  </si>
  <si>
    <t>75.097</t>
  </si>
  <si>
    <t>163.252</t>
  </si>
  <si>
    <t>0.305</t>
  </si>
  <si>
    <t>4.599</t>
  </si>
  <si>
    <t>22.301</t>
  </si>
  <si>
    <t>(413.829)</t>
  </si>
  <si>
    <t>(127.612)</t>
  </si>
  <si>
    <t>(0.354)</t>
  </si>
  <si>
    <t>(101.319)</t>
  </si>
  <si>
    <t>(29.971)</t>
  </si>
  <si>
    <t>-1,532.204</t>
  </si>
  <si>
    <t>-30.715</t>
  </si>
  <si>
    <t>-0.574</t>
  </si>
  <si>
    <t>-369.886</t>
  </si>
  <si>
    <t>-177.437</t>
  </si>
  <si>
    <t>(255.547)</t>
  </si>
  <si>
    <t>(118.482)</t>
  </si>
  <si>
    <t>(52.343)</t>
  </si>
  <si>
    <t>(64.436)</t>
  </si>
  <si>
    <t>-1,483.843</t>
  </si>
  <si>
    <t>88.964</t>
  </si>
  <si>
    <t>-0.456</t>
  </si>
  <si>
    <t>0.168</t>
  </si>
  <si>
    <t>-339.190</t>
  </si>
  <si>
    <t>-84.197</t>
  </si>
  <si>
    <t>(270.598)</t>
  </si>
  <si>
    <t>(125.102)</t>
  </si>
  <si>
    <t>(0.384)</t>
  </si>
  <si>
    <t>(54.719)</t>
  </si>
  <si>
    <t>(67.328)</t>
  </si>
  <si>
    <t>-1,239.531</t>
  </si>
  <si>
    <t>90.382</t>
  </si>
  <si>
    <t>-261.929</t>
  </si>
  <si>
    <t>-66.441</t>
  </si>
  <si>
    <t>(270.836)</t>
  </si>
  <si>
    <t>(126.402)</t>
  </si>
  <si>
    <t>(0.387)</t>
  </si>
  <si>
    <t>(55.022)</t>
  </si>
  <si>
    <t>(67.578)</t>
  </si>
  <si>
    <t>-1,061.975</t>
  </si>
  <si>
    <t>171.965</t>
  </si>
  <si>
    <t>0.276</t>
  </si>
  <si>
    <t>-232.896</t>
  </si>
  <si>
    <t>-44.966</t>
  </si>
  <si>
    <t>(269.197)</t>
  </si>
  <si>
    <t>(125.946)</t>
  </si>
  <si>
    <t>(0.381)</t>
  </si>
  <si>
    <t>(54.486)</t>
  </si>
  <si>
    <t>(67.807)</t>
  </si>
  <si>
    <t>-843.143</t>
  </si>
  <si>
    <t>104.216</t>
  </si>
  <si>
    <t>-205.129</t>
  </si>
  <si>
    <t>-71.854</t>
  </si>
  <si>
    <t>(271.060)</t>
  </si>
  <si>
    <t>(122.117)</t>
  </si>
  <si>
    <t>(0.378)</t>
  </si>
  <si>
    <t>(54.481)</t>
  </si>
  <si>
    <t>(65.580)</t>
  </si>
  <si>
    <t>-681.376</t>
  </si>
  <si>
    <t>200.860</t>
  </si>
  <si>
    <t>-157.945</t>
  </si>
  <si>
    <t>-45.891</t>
  </si>
  <si>
    <t>-0.107</t>
  </si>
  <si>
    <t>(263.198)</t>
  </si>
  <si>
    <t>(125.411)</t>
  </si>
  <si>
    <t>(0.374)</t>
  </si>
  <si>
    <t>(53.045)</t>
  </si>
  <si>
    <t>(65.419)</t>
  </si>
  <si>
    <t>-669.133</t>
  </si>
  <si>
    <t>257.442</t>
  </si>
  <si>
    <t>0.502</t>
  </si>
  <si>
    <t>-153.435</t>
  </si>
  <si>
    <t>-15.816</t>
  </si>
  <si>
    <t>(276.312)</t>
  </si>
  <si>
    <t>(147.823)</t>
  </si>
  <si>
    <t>(0.402)</t>
  </si>
  <si>
    <t>(54.108)</t>
  </si>
  <si>
    <t>(70.891)</t>
  </si>
  <si>
    <t>203.619</t>
  </si>
  <si>
    <t>18.372</t>
  </si>
  <si>
    <t>48.515</t>
  </si>
  <si>
    <t>10.875</t>
  </si>
  <si>
    <t>(17.284)</t>
  </si>
  <si>
    <t>(6.804)</t>
  </si>
  <si>
    <t>(4.031)</t>
  </si>
  <si>
    <t>(2.397)</t>
  </si>
  <si>
    <t>3,679.686</t>
  </si>
  <si>
    <t>1.659</t>
  </si>
  <si>
    <t>886.672</t>
  </si>
  <si>
    <t>0.835</t>
  </si>
  <si>
    <t>(864.662)</t>
  </si>
  <si>
    <t>(184.795)</t>
  </si>
  <si>
    <t>126.811</t>
  </si>
  <si>
    <t>-22.538</t>
  </si>
  <si>
    <t>(189.498)</t>
  </si>
  <si>
    <t>(41.479)</t>
  </si>
  <si>
    <t>97.051</t>
  </si>
  <si>
    <t>67.603</t>
  </si>
  <si>
    <t>0.034</t>
  </si>
  <si>
    <t>24.323</t>
  </si>
  <si>
    <t>-22.597</t>
  </si>
  <si>
    <t>(76.440)</t>
  </si>
  <si>
    <t>(40.505)</t>
  </si>
  <si>
    <t>(0.090)</t>
  </si>
  <si>
    <t>(17.246)</t>
  </si>
  <si>
    <t>(15.172)</t>
  </si>
  <si>
    <t>2,500.203</t>
  </si>
  <si>
    <t>182.065</t>
  </si>
  <si>
    <t>7.202</t>
  </si>
  <si>
    <t>4.888</t>
  </si>
  <si>
    <t>891.840</t>
  </si>
  <si>
    <t>498.113</t>
  </si>
  <si>
    <t>6.629</t>
  </si>
  <si>
    <t>6.140</t>
  </si>
  <si>
    <t>(359.953)</t>
  </si>
  <si>
    <t>(180.836)</t>
  </si>
  <si>
    <t>(0.575)</t>
  </si>
  <si>
    <t>(77.846)</t>
  </si>
  <si>
    <t>(81.521)</t>
  </si>
  <si>
    <t>0.375</t>
  </si>
  <si>
    <t>0.134</t>
  </si>
  <si>
    <t>0.366</t>
  </si>
  <si>
    <t>0.299</t>
  </si>
  <si>
    <t>1 child reduces wages by 4-5%, 2+ children b7 7-18% (after controlling for education)</t>
  </si>
  <si>
    <t>Each additional child after the first , reduces wages by 2-7% (after controling  for timing of birth)</t>
  </si>
  <si>
    <t>5-6% reduction in wages for high school drop outs, 1-2.4% for high school graduates (not sig in most models). No signifucant effects for college grad (point est are 1.3-2%)</t>
  </si>
  <si>
    <t>In 50s, women with less than 3 children catch up, women with 3+ earn 4% less per child</t>
  </si>
  <si>
    <r>
      <t xml:space="preserve">Figure 1. </t>
    </r>
    <r>
      <rPr>
        <i/>
        <sz val="12"/>
        <color theme="1"/>
        <rFont val="Times New Roman"/>
        <family val="1"/>
      </rPr>
      <t>Median AIME by Number of Children and Birth Cohort</t>
    </r>
  </si>
  <si>
    <r>
      <t>Source: Health and Retirement Study</t>
    </r>
    <r>
      <rPr>
        <sz val="10"/>
        <color theme="1"/>
        <rFont val="Times New Roman"/>
        <family val="1"/>
      </rPr>
      <t>, 1992-2014</t>
    </r>
  </si>
  <si>
    <r>
      <t xml:space="preserve">Figure 2. </t>
    </r>
    <r>
      <rPr>
        <i/>
        <sz val="12"/>
        <color theme="1"/>
        <rFont val="Times New Roman"/>
        <family val="1"/>
      </rPr>
      <t>Median Social Security Benefits by Number of Children and Birth Cohort</t>
    </r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</si>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</sst>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171" formatCode="&quot;$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2"/>
      <color theme="1"/>
      <name val="Times New Roman"/>
      <family val="1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22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9" fontId="0" fillId="0" borderId="0" xfId="2" applyFont="1"/>
    <xf numFmtId="0" fontId="1" fillId="0" borderId="0" xfId="0" applyFont="1" applyBorder="1"/>
    <xf numFmtId="0" fontId="7" fillId="0" borderId="0" xfId="322"/>
    <xf numFmtId="0" fontId="7" fillId="0" borderId="0" xfId="322" applyBorder="1"/>
    <xf numFmtId="0" fontId="7" fillId="0" borderId="0" xfId="322" applyNumberFormat="1" applyAlignment="1">
      <alignment horizontal="center"/>
    </xf>
    <xf numFmtId="0" fontId="1" fillId="0" borderId="1" xfId="0" applyFont="1" applyBorder="1"/>
    <xf numFmtId="0" fontId="8" fillId="0" borderId="2" xfId="323" applyBorder="1"/>
    <xf numFmtId="0" fontId="8" fillId="0" borderId="2" xfId="323" applyNumberFormat="1" applyBorder="1" applyAlignment="1">
      <alignment horizontal="center"/>
    </xf>
    <xf numFmtId="0" fontId="8" fillId="0" borderId="0" xfId="323"/>
    <xf numFmtId="0" fontId="8" fillId="0" borderId="0" xfId="323" applyBorder="1"/>
    <xf numFmtId="0" fontId="8" fillId="0" borderId="0" xfId="323" applyNumberFormat="1" applyAlignment="1">
      <alignment horizontal="center"/>
    </xf>
    <xf numFmtId="0" fontId="8" fillId="0" borderId="3" xfId="323" applyBorder="1"/>
    <xf numFmtId="0" fontId="8" fillId="0" borderId="3" xfId="323" applyNumberFormat="1" applyBorder="1" applyAlignment="1">
      <alignment horizontal="center"/>
    </xf>
    <xf numFmtId="0" fontId="7" fillId="0" borderId="3" xfId="322" applyNumberFormat="1" applyBorder="1" applyAlignment="1">
      <alignment horizontal="center"/>
    </xf>
    <xf numFmtId="0" fontId="7" fillId="0" borderId="3" xfId="322" applyBorder="1"/>
    <xf numFmtId="0" fontId="1" fillId="0" borderId="0" xfId="0" applyFont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4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5" xfId="0" applyNumberForma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0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171" fontId="1" fillId="0" borderId="0" xfId="0" applyNumberFormat="1" applyFont="1" applyBorder="1" applyAlignment="1">
      <alignment horizontal="center"/>
    </xf>
    <xf numFmtId="171" fontId="1" fillId="0" borderId="5" xfId="0" applyNumberFormat="1" applyFont="1" applyBorder="1" applyAlignment="1">
      <alignment horizontal="center"/>
    </xf>
    <xf numFmtId="7" fontId="1" fillId="0" borderId="0" xfId="1" applyNumberFormat="1" applyFont="1" applyBorder="1" applyAlignment="1">
      <alignment horizontal="center"/>
    </xf>
    <xf numFmtId="7" fontId="1" fillId="0" borderId="5" xfId="1" applyNumberFormat="1" applyFont="1" applyBorder="1" applyAlignment="1">
      <alignment horizontal="center"/>
    </xf>
  </cellXfs>
  <cellStyles count="522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Normal" xfId="0" builtinId="0"/>
    <cellStyle name="Normal 2" xfId="321"/>
    <cellStyle name="Normal 3" xfId="322"/>
    <cellStyle name="Normal 4" xfId="323"/>
    <cellStyle name="Percent" xfId="2" builtinId="5"/>
  </cellStyles>
  <dxfs count="0"/>
  <tableStyles count="0" defaultTableStyle="TableStyleMedium2" defaultPivotStyle="PivotStyleLight16"/>
  <colors>
    <mruColors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19444444444447"/>
          <c:y val="2.6369203849518807E-2"/>
          <c:w val="0.87580555555555573"/>
          <c:h val="0.76209036370453709"/>
        </c:manualLayout>
      </c:layout>
      <c:lineChart>
        <c:grouping val="standard"/>
        <c:varyColors val="0"/>
        <c:ser>
          <c:idx val="2"/>
          <c:order val="0"/>
          <c:tx>
            <c:strRef>
              <c:f>'Figure 1'!$B$25</c:f>
              <c:strCache>
                <c:ptCount val="1"/>
                <c:pt idx="0">
                  <c:v>0 children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'Figure 1'!$B$26:$B$33</c:f>
              <c:numCache>
                <c:formatCode>"$"#,##0.00</c:formatCode>
                <c:ptCount val="8"/>
                <c:pt idx="0">
                  <c:v>1869.34765625</c:v>
                </c:pt>
                <c:pt idx="1">
                  <c:v>2393.863037109375</c:v>
                </c:pt>
                <c:pt idx="2">
                  <c:v>2687.821044921875</c:v>
                </c:pt>
                <c:pt idx="3">
                  <c:v>3852.89404296875</c:v>
                </c:pt>
                <c:pt idx="4">
                  <c:v>3573.1240234375</c:v>
                </c:pt>
                <c:pt idx="5">
                  <c:v>3434.35546875</c:v>
                </c:pt>
                <c:pt idx="6">
                  <c:v>4652.70703125</c:v>
                </c:pt>
                <c:pt idx="7">
                  <c:v>4369.33349609375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C73-46CF-B57A-1C1A9FEEE119}"/>
            </c:ext>
          </c:extLst>
        </c:ser>
        <c:ser>
          <c:idx val="0"/>
          <c:order val="1"/>
          <c:tx>
            <c:strRef>
              <c:f>'Figure 1'!$C$25</c:f>
              <c:strCache>
                <c:ptCount val="1"/>
                <c:pt idx="0">
                  <c:v>1-2 children</c:v>
                </c:pt>
              </c:strCache>
            </c:strRef>
          </c:tx>
          <c:spPr>
            <a:ln w="19050">
              <a:solidFill>
                <a:srgbClr val="7D0000"/>
              </a:solidFill>
            </a:ln>
          </c:spPr>
          <c:marker>
            <c:symbol val="none"/>
          </c:marker>
          <c:cat>
            <c:strRef>
              <c:f>'Figure 1'!$A$26:$A$33</c:f>
              <c:strCache>
                <c:ptCount val="8"/>
                <c:pt idx="0">
                  <c:v>1931-33</c:v>
                </c:pt>
                <c:pt idx="1">
                  <c:v>1934-36</c:v>
                </c:pt>
                <c:pt idx="2">
                  <c:v>1937-39</c:v>
                </c:pt>
                <c:pt idx="3">
                  <c:v>1940-42</c:v>
                </c:pt>
                <c:pt idx="4">
                  <c:v>1943-45</c:v>
                </c:pt>
                <c:pt idx="5">
                  <c:v>1946-49</c:v>
                </c:pt>
                <c:pt idx="6">
                  <c:v>1950-53</c:v>
                </c:pt>
                <c:pt idx="7">
                  <c:v>1954-59</c:v>
                </c:pt>
              </c:strCache>
            </c:strRef>
          </c:cat>
          <c:val>
            <c:numRef>
              <c:f>'Figure 1'!$C$26:$C$33</c:f>
              <c:numCache>
                <c:formatCode>"$"#,##0.00</c:formatCode>
                <c:ptCount val="8"/>
                <c:pt idx="0">
                  <c:v>1048.6634521484375</c:v>
                </c:pt>
                <c:pt idx="1">
                  <c:v>771.09527587890625</c:v>
                </c:pt>
                <c:pt idx="2">
                  <c:v>1426.7633056640625</c:v>
                </c:pt>
                <c:pt idx="3">
                  <c:v>1692.832275390625</c:v>
                </c:pt>
                <c:pt idx="4">
                  <c:v>1799.47998046875</c:v>
                </c:pt>
                <c:pt idx="5">
                  <c:v>2156.46875</c:v>
                </c:pt>
                <c:pt idx="6">
                  <c:v>2302.225830078125</c:v>
                </c:pt>
                <c:pt idx="7">
                  <c:v>2439.34619140625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7A-4B7D-80A5-A197590A0A9E}"/>
            </c:ext>
          </c:extLst>
        </c:ser>
        <c:ser>
          <c:idx val="1"/>
          <c:order val="2"/>
          <c:tx>
            <c:strRef>
              <c:f>'Figure 1'!$D$25</c:f>
              <c:strCache>
                <c:ptCount val="1"/>
                <c:pt idx="0">
                  <c:v>3+ children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1'!$A$26:$A$33</c:f>
              <c:strCache>
                <c:ptCount val="8"/>
                <c:pt idx="0">
                  <c:v>1931-33</c:v>
                </c:pt>
                <c:pt idx="1">
                  <c:v>1934-36</c:v>
                </c:pt>
                <c:pt idx="2">
                  <c:v>1937-39</c:v>
                </c:pt>
                <c:pt idx="3">
                  <c:v>1940-42</c:v>
                </c:pt>
                <c:pt idx="4">
                  <c:v>1943-45</c:v>
                </c:pt>
                <c:pt idx="5">
                  <c:v>1946-49</c:v>
                </c:pt>
                <c:pt idx="6">
                  <c:v>1950-53</c:v>
                </c:pt>
                <c:pt idx="7">
                  <c:v>1954-59</c:v>
                </c:pt>
              </c:strCache>
            </c:strRef>
          </c:cat>
          <c:val>
            <c:numRef>
              <c:f>'Figure 1'!$D$26:$D$33</c:f>
              <c:numCache>
                <c:formatCode>"$"#,##0.00</c:formatCode>
                <c:ptCount val="8"/>
                <c:pt idx="0">
                  <c:v>694.455078125</c:v>
                </c:pt>
                <c:pt idx="1">
                  <c:v>695.72393798828125</c:v>
                </c:pt>
                <c:pt idx="2">
                  <c:v>807.35015869140625</c:v>
                </c:pt>
                <c:pt idx="3">
                  <c:v>868.58831787109375</c:v>
                </c:pt>
                <c:pt idx="4">
                  <c:v>1032.666015625</c:v>
                </c:pt>
                <c:pt idx="5">
                  <c:v>1260.922607421875</c:v>
                </c:pt>
                <c:pt idx="6">
                  <c:v>1457.6468505859375</c:v>
                </c:pt>
                <c:pt idx="7">
                  <c:v>1791.8326416015625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07A-4B7D-80A5-A197590A0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250832"/>
        <c:axId val="303243552"/>
      </c:lineChart>
      <c:catAx>
        <c:axId val="30325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303243552"/>
        <c:crosses val="autoZero"/>
        <c:auto val="1"/>
        <c:lblAlgn val="ctr"/>
        <c:lblOffset val="100"/>
        <c:tickLblSkip val="1"/>
        <c:noMultiLvlLbl val="1"/>
      </c:catAx>
      <c:valAx>
        <c:axId val="303243552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&quot;$&quot;#,##0" sourceLinked="0"/>
        <c:majorTickMark val="out"/>
        <c:minorTickMark val="none"/>
        <c:tickLblPos val="nextTo"/>
        <c:spPr>
          <a:ln w="3175"/>
        </c:spPr>
        <c:crossAx val="303250832"/>
        <c:crosses val="autoZero"/>
        <c:crossBetween val="between"/>
        <c:majorUnit val="1000"/>
      </c:valAx>
    </c:plotArea>
    <c:legend>
      <c:legendPos val="r"/>
      <c:layout>
        <c:manualLayout>
          <c:xMode val="edge"/>
          <c:yMode val="edge"/>
          <c:x val="0.15074781277340338"/>
          <c:y val="6.1730721159855034E-2"/>
          <c:w val="0.24530621172353501"/>
          <c:h val="0.1645684914385702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19444444444447"/>
          <c:y val="2.6369203849518807E-2"/>
          <c:w val="0.87580555555555573"/>
          <c:h val="0.76209036370453709"/>
        </c:manualLayout>
      </c:layout>
      <c:lineChart>
        <c:grouping val="standard"/>
        <c:varyColors val="0"/>
        <c:ser>
          <c:idx val="2"/>
          <c:order val="0"/>
          <c:tx>
            <c:strRef>
              <c:f>'Figure 2'!$B$25</c:f>
              <c:strCache>
                <c:ptCount val="1"/>
                <c:pt idx="0">
                  <c:v>0 children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'Figure 2'!$B$26:$B$33</c:f>
              <c:numCache>
                <c:formatCode>"$"#,##0.00_);\("$"#,##0.00\)</c:formatCode>
                <c:ptCount val="8"/>
                <c:pt idx="0">
                  <c:v>809.86041259765625</c:v>
                </c:pt>
                <c:pt idx="1">
                  <c:v>970.0841064453125</c:v>
                </c:pt>
                <c:pt idx="2">
                  <c:v>1032.937255859375</c:v>
                </c:pt>
                <c:pt idx="3">
                  <c:v>1281.27685546875</c:v>
                </c:pt>
                <c:pt idx="4">
                  <c:v>1237.3341064453125</c:v>
                </c:pt>
                <c:pt idx="5">
                  <c:v>1215.2828369140625</c:v>
                </c:pt>
                <c:pt idx="6">
                  <c:v>1481.7464599609375</c:v>
                </c:pt>
                <c:pt idx="7">
                  <c:v>1426.0145263671875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C73-46CF-B57A-1C1A9FEEE119}"/>
            </c:ext>
          </c:extLst>
        </c:ser>
        <c:ser>
          <c:idx val="0"/>
          <c:order val="1"/>
          <c:tx>
            <c:strRef>
              <c:f>'Figure 2'!$C$25</c:f>
              <c:strCache>
                <c:ptCount val="1"/>
                <c:pt idx="0">
                  <c:v>1-2 children</c:v>
                </c:pt>
              </c:strCache>
            </c:strRef>
          </c:tx>
          <c:spPr>
            <a:ln w="19050">
              <a:solidFill>
                <a:srgbClr val="7D0000"/>
              </a:solidFill>
            </a:ln>
          </c:spPr>
          <c:marker>
            <c:symbol val="none"/>
          </c:marker>
          <c:cat>
            <c:strRef>
              <c:f>'Figure 2'!$A$26:$A$33</c:f>
              <c:strCache>
                <c:ptCount val="8"/>
                <c:pt idx="0">
                  <c:v>1931-33</c:v>
                </c:pt>
                <c:pt idx="1">
                  <c:v>1934-36</c:v>
                </c:pt>
                <c:pt idx="2">
                  <c:v>1937-39</c:v>
                </c:pt>
                <c:pt idx="3">
                  <c:v>1940-42</c:v>
                </c:pt>
                <c:pt idx="4">
                  <c:v>1943-45</c:v>
                </c:pt>
                <c:pt idx="5">
                  <c:v>1946-49</c:v>
                </c:pt>
                <c:pt idx="6">
                  <c:v>1950-53</c:v>
                </c:pt>
                <c:pt idx="7">
                  <c:v>1954-59</c:v>
                </c:pt>
              </c:strCache>
            </c:strRef>
          </c:cat>
          <c:val>
            <c:numRef>
              <c:f>'Figure 2'!$C$26:$C$33</c:f>
              <c:numCache>
                <c:formatCode>"$"#,##0.00_);\("$"#,##0.00\)</c:formatCode>
                <c:ptCount val="8"/>
                <c:pt idx="0">
                  <c:v>678.2623291015625</c:v>
                </c:pt>
                <c:pt idx="1">
                  <c:v>665.41357421875</c:v>
                </c:pt>
                <c:pt idx="2">
                  <c:v>773.55133056640625</c:v>
                </c:pt>
                <c:pt idx="3">
                  <c:v>802.45294189453125</c:v>
                </c:pt>
                <c:pt idx="4">
                  <c:v>835.16253662109375</c:v>
                </c:pt>
                <c:pt idx="5">
                  <c:v>910.43829345703125</c:v>
                </c:pt>
                <c:pt idx="6">
                  <c:v>933.34423828125</c:v>
                </c:pt>
                <c:pt idx="7">
                  <c:v>1031.6748046875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7A-4B7D-80A5-A197590A0A9E}"/>
            </c:ext>
          </c:extLst>
        </c:ser>
        <c:ser>
          <c:idx val="1"/>
          <c:order val="2"/>
          <c:tx>
            <c:strRef>
              <c:f>'Figure 2'!$D$25</c:f>
              <c:strCache>
                <c:ptCount val="1"/>
                <c:pt idx="0">
                  <c:v>3+ children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2'!$A$26:$A$33</c:f>
              <c:strCache>
                <c:ptCount val="8"/>
                <c:pt idx="0">
                  <c:v>1931-33</c:v>
                </c:pt>
                <c:pt idx="1">
                  <c:v>1934-36</c:v>
                </c:pt>
                <c:pt idx="2">
                  <c:v>1937-39</c:v>
                </c:pt>
                <c:pt idx="3">
                  <c:v>1940-42</c:v>
                </c:pt>
                <c:pt idx="4">
                  <c:v>1943-45</c:v>
                </c:pt>
                <c:pt idx="5">
                  <c:v>1946-49</c:v>
                </c:pt>
                <c:pt idx="6">
                  <c:v>1950-53</c:v>
                </c:pt>
                <c:pt idx="7">
                  <c:v>1954-59</c:v>
                </c:pt>
              </c:strCache>
            </c:strRef>
          </c:cat>
          <c:val>
            <c:numRef>
              <c:f>'Figure 2'!$D$26:$D$33</c:f>
              <c:numCache>
                <c:formatCode>"$"#,##0.00_);\("$"#,##0.00\)</c:formatCode>
                <c:ptCount val="8"/>
                <c:pt idx="0">
                  <c:v>614.859130859375</c:v>
                </c:pt>
                <c:pt idx="1">
                  <c:v>655.22650146484375</c:v>
                </c:pt>
                <c:pt idx="2">
                  <c:v>669.4437255859375</c:v>
                </c:pt>
                <c:pt idx="3">
                  <c:v>720.7138671875</c:v>
                </c:pt>
                <c:pt idx="4">
                  <c:v>720.48138427734375</c:v>
                </c:pt>
                <c:pt idx="5">
                  <c:v>780.54949951171875</c:v>
                </c:pt>
                <c:pt idx="6">
                  <c:v>817.67767333984375</c:v>
                </c:pt>
                <c:pt idx="7">
                  <c:v>882.44073486328125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07A-4B7D-80A5-A197590A0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249152"/>
        <c:axId val="157767712"/>
      </c:lineChart>
      <c:catAx>
        <c:axId val="30324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57767712"/>
        <c:crosses val="autoZero"/>
        <c:auto val="1"/>
        <c:lblAlgn val="ctr"/>
        <c:lblOffset val="100"/>
        <c:tickLblSkip val="1"/>
        <c:noMultiLvlLbl val="1"/>
      </c:catAx>
      <c:valAx>
        <c:axId val="157767712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&quot;$&quot;#,##0" sourceLinked="0"/>
        <c:majorTickMark val="out"/>
        <c:minorTickMark val="none"/>
        <c:tickLblPos val="nextTo"/>
        <c:spPr>
          <a:ln w="3175"/>
        </c:spPr>
        <c:crossAx val="303249152"/>
        <c:crosses val="autoZero"/>
        <c:crossBetween val="between"/>
        <c:majorUnit val="500"/>
      </c:valAx>
    </c:plotArea>
    <c:legend>
      <c:legendPos val="r"/>
      <c:layout>
        <c:manualLayout>
          <c:xMode val="edge"/>
          <c:yMode val="edge"/>
          <c:x val="0.15074781277340338"/>
          <c:y val="6.1730721159855034E-2"/>
          <c:w val="0.24530621172353501"/>
          <c:h val="0.1645684914385702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19050</xdr:rowOff>
    </xdr:from>
    <xdr:to>
      <xdr:col>5</xdr:col>
      <xdr:colOff>609599</xdr:colOff>
      <xdr:row>18</xdr:row>
      <xdr:rowOff>171450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5</xdr:col>
      <xdr:colOff>695325</xdr:colOff>
      <xdr:row>18</xdr:row>
      <xdr:rowOff>161925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/>
  </sheetViews>
  <sheetFormatPr defaultColWidth="11.42578125" defaultRowHeight="15" x14ac:dyDescent="0.25"/>
  <cols>
    <col min="2" max="3" width="11.42578125" style="27"/>
    <col min="4" max="4" width="13.85546875" style="27" customWidth="1"/>
  </cols>
  <sheetData>
    <row r="1" spans="1:5" ht="15.75" x14ac:dyDescent="0.25">
      <c r="A1" s="17" t="s">
        <v>3055</v>
      </c>
    </row>
    <row r="4" spans="1:5" x14ac:dyDescent="0.25">
      <c r="E4" s="2"/>
    </row>
    <row r="21" spans="1:4" x14ac:dyDescent="0.25">
      <c r="A21" s="25" t="s">
        <v>3056</v>
      </c>
    </row>
    <row r="22" spans="1:4" x14ac:dyDescent="0.25">
      <c r="A22" s="28" t="s">
        <v>3058</v>
      </c>
    </row>
    <row r="24" spans="1:4" s="1" customFormat="1" ht="15.75" x14ac:dyDescent="0.25">
      <c r="A24" s="24"/>
      <c r="B24" s="31"/>
      <c r="C24" s="31"/>
      <c r="D24" s="31"/>
    </row>
    <row r="25" spans="1:4" ht="16.5" customHeight="1" x14ac:dyDescent="0.25">
      <c r="A25" s="3"/>
      <c r="B25" s="29" t="s">
        <v>487</v>
      </c>
      <c r="C25" s="29" t="s">
        <v>826</v>
      </c>
      <c r="D25" s="29" t="s">
        <v>827</v>
      </c>
    </row>
    <row r="26" spans="1:4" ht="15.75" x14ac:dyDescent="0.25">
      <c r="A26" s="23" t="s">
        <v>46</v>
      </c>
      <c r="B26" s="32">
        <v>1869.34765625</v>
      </c>
      <c r="C26" s="32">
        <v>1048.6634521484375</v>
      </c>
      <c r="D26" s="32">
        <v>694.455078125</v>
      </c>
    </row>
    <row r="27" spans="1:4" ht="15.75" x14ac:dyDescent="0.25">
      <c r="A27" s="3" t="s">
        <v>47</v>
      </c>
      <c r="B27" s="32">
        <v>2393.863037109375</v>
      </c>
      <c r="C27" s="32">
        <v>771.09527587890625</v>
      </c>
      <c r="D27" s="32">
        <v>695.72393798828125</v>
      </c>
    </row>
    <row r="28" spans="1:4" ht="15.75" x14ac:dyDescent="0.25">
      <c r="A28" s="3" t="s">
        <v>48</v>
      </c>
      <c r="B28" s="32">
        <v>2687.821044921875</v>
      </c>
      <c r="C28" s="32">
        <v>1426.7633056640625</v>
      </c>
      <c r="D28" s="32">
        <v>807.35015869140625</v>
      </c>
    </row>
    <row r="29" spans="1:4" ht="15.75" x14ac:dyDescent="0.25">
      <c r="A29" s="3" t="s">
        <v>49</v>
      </c>
      <c r="B29" s="32">
        <v>3852.89404296875</v>
      </c>
      <c r="C29" s="32">
        <v>1692.832275390625</v>
      </c>
      <c r="D29" s="32">
        <v>868.58831787109375</v>
      </c>
    </row>
    <row r="30" spans="1:4" ht="15.75" x14ac:dyDescent="0.25">
      <c r="A30" s="3" t="s">
        <v>50</v>
      </c>
      <c r="B30" s="32">
        <v>3573.1240234375</v>
      </c>
      <c r="C30" s="32">
        <v>1799.47998046875</v>
      </c>
      <c r="D30" s="32">
        <v>1032.666015625</v>
      </c>
    </row>
    <row r="31" spans="1:4" ht="15.75" x14ac:dyDescent="0.25">
      <c r="A31" s="3" t="s">
        <v>51</v>
      </c>
      <c r="B31" s="32">
        <v>3434.35546875</v>
      </c>
      <c r="C31" s="32">
        <v>2156.46875</v>
      </c>
      <c r="D31" s="32">
        <v>1260.922607421875</v>
      </c>
    </row>
    <row r="32" spans="1:4" ht="15.75" x14ac:dyDescent="0.25">
      <c r="A32" s="3" t="s">
        <v>52</v>
      </c>
      <c r="B32" s="32">
        <v>4652.70703125</v>
      </c>
      <c r="C32" s="32">
        <v>2302.225830078125</v>
      </c>
      <c r="D32" s="32">
        <v>1457.6468505859375</v>
      </c>
    </row>
    <row r="33" spans="1:4" ht="15.75" x14ac:dyDescent="0.25">
      <c r="A33" s="24" t="s">
        <v>53</v>
      </c>
      <c r="B33" s="33">
        <v>4369.33349609375</v>
      </c>
      <c r="C33" s="33">
        <v>2439.34619140625</v>
      </c>
      <c r="D33" s="33">
        <v>1791.8326416015625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/>
  </sheetViews>
  <sheetFormatPr defaultColWidth="11.42578125" defaultRowHeight="15" x14ac:dyDescent="0.25"/>
  <cols>
    <col min="4" max="4" width="12.42578125" customWidth="1"/>
  </cols>
  <sheetData>
    <row r="1" spans="1:1" ht="15.75" x14ac:dyDescent="0.25">
      <c r="A1" s="17" t="s">
        <v>3057</v>
      </c>
    </row>
    <row r="21" spans="1:4" x14ac:dyDescent="0.25">
      <c r="A21" s="25" t="s">
        <v>3056</v>
      </c>
    </row>
    <row r="22" spans="1:4" x14ac:dyDescent="0.25">
      <c r="A22" s="28" t="s">
        <v>3058</v>
      </c>
    </row>
    <row r="24" spans="1:4" s="1" customFormat="1" ht="15.75" x14ac:dyDescent="0.25">
      <c r="A24" s="3"/>
      <c r="B24" s="24"/>
      <c r="C24" s="24"/>
      <c r="D24" s="24"/>
    </row>
    <row r="25" spans="1:4" ht="15.75" x14ac:dyDescent="0.25">
      <c r="A25" s="7"/>
      <c r="B25" s="26" t="s">
        <v>487</v>
      </c>
      <c r="C25" s="26" t="s">
        <v>826</v>
      </c>
      <c r="D25" s="26" t="s">
        <v>827</v>
      </c>
    </row>
    <row r="26" spans="1:4" ht="15.75" x14ac:dyDescent="0.25">
      <c r="A26" s="3" t="s">
        <v>46</v>
      </c>
      <c r="B26" s="34">
        <v>809.86041259765625</v>
      </c>
      <c r="C26" s="34">
        <v>678.2623291015625</v>
      </c>
      <c r="D26" s="34">
        <v>614.859130859375</v>
      </c>
    </row>
    <row r="27" spans="1:4" ht="15.75" x14ac:dyDescent="0.25">
      <c r="A27" s="3" t="s">
        <v>47</v>
      </c>
      <c r="B27" s="34">
        <v>970.0841064453125</v>
      </c>
      <c r="C27" s="34">
        <v>665.41357421875</v>
      </c>
      <c r="D27" s="34">
        <v>655.22650146484375</v>
      </c>
    </row>
    <row r="28" spans="1:4" ht="15.75" x14ac:dyDescent="0.25">
      <c r="A28" s="3" t="s">
        <v>48</v>
      </c>
      <c r="B28" s="34">
        <v>1032.937255859375</v>
      </c>
      <c r="C28" s="34">
        <v>773.55133056640625</v>
      </c>
      <c r="D28" s="34">
        <v>669.4437255859375</v>
      </c>
    </row>
    <row r="29" spans="1:4" ht="15.75" x14ac:dyDescent="0.25">
      <c r="A29" s="3" t="s">
        <v>49</v>
      </c>
      <c r="B29" s="34">
        <v>1281.27685546875</v>
      </c>
      <c r="C29" s="34">
        <v>802.45294189453125</v>
      </c>
      <c r="D29" s="34">
        <v>720.7138671875</v>
      </c>
    </row>
    <row r="30" spans="1:4" ht="15.75" x14ac:dyDescent="0.25">
      <c r="A30" s="3" t="s">
        <v>50</v>
      </c>
      <c r="B30" s="34">
        <v>1237.3341064453125</v>
      </c>
      <c r="C30" s="34">
        <v>835.16253662109375</v>
      </c>
      <c r="D30" s="34">
        <v>720.48138427734375</v>
      </c>
    </row>
    <row r="31" spans="1:4" ht="15.75" x14ac:dyDescent="0.25">
      <c r="A31" s="3" t="s">
        <v>51</v>
      </c>
      <c r="B31" s="34">
        <v>1215.2828369140625</v>
      </c>
      <c r="C31" s="34">
        <v>910.43829345703125</v>
      </c>
      <c r="D31" s="34">
        <v>780.54949951171875</v>
      </c>
    </row>
    <row r="32" spans="1:4" ht="15.75" x14ac:dyDescent="0.25">
      <c r="A32" s="3" t="s">
        <v>52</v>
      </c>
      <c r="B32" s="34">
        <v>1481.7464599609375</v>
      </c>
      <c r="C32" s="34">
        <v>933.34423828125</v>
      </c>
      <c r="D32" s="34">
        <v>817.67767333984375</v>
      </c>
    </row>
    <row r="33" spans="1:4" ht="15.75" x14ac:dyDescent="0.25">
      <c r="A33" s="24" t="s">
        <v>53</v>
      </c>
      <c r="B33" s="35">
        <v>1426.0145263671875</v>
      </c>
      <c r="C33" s="35">
        <v>1031.6748046875</v>
      </c>
      <c r="D33" s="35">
        <v>882.44073486328125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4"/>
  <sheetViews>
    <sheetView topLeftCell="A2" workbookViewId="0">
      <selection activeCell="O7" sqref="E7:O50"/>
    </sheetView>
  </sheetViews>
  <sheetFormatPr defaultColWidth="8.85546875" defaultRowHeight="12.75" x14ac:dyDescent="0.2"/>
  <cols>
    <col min="1" max="1" width="31.7109375" style="4" bestFit="1" customWidth="1"/>
    <col min="2" max="2" width="28" style="4" bestFit="1" customWidth="1"/>
    <col min="3" max="3" width="28" style="4" customWidth="1"/>
    <col min="4" max="4" width="19.42578125" style="4" customWidth="1"/>
    <col min="5" max="5" width="18" style="4" bestFit="1" customWidth="1"/>
    <col min="6" max="6" width="18" style="4" customWidth="1"/>
    <col min="7" max="7" width="16.7109375" style="4" bestFit="1" customWidth="1"/>
    <col min="8" max="8" width="18" style="4" bestFit="1" customWidth="1"/>
    <col min="9" max="9" width="21.85546875" style="4" bestFit="1" customWidth="1"/>
    <col min="10" max="10" width="20.28515625" style="4" bestFit="1" customWidth="1"/>
    <col min="11" max="11" width="21.42578125" style="4" bestFit="1" customWidth="1"/>
    <col min="12" max="12" width="21.42578125" style="4" customWidth="1"/>
    <col min="13" max="13" width="20.28515625" style="4" bestFit="1" customWidth="1"/>
    <col min="14" max="14" width="21.42578125" style="4" bestFit="1" customWidth="1"/>
    <col min="15" max="15" width="21.42578125" style="4" customWidth="1"/>
    <col min="16" max="16" width="19.85546875" style="4" bestFit="1" customWidth="1"/>
    <col min="17" max="17" width="21" style="4" bestFit="1" customWidth="1"/>
    <col min="18" max="18" width="21" style="4" customWidth="1"/>
    <col min="19" max="19" width="19.85546875" style="4" bestFit="1" customWidth="1"/>
    <col min="20" max="20" width="21" style="4" bestFit="1" customWidth="1"/>
    <col min="21" max="21" width="21" style="4" customWidth="1"/>
    <col min="22" max="22" width="21.85546875" style="4" bestFit="1" customWidth="1"/>
    <col min="23" max="23" width="23" style="4" bestFit="1" customWidth="1"/>
    <col min="24" max="24" width="23" style="4" customWidth="1"/>
    <col min="25" max="25" width="21.85546875" style="4" bestFit="1" customWidth="1"/>
    <col min="26" max="26" width="23" style="4" bestFit="1" customWidth="1"/>
    <col min="27" max="46" width="3" style="4" bestFit="1" customWidth="1"/>
    <col min="47" max="16384" width="8.85546875" style="4"/>
  </cols>
  <sheetData>
    <row r="1" spans="1:46" s="10" customFormat="1" x14ac:dyDescent="0.2">
      <c r="A1" s="10">
        <v>1</v>
      </c>
      <c r="B1" s="10">
        <v>2</v>
      </c>
      <c r="C1" s="10">
        <v>3</v>
      </c>
      <c r="D1" s="10">
        <v>4</v>
      </c>
      <c r="E1" s="10">
        <v>5</v>
      </c>
      <c r="F1" s="10">
        <v>6</v>
      </c>
      <c r="G1" s="10">
        <v>7</v>
      </c>
      <c r="H1" s="10">
        <v>8</v>
      </c>
      <c r="I1" s="10">
        <v>9</v>
      </c>
      <c r="J1" s="10">
        <v>10</v>
      </c>
      <c r="K1" s="10">
        <v>11</v>
      </c>
      <c r="L1" s="10">
        <v>12</v>
      </c>
      <c r="M1" s="10">
        <v>13</v>
      </c>
      <c r="N1" s="10">
        <v>14</v>
      </c>
      <c r="O1" s="10">
        <v>15</v>
      </c>
      <c r="P1" s="10">
        <v>16</v>
      </c>
      <c r="Q1" s="10">
        <v>17</v>
      </c>
      <c r="R1" s="10">
        <v>18</v>
      </c>
      <c r="S1" s="10">
        <v>19</v>
      </c>
      <c r="T1" s="10">
        <v>20</v>
      </c>
      <c r="U1" s="10">
        <v>21</v>
      </c>
      <c r="V1" s="10">
        <v>22</v>
      </c>
      <c r="W1" s="10">
        <v>23</v>
      </c>
      <c r="X1" s="10">
        <v>24</v>
      </c>
      <c r="Y1" s="10">
        <v>25</v>
      </c>
      <c r="Z1" s="10">
        <v>26</v>
      </c>
      <c r="AA1" s="10">
        <v>19</v>
      </c>
      <c r="AB1" s="10">
        <v>20</v>
      </c>
      <c r="AC1" s="10">
        <v>21</v>
      </c>
      <c r="AD1" s="10">
        <v>22</v>
      </c>
      <c r="AE1" s="10">
        <v>23</v>
      </c>
      <c r="AF1" s="10">
        <v>24</v>
      </c>
      <c r="AG1" s="10">
        <v>25</v>
      </c>
      <c r="AH1" s="10">
        <v>26</v>
      </c>
      <c r="AI1" s="10">
        <v>27</v>
      </c>
      <c r="AJ1" s="10">
        <v>28</v>
      </c>
      <c r="AK1" s="10">
        <v>29</v>
      </c>
      <c r="AL1" s="10">
        <v>30</v>
      </c>
      <c r="AM1" s="10">
        <v>31</v>
      </c>
      <c r="AN1" s="10">
        <v>32</v>
      </c>
      <c r="AO1" s="10">
        <v>33</v>
      </c>
      <c r="AP1" s="10">
        <v>34</v>
      </c>
      <c r="AQ1" s="10">
        <v>35</v>
      </c>
      <c r="AR1" s="10">
        <v>36</v>
      </c>
      <c r="AS1" s="10">
        <v>37</v>
      </c>
      <c r="AT1" s="10">
        <v>38</v>
      </c>
    </row>
    <row r="2" spans="1:46" ht="15" x14ac:dyDescent="0.25">
      <c r="B2" s="16" t="s">
        <v>0</v>
      </c>
      <c r="C2" s="20" t="s">
        <v>54</v>
      </c>
      <c r="D2" s="20" t="s">
        <v>55</v>
      </c>
      <c r="E2" s="20" t="s">
        <v>56</v>
      </c>
      <c r="F2" s="20" t="s">
        <v>57</v>
      </c>
      <c r="G2" s="20" t="s">
        <v>58</v>
      </c>
      <c r="H2" s="20" t="s">
        <v>59</v>
      </c>
      <c r="I2" s="20" t="s">
        <v>60</v>
      </c>
      <c r="J2" s="20" t="s">
        <v>61</v>
      </c>
      <c r="K2" s="20" t="s">
        <v>62</v>
      </c>
      <c r="L2" s="20" t="s">
        <v>63</v>
      </c>
      <c r="M2" s="20" t="s">
        <v>64</v>
      </c>
      <c r="N2" s="20" t="s">
        <v>65</v>
      </c>
      <c r="O2" s="20" t="s">
        <v>66</v>
      </c>
      <c r="P2" s="20" t="s">
        <v>67</v>
      </c>
      <c r="Q2" s="20" t="s">
        <v>68</v>
      </c>
      <c r="R2" s="20" t="s">
        <v>69</v>
      </c>
      <c r="S2" s="20" t="s">
        <v>70</v>
      </c>
      <c r="T2" s="20" t="s">
        <v>71</v>
      </c>
      <c r="U2" s="20" t="s">
        <v>72</v>
      </c>
      <c r="V2" s="20" t="s">
        <v>73</v>
      </c>
      <c r="W2" s="20" t="s">
        <v>74</v>
      </c>
      <c r="X2" s="20" t="s">
        <v>75</v>
      </c>
      <c r="Y2" s="20" t="s">
        <v>76</v>
      </c>
      <c r="Z2" s="20" t="s">
        <v>77</v>
      </c>
    </row>
    <row r="3" spans="1:46" ht="15" x14ac:dyDescent="0.25">
      <c r="B3" s="5" t="s">
        <v>0</v>
      </c>
      <c r="C3" s="21" t="s">
        <v>2823</v>
      </c>
      <c r="D3" s="21" t="s">
        <v>785</v>
      </c>
      <c r="E3" s="21" t="s">
        <v>784</v>
      </c>
      <c r="F3" s="21" t="s">
        <v>2824</v>
      </c>
      <c r="G3" s="21" t="s">
        <v>783</v>
      </c>
      <c r="H3" s="21" t="s">
        <v>782</v>
      </c>
      <c r="I3" s="21" t="s">
        <v>2825</v>
      </c>
      <c r="J3" s="21" t="s">
        <v>781</v>
      </c>
      <c r="K3" s="21" t="s">
        <v>780</v>
      </c>
      <c r="L3" s="21" t="s">
        <v>2826</v>
      </c>
      <c r="M3" s="21" t="s">
        <v>779</v>
      </c>
      <c r="N3" s="21" t="s">
        <v>778</v>
      </c>
      <c r="O3" s="21" t="s">
        <v>2827</v>
      </c>
      <c r="P3" s="21" t="s">
        <v>777</v>
      </c>
      <c r="Q3" s="21" t="s">
        <v>776</v>
      </c>
      <c r="R3" s="21" t="s">
        <v>2828</v>
      </c>
      <c r="S3" s="21" t="s">
        <v>775</v>
      </c>
      <c r="T3" s="21" t="s">
        <v>774</v>
      </c>
      <c r="U3" s="21" t="s">
        <v>2829</v>
      </c>
      <c r="V3" s="21" t="s">
        <v>773</v>
      </c>
      <c r="W3" s="21" t="s">
        <v>772</v>
      </c>
      <c r="X3" s="21" t="s">
        <v>2830</v>
      </c>
      <c r="Y3" s="21" t="s">
        <v>771</v>
      </c>
      <c r="Z3" s="21" t="s">
        <v>770</v>
      </c>
    </row>
    <row r="4" spans="1:46" ht="15" x14ac:dyDescent="0.25">
      <c r="B4" s="5" t="s">
        <v>1</v>
      </c>
      <c r="C4" s="21" t="s">
        <v>533</v>
      </c>
      <c r="D4" s="21" t="s">
        <v>533</v>
      </c>
      <c r="E4" s="21" t="s">
        <v>533</v>
      </c>
      <c r="F4" s="21" t="s">
        <v>533</v>
      </c>
      <c r="G4" s="21" t="s">
        <v>533</v>
      </c>
      <c r="H4" s="21" t="s">
        <v>533</v>
      </c>
      <c r="I4" s="21" t="s">
        <v>534</v>
      </c>
      <c r="J4" s="21" t="s">
        <v>534</v>
      </c>
      <c r="K4" s="21" t="s">
        <v>534</v>
      </c>
      <c r="L4" s="21" t="s">
        <v>534</v>
      </c>
      <c r="M4" s="21" t="s">
        <v>534</v>
      </c>
      <c r="N4" s="21" t="s">
        <v>534</v>
      </c>
      <c r="O4" s="21" t="s">
        <v>535</v>
      </c>
      <c r="P4" s="21" t="s">
        <v>535</v>
      </c>
      <c r="Q4" s="21" t="s">
        <v>535</v>
      </c>
      <c r="R4" s="21" t="s">
        <v>535</v>
      </c>
      <c r="S4" s="21" t="s">
        <v>535</v>
      </c>
      <c r="T4" s="21" t="s">
        <v>535</v>
      </c>
      <c r="U4" s="21" t="s">
        <v>536</v>
      </c>
      <c r="V4" s="21" t="s">
        <v>536</v>
      </c>
      <c r="W4" s="21" t="s">
        <v>536</v>
      </c>
      <c r="X4" s="21" t="s">
        <v>536</v>
      </c>
      <c r="Y4" s="21" t="s">
        <v>536</v>
      </c>
      <c r="Z4" s="21" t="s">
        <v>536</v>
      </c>
    </row>
    <row r="5" spans="1:46" x14ac:dyDescent="0.2">
      <c r="B5" s="16" t="s">
        <v>0</v>
      </c>
      <c r="C5" s="16"/>
      <c r="D5" s="15" t="s">
        <v>0</v>
      </c>
      <c r="E5" s="15" t="s">
        <v>0</v>
      </c>
      <c r="F5" s="15"/>
      <c r="G5" s="15" t="s">
        <v>0</v>
      </c>
      <c r="H5" s="15" t="s">
        <v>0</v>
      </c>
      <c r="I5" s="15"/>
      <c r="J5" s="15" t="s">
        <v>0</v>
      </c>
      <c r="K5" s="15" t="s">
        <v>0</v>
      </c>
      <c r="L5" s="15"/>
      <c r="M5" s="15" t="s">
        <v>0</v>
      </c>
      <c r="N5" s="15" t="s">
        <v>0</v>
      </c>
      <c r="O5" s="15"/>
      <c r="P5" s="15" t="s">
        <v>0</v>
      </c>
      <c r="Q5" s="15" t="s">
        <v>0</v>
      </c>
      <c r="R5" s="15"/>
      <c r="S5" s="15" t="s">
        <v>0</v>
      </c>
      <c r="T5" s="15" t="s">
        <v>0</v>
      </c>
      <c r="U5" s="15"/>
      <c r="V5" s="15" t="s">
        <v>0</v>
      </c>
      <c r="W5" s="15" t="s">
        <v>0</v>
      </c>
      <c r="X5" s="15"/>
      <c r="Y5" s="15" t="s">
        <v>0</v>
      </c>
      <c r="Z5" s="15" t="s">
        <v>0</v>
      </c>
    </row>
    <row r="6" spans="1:46" x14ac:dyDescent="0.2">
      <c r="A6" s="10" t="str">
        <f>B6</f>
        <v>mom</v>
      </c>
      <c r="B6" s="5" t="s">
        <v>537</v>
      </c>
      <c r="C6" s="5" t="s">
        <v>2831</v>
      </c>
      <c r="D6" s="6" t="s">
        <v>2398</v>
      </c>
      <c r="E6" s="6" t="s">
        <v>0</v>
      </c>
      <c r="F6" s="6" t="s">
        <v>2832</v>
      </c>
      <c r="G6" s="6" t="s">
        <v>2399</v>
      </c>
      <c r="H6" s="6" t="s">
        <v>0</v>
      </c>
      <c r="I6" s="6" t="s">
        <v>615</v>
      </c>
      <c r="J6" s="6" t="s">
        <v>194</v>
      </c>
      <c r="K6" s="6" t="s">
        <v>0</v>
      </c>
      <c r="L6" s="6" t="s">
        <v>316</v>
      </c>
      <c r="M6" s="6" t="s">
        <v>2400</v>
      </c>
      <c r="N6" s="6" t="s">
        <v>0</v>
      </c>
      <c r="O6" s="6" t="s">
        <v>2833</v>
      </c>
      <c r="P6" s="6" t="s">
        <v>2401</v>
      </c>
      <c r="Q6" s="6" t="s">
        <v>0</v>
      </c>
      <c r="R6" s="6" t="s">
        <v>2834</v>
      </c>
      <c r="S6" s="6" t="s">
        <v>2402</v>
      </c>
      <c r="T6" s="6" t="s">
        <v>0</v>
      </c>
      <c r="U6" s="6" t="s">
        <v>479</v>
      </c>
      <c r="V6" s="6" t="s">
        <v>824</v>
      </c>
      <c r="W6" s="6" t="s">
        <v>0</v>
      </c>
      <c r="X6" s="6" t="s">
        <v>632</v>
      </c>
      <c r="Y6" s="6" t="s">
        <v>713</v>
      </c>
      <c r="Z6" s="6" t="s">
        <v>0</v>
      </c>
    </row>
    <row r="7" spans="1:46" x14ac:dyDescent="0.2">
      <c r="A7" s="10" t="str">
        <f>CONCATENATE(A6,"_SD")</f>
        <v>mom_SD</v>
      </c>
      <c r="B7" s="5" t="s">
        <v>0</v>
      </c>
      <c r="C7" s="5" t="s">
        <v>2835</v>
      </c>
      <c r="D7" s="6" t="s">
        <v>2403</v>
      </c>
      <c r="E7" s="6" t="s">
        <v>0</v>
      </c>
      <c r="F7" s="6" t="s">
        <v>2836</v>
      </c>
      <c r="G7" s="6" t="s">
        <v>2404</v>
      </c>
      <c r="H7" s="6" t="s">
        <v>0</v>
      </c>
      <c r="I7" s="6" t="s">
        <v>291</v>
      </c>
      <c r="J7" s="6" t="s">
        <v>323</v>
      </c>
      <c r="K7" s="6" t="s">
        <v>0</v>
      </c>
      <c r="L7" s="6" t="s">
        <v>2837</v>
      </c>
      <c r="M7" s="6" t="s">
        <v>2405</v>
      </c>
      <c r="N7" s="6" t="s">
        <v>0</v>
      </c>
      <c r="O7" s="6" t="s">
        <v>2838</v>
      </c>
      <c r="P7" s="6" t="s">
        <v>2406</v>
      </c>
      <c r="Q7" s="6" t="s">
        <v>0</v>
      </c>
      <c r="R7" s="6" t="s">
        <v>2839</v>
      </c>
      <c r="S7" s="6" t="s">
        <v>2407</v>
      </c>
      <c r="T7" s="6" t="s">
        <v>0</v>
      </c>
      <c r="U7" s="6" t="s">
        <v>355</v>
      </c>
      <c r="V7" s="6" t="s">
        <v>124</v>
      </c>
      <c r="W7" s="6" t="s">
        <v>0</v>
      </c>
      <c r="X7" s="6" t="s">
        <v>346</v>
      </c>
      <c r="Y7" s="6" t="s">
        <v>346</v>
      </c>
      <c r="Z7" s="6" t="s">
        <v>0</v>
      </c>
    </row>
    <row r="8" spans="1:46" x14ac:dyDescent="0.2">
      <c r="A8" s="10" t="str">
        <f t="shared" ref="A8:A60" si="0">B8</f>
        <v>max_numKids_reported_ownDK</v>
      </c>
      <c r="B8" s="5" t="s">
        <v>648</v>
      </c>
      <c r="C8" s="5" t="s">
        <v>0</v>
      </c>
      <c r="D8" s="6" t="s">
        <v>2408</v>
      </c>
      <c r="E8" s="6" t="s">
        <v>2409</v>
      </c>
      <c r="F8" s="6" t="s">
        <v>0</v>
      </c>
      <c r="G8" s="6" t="s">
        <v>2410</v>
      </c>
      <c r="H8" s="6" t="s">
        <v>2411</v>
      </c>
      <c r="I8" s="6" t="s">
        <v>0</v>
      </c>
      <c r="J8" s="6" t="s">
        <v>351</v>
      </c>
      <c r="K8" s="6" t="s">
        <v>361</v>
      </c>
      <c r="L8" s="6" t="s">
        <v>0</v>
      </c>
      <c r="M8" s="6" t="s">
        <v>630</v>
      </c>
      <c r="N8" s="6" t="s">
        <v>432</v>
      </c>
      <c r="O8" s="6" t="s">
        <v>0</v>
      </c>
      <c r="P8" s="6" t="s">
        <v>2412</v>
      </c>
      <c r="Q8" s="6" t="s">
        <v>2413</v>
      </c>
      <c r="R8" s="6" t="s">
        <v>0</v>
      </c>
      <c r="S8" s="6" t="s">
        <v>2414</v>
      </c>
      <c r="T8" s="6" t="s">
        <v>2415</v>
      </c>
      <c r="U8" s="6" t="s">
        <v>0</v>
      </c>
      <c r="V8" s="6" t="s">
        <v>111</v>
      </c>
      <c r="W8" s="6" t="s">
        <v>651</v>
      </c>
      <c r="X8" s="6" t="s">
        <v>0</v>
      </c>
      <c r="Y8" s="6" t="s">
        <v>197</v>
      </c>
      <c r="Z8" s="6" t="s">
        <v>416</v>
      </c>
    </row>
    <row r="9" spans="1:46" x14ac:dyDescent="0.2">
      <c r="A9" s="10" t="str">
        <f t="shared" ref="A9:A57" si="1">CONCATENATE(A8,"_SD")</f>
        <v>max_numKids_reported_ownDK_SD</v>
      </c>
      <c r="B9" s="5" t="s">
        <v>0</v>
      </c>
      <c r="C9" s="5" t="s">
        <v>0</v>
      </c>
      <c r="D9" s="6" t="s">
        <v>2416</v>
      </c>
      <c r="E9" s="6" t="s">
        <v>2417</v>
      </c>
      <c r="F9" s="6" t="s">
        <v>0</v>
      </c>
      <c r="G9" s="6" t="s">
        <v>2418</v>
      </c>
      <c r="H9" s="6" t="s">
        <v>2419</v>
      </c>
      <c r="I9" s="6" t="s">
        <v>0</v>
      </c>
      <c r="J9" s="6" t="s">
        <v>692</v>
      </c>
      <c r="K9" s="6" t="s">
        <v>766</v>
      </c>
      <c r="L9" s="6" t="s">
        <v>0</v>
      </c>
      <c r="M9" s="6" t="s">
        <v>245</v>
      </c>
      <c r="N9" s="6" t="s">
        <v>246</v>
      </c>
      <c r="O9" s="6" t="s">
        <v>0</v>
      </c>
      <c r="P9" s="6" t="s">
        <v>2420</v>
      </c>
      <c r="Q9" s="6" t="s">
        <v>2421</v>
      </c>
      <c r="R9" s="6" t="s">
        <v>0</v>
      </c>
      <c r="S9" s="6" t="s">
        <v>2422</v>
      </c>
      <c r="T9" s="6" t="s">
        <v>2423</v>
      </c>
      <c r="U9" s="6" t="s">
        <v>0</v>
      </c>
      <c r="V9" s="6" t="s">
        <v>272</v>
      </c>
      <c r="W9" s="6" t="s">
        <v>272</v>
      </c>
      <c r="X9" s="6" t="s">
        <v>0</v>
      </c>
      <c r="Y9" s="6" t="s">
        <v>271</v>
      </c>
      <c r="Z9" s="6" t="s">
        <v>271</v>
      </c>
    </row>
    <row r="10" spans="1:46" x14ac:dyDescent="0.2">
      <c r="A10" s="10" t="str">
        <f t="shared" si="0"/>
        <v>black</v>
      </c>
      <c r="B10" s="5" t="s">
        <v>2</v>
      </c>
      <c r="C10" s="5" t="s">
        <v>2840</v>
      </c>
      <c r="D10" s="6" t="s">
        <v>2424</v>
      </c>
      <c r="E10" s="6" t="s">
        <v>2425</v>
      </c>
      <c r="F10" s="6" t="s">
        <v>2841</v>
      </c>
      <c r="G10" s="6" t="s">
        <v>2426</v>
      </c>
      <c r="H10" s="6" t="s">
        <v>2427</v>
      </c>
      <c r="I10" s="6" t="s">
        <v>2842</v>
      </c>
      <c r="J10" s="6" t="s">
        <v>2428</v>
      </c>
      <c r="K10" s="6" t="s">
        <v>403</v>
      </c>
      <c r="L10" s="6" t="s">
        <v>2843</v>
      </c>
      <c r="M10" s="6" t="s">
        <v>618</v>
      </c>
      <c r="N10" s="6" t="s">
        <v>2429</v>
      </c>
      <c r="O10" s="6" t="s">
        <v>2844</v>
      </c>
      <c r="P10" s="6" t="s">
        <v>2430</v>
      </c>
      <c r="Q10" s="6" t="s">
        <v>2431</v>
      </c>
      <c r="R10" s="6" t="s">
        <v>2845</v>
      </c>
      <c r="S10" s="6" t="s">
        <v>2432</v>
      </c>
      <c r="T10" s="6" t="s">
        <v>2433</v>
      </c>
      <c r="U10" s="6" t="s">
        <v>2846</v>
      </c>
      <c r="V10" s="6" t="s">
        <v>361</v>
      </c>
      <c r="W10" s="6" t="s">
        <v>276</v>
      </c>
      <c r="X10" s="6" t="s">
        <v>2847</v>
      </c>
      <c r="Y10" s="6" t="s">
        <v>563</v>
      </c>
      <c r="Z10" s="6" t="s">
        <v>611</v>
      </c>
    </row>
    <row r="11" spans="1:46" x14ac:dyDescent="0.2">
      <c r="A11" s="10" t="str">
        <f t="shared" si="1"/>
        <v>black_SD</v>
      </c>
      <c r="B11" s="5" t="s">
        <v>0</v>
      </c>
      <c r="C11" s="5" t="s">
        <v>2848</v>
      </c>
      <c r="D11" s="6" t="s">
        <v>2434</v>
      </c>
      <c r="E11" s="6" t="s">
        <v>2435</v>
      </c>
      <c r="F11" s="6" t="s">
        <v>2849</v>
      </c>
      <c r="G11" s="6" t="s">
        <v>2436</v>
      </c>
      <c r="H11" s="6" t="s">
        <v>2437</v>
      </c>
      <c r="I11" s="6" t="s">
        <v>301</v>
      </c>
      <c r="J11" s="6" t="s">
        <v>301</v>
      </c>
      <c r="K11" s="6" t="s">
        <v>307</v>
      </c>
      <c r="L11" s="6" t="s">
        <v>162</v>
      </c>
      <c r="M11" s="6" t="s">
        <v>163</v>
      </c>
      <c r="N11" s="6" t="s">
        <v>145</v>
      </c>
      <c r="O11" s="6" t="s">
        <v>2850</v>
      </c>
      <c r="P11" s="6" t="s">
        <v>2438</v>
      </c>
      <c r="Q11" s="6" t="s">
        <v>2439</v>
      </c>
      <c r="R11" s="6" t="s">
        <v>2851</v>
      </c>
      <c r="S11" s="6" t="s">
        <v>2440</v>
      </c>
      <c r="T11" s="6" t="s">
        <v>2441</v>
      </c>
      <c r="U11" s="6" t="s">
        <v>355</v>
      </c>
      <c r="V11" s="6" t="s">
        <v>123</v>
      </c>
      <c r="W11" s="6" t="s">
        <v>122</v>
      </c>
      <c r="X11" s="6" t="s">
        <v>298</v>
      </c>
      <c r="Y11" s="6" t="s">
        <v>382</v>
      </c>
      <c r="Z11" s="6" t="s">
        <v>295</v>
      </c>
    </row>
    <row r="12" spans="1:46" x14ac:dyDescent="0.2">
      <c r="A12" s="10" t="str">
        <f t="shared" si="0"/>
        <v>hispanic_other</v>
      </c>
      <c r="B12" s="5" t="s">
        <v>3</v>
      </c>
      <c r="C12" s="5" t="s">
        <v>2852</v>
      </c>
      <c r="D12" s="6" t="s">
        <v>2442</v>
      </c>
      <c r="E12" s="6" t="s">
        <v>2443</v>
      </c>
      <c r="F12" s="6" t="s">
        <v>2853</v>
      </c>
      <c r="G12" s="6" t="s">
        <v>2444</v>
      </c>
      <c r="H12" s="6" t="s">
        <v>2445</v>
      </c>
      <c r="I12" s="6" t="s">
        <v>230</v>
      </c>
      <c r="J12" s="6" t="s">
        <v>764</v>
      </c>
      <c r="K12" s="6" t="s">
        <v>825</v>
      </c>
      <c r="L12" s="6" t="s">
        <v>2854</v>
      </c>
      <c r="M12" s="6" t="s">
        <v>2446</v>
      </c>
      <c r="N12" s="6" t="s">
        <v>2447</v>
      </c>
      <c r="O12" s="6" t="s">
        <v>2855</v>
      </c>
      <c r="P12" s="6" t="s">
        <v>2448</v>
      </c>
      <c r="Q12" s="6" t="s">
        <v>2449</v>
      </c>
      <c r="R12" s="6" t="s">
        <v>2856</v>
      </c>
      <c r="S12" s="6" t="s">
        <v>2450</v>
      </c>
      <c r="T12" s="6" t="s">
        <v>2451</v>
      </c>
      <c r="U12" s="6" t="s">
        <v>597</v>
      </c>
      <c r="V12" s="6" t="s">
        <v>358</v>
      </c>
      <c r="W12" s="6" t="s">
        <v>231</v>
      </c>
      <c r="X12" s="6" t="s">
        <v>446</v>
      </c>
      <c r="Y12" s="6" t="s">
        <v>579</v>
      </c>
      <c r="Z12" s="6" t="s">
        <v>2452</v>
      </c>
    </row>
    <row r="13" spans="1:46" x14ac:dyDescent="0.2">
      <c r="A13" s="10" t="str">
        <f t="shared" si="1"/>
        <v>hispanic_other_SD</v>
      </c>
      <c r="B13" s="5" t="s">
        <v>0</v>
      </c>
      <c r="C13" s="5" t="s">
        <v>2857</v>
      </c>
      <c r="D13" s="6" t="s">
        <v>2453</v>
      </c>
      <c r="E13" s="6" t="s">
        <v>2454</v>
      </c>
      <c r="F13" s="6" t="s">
        <v>2858</v>
      </c>
      <c r="G13" s="6" t="s">
        <v>2455</v>
      </c>
      <c r="H13" s="6" t="s">
        <v>2456</v>
      </c>
      <c r="I13" s="6" t="s">
        <v>344</v>
      </c>
      <c r="J13" s="6" t="s">
        <v>338</v>
      </c>
      <c r="K13" s="6" t="s">
        <v>342</v>
      </c>
      <c r="L13" s="6" t="s">
        <v>161</v>
      </c>
      <c r="M13" s="6" t="s">
        <v>164</v>
      </c>
      <c r="N13" s="6" t="s">
        <v>142</v>
      </c>
      <c r="O13" s="6" t="s">
        <v>2859</v>
      </c>
      <c r="P13" s="6" t="s">
        <v>2457</v>
      </c>
      <c r="Q13" s="6" t="s">
        <v>2458</v>
      </c>
      <c r="R13" s="6" t="s">
        <v>2860</v>
      </c>
      <c r="S13" s="6" t="s">
        <v>2459</v>
      </c>
      <c r="T13" s="6" t="s">
        <v>2460</v>
      </c>
      <c r="U13" s="6" t="s">
        <v>355</v>
      </c>
      <c r="V13" s="6" t="s">
        <v>355</v>
      </c>
      <c r="W13" s="6" t="s">
        <v>123</v>
      </c>
      <c r="X13" s="6" t="s">
        <v>356</v>
      </c>
      <c r="Y13" s="6" t="s">
        <v>319</v>
      </c>
      <c r="Z13" s="6" t="s">
        <v>319</v>
      </c>
    </row>
    <row r="14" spans="1:46" x14ac:dyDescent="0.2">
      <c r="A14" s="10" t="str">
        <f t="shared" si="0"/>
        <v>mother_educ</v>
      </c>
      <c r="B14" s="5" t="s">
        <v>933</v>
      </c>
      <c r="C14" s="5" t="s">
        <v>2861</v>
      </c>
      <c r="D14" s="6" t="s">
        <v>2461</v>
      </c>
      <c r="E14" s="6" t="s">
        <v>2462</v>
      </c>
      <c r="F14" s="6" t="s">
        <v>2862</v>
      </c>
      <c r="G14" s="6" t="s">
        <v>2463</v>
      </c>
      <c r="H14" s="6" t="s">
        <v>2464</v>
      </c>
      <c r="I14" s="6" t="s">
        <v>117</v>
      </c>
      <c r="J14" s="6" t="s">
        <v>411</v>
      </c>
      <c r="K14" s="6" t="s">
        <v>90</v>
      </c>
      <c r="L14" s="6" t="s">
        <v>265</v>
      </c>
      <c r="M14" s="6" t="s">
        <v>117</v>
      </c>
      <c r="N14" s="6" t="s">
        <v>93</v>
      </c>
      <c r="O14" s="6" t="s">
        <v>2863</v>
      </c>
      <c r="P14" s="6" t="s">
        <v>2395</v>
      </c>
      <c r="Q14" s="6" t="s">
        <v>2465</v>
      </c>
      <c r="R14" s="6" t="s">
        <v>2864</v>
      </c>
      <c r="S14" s="6" t="s">
        <v>2466</v>
      </c>
      <c r="T14" s="6" t="s">
        <v>2467</v>
      </c>
      <c r="U14" s="6" t="s">
        <v>410</v>
      </c>
      <c r="V14" s="6" t="s">
        <v>106</v>
      </c>
      <c r="W14" s="6" t="s">
        <v>410</v>
      </c>
      <c r="X14" s="6" t="s">
        <v>264</v>
      </c>
      <c r="Y14" s="6" t="s">
        <v>410</v>
      </c>
      <c r="Z14" s="6" t="s">
        <v>374</v>
      </c>
    </row>
    <row r="15" spans="1:46" x14ac:dyDescent="0.2">
      <c r="A15" s="10" t="str">
        <f t="shared" si="1"/>
        <v>mother_educ_SD</v>
      </c>
      <c r="B15" s="5" t="s">
        <v>0</v>
      </c>
      <c r="C15" s="5" t="s">
        <v>1925</v>
      </c>
      <c r="D15" s="6" t="s">
        <v>2468</v>
      </c>
      <c r="E15" s="6" t="s">
        <v>2469</v>
      </c>
      <c r="F15" s="6" t="s">
        <v>2865</v>
      </c>
      <c r="G15" s="6" t="s">
        <v>2470</v>
      </c>
      <c r="H15" s="6" t="s">
        <v>2471</v>
      </c>
      <c r="I15" s="6" t="s">
        <v>271</v>
      </c>
      <c r="J15" s="6" t="s">
        <v>271</v>
      </c>
      <c r="K15" s="6" t="s">
        <v>271</v>
      </c>
      <c r="L15" s="6" t="s">
        <v>100</v>
      </c>
      <c r="M15" s="6" t="s">
        <v>100</v>
      </c>
      <c r="N15" s="6" t="s">
        <v>101</v>
      </c>
      <c r="O15" s="6" t="s">
        <v>2866</v>
      </c>
      <c r="P15" s="6" t="s">
        <v>2472</v>
      </c>
      <c r="Q15" s="6" t="s">
        <v>2473</v>
      </c>
      <c r="R15" s="6" t="s">
        <v>2474</v>
      </c>
      <c r="S15" s="6" t="s">
        <v>2474</v>
      </c>
      <c r="T15" s="6" t="s">
        <v>2475</v>
      </c>
      <c r="U15" s="6" t="s">
        <v>758</v>
      </c>
      <c r="V15" s="6" t="s">
        <v>758</v>
      </c>
      <c r="W15" s="6" t="s">
        <v>758</v>
      </c>
      <c r="X15" s="6" t="s">
        <v>270</v>
      </c>
      <c r="Y15" s="6" t="s">
        <v>270</v>
      </c>
      <c r="Z15" s="6" t="s">
        <v>270</v>
      </c>
    </row>
    <row r="16" spans="1:46" x14ac:dyDescent="0.2">
      <c r="A16" s="10" t="str">
        <f t="shared" si="0"/>
        <v>mother_educ_NA</v>
      </c>
      <c r="B16" s="5" t="s">
        <v>970</v>
      </c>
      <c r="C16" s="5" t="s">
        <v>2867</v>
      </c>
      <c r="D16" s="6" t="s">
        <v>2476</v>
      </c>
      <c r="E16" s="6" t="s">
        <v>2477</v>
      </c>
      <c r="F16" s="6" t="s">
        <v>2868</v>
      </c>
      <c r="G16" s="6" t="s">
        <v>2478</v>
      </c>
      <c r="H16" s="6" t="s">
        <v>2479</v>
      </c>
      <c r="I16" s="6" t="s">
        <v>90</v>
      </c>
      <c r="J16" s="6" t="s">
        <v>468</v>
      </c>
      <c r="K16" s="6" t="s">
        <v>135</v>
      </c>
      <c r="L16" s="6" t="s">
        <v>2869</v>
      </c>
      <c r="M16" s="6" t="s">
        <v>1148</v>
      </c>
      <c r="N16" s="6" t="s">
        <v>608</v>
      </c>
      <c r="O16" s="6" t="s">
        <v>2870</v>
      </c>
      <c r="P16" s="6" t="s">
        <v>2480</v>
      </c>
      <c r="Q16" s="6" t="s">
        <v>2481</v>
      </c>
      <c r="R16" s="6" t="s">
        <v>2871</v>
      </c>
      <c r="S16" s="6" t="s">
        <v>2482</v>
      </c>
      <c r="T16" s="6" t="s">
        <v>2483</v>
      </c>
      <c r="U16" s="6" t="s">
        <v>130</v>
      </c>
      <c r="V16" s="6" t="s">
        <v>91</v>
      </c>
      <c r="W16" s="6" t="s">
        <v>368</v>
      </c>
      <c r="X16" s="6" t="s">
        <v>411</v>
      </c>
      <c r="Y16" s="6" t="s">
        <v>195</v>
      </c>
      <c r="Z16" s="6" t="s">
        <v>114</v>
      </c>
    </row>
    <row r="17" spans="1:26" x14ac:dyDescent="0.2">
      <c r="A17" s="10" t="str">
        <f t="shared" si="1"/>
        <v>mother_educ_NA_SD</v>
      </c>
      <c r="B17" s="5" t="s">
        <v>0</v>
      </c>
      <c r="C17" s="5" t="s">
        <v>2872</v>
      </c>
      <c r="D17" s="6" t="s">
        <v>2484</v>
      </c>
      <c r="E17" s="6" t="s">
        <v>2485</v>
      </c>
      <c r="F17" s="6" t="s">
        <v>2873</v>
      </c>
      <c r="G17" s="6" t="s">
        <v>2486</v>
      </c>
      <c r="H17" s="6" t="s">
        <v>2487</v>
      </c>
      <c r="I17" s="6" t="s">
        <v>222</v>
      </c>
      <c r="J17" s="6" t="s">
        <v>728</v>
      </c>
      <c r="K17" s="6" t="s">
        <v>728</v>
      </c>
      <c r="L17" s="6" t="s">
        <v>2874</v>
      </c>
      <c r="M17" s="6" t="s">
        <v>184</v>
      </c>
      <c r="N17" s="6" t="s">
        <v>820</v>
      </c>
      <c r="O17" s="6" t="s">
        <v>2875</v>
      </c>
      <c r="P17" s="6" t="s">
        <v>2488</v>
      </c>
      <c r="Q17" s="6" t="s">
        <v>2489</v>
      </c>
      <c r="R17" s="6" t="s">
        <v>2876</v>
      </c>
      <c r="S17" s="6" t="s">
        <v>2490</v>
      </c>
      <c r="T17" s="6" t="s">
        <v>2491</v>
      </c>
      <c r="U17" s="6" t="s">
        <v>318</v>
      </c>
      <c r="V17" s="6" t="s">
        <v>318</v>
      </c>
      <c r="W17" s="6" t="s">
        <v>367</v>
      </c>
      <c r="X17" s="6" t="s">
        <v>324</v>
      </c>
      <c r="Y17" s="6" t="s">
        <v>320</v>
      </c>
      <c r="Z17" s="6" t="s">
        <v>321</v>
      </c>
    </row>
    <row r="18" spans="1:26" x14ac:dyDescent="0.2">
      <c r="A18" s="10" t="str">
        <f t="shared" si="0"/>
        <v>rural_child</v>
      </c>
      <c r="B18" s="5" t="s">
        <v>4</v>
      </c>
      <c r="C18" s="5" t="s">
        <v>2877</v>
      </c>
      <c r="D18" s="6" t="s">
        <v>2492</v>
      </c>
      <c r="E18" s="6" t="s">
        <v>2493</v>
      </c>
      <c r="F18" s="6" t="s">
        <v>2878</v>
      </c>
      <c r="G18" s="6" t="s">
        <v>2494</v>
      </c>
      <c r="H18" s="6" t="s">
        <v>2495</v>
      </c>
      <c r="I18" s="6" t="s">
        <v>214</v>
      </c>
      <c r="J18" s="6" t="s">
        <v>214</v>
      </c>
      <c r="K18" s="6" t="s">
        <v>107</v>
      </c>
      <c r="L18" s="6" t="s">
        <v>710</v>
      </c>
      <c r="M18" s="6" t="s">
        <v>151</v>
      </c>
      <c r="N18" s="6" t="s">
        <v>350</v>
      </c>
      <c r="O18" s="6" t="s">
        <v>2879</v>
      </c>
      <c r="P18" s="6" t="s">
        <v>2496</v>
      </c>
      <c r="Q18" s="6" t="s">
        <v>2497</v>
      </c>
      <c r="R18" s="6" t="s">
        <v>2880</v>
      </c>
      <c r="S18" s="6" t="s">
        <v>2498</v>
      </c>
      <c r="T18" s="6" t="s">
        <v>2499</v>
      </c>
      <c r="U18" s="6" t="s">
        <v>559</v>
      </c>
      <c r="V18" s="6" t="s">
        <v>559</v>
      </c>
      <c r="W18" s="6" t="s">
        <v>350</v>
      </c>
      <c r="X18" s="6" t="s">
        <v>116</v>
      </c>
      <c r="Y18" s="6" t="s">
        <v>651</v>
      </c>
      <c r="Z18" s="6" t="s">
        <v>105</v>
      </c>
    </row>
    <row r="19" spans="1:26" x14ac:dyDescent="0.2">
      <c r="A19" s="10" t="str">
        <f t="shared" si="1"/>
        <v>rural_child_SD</v>
      </c>
      <c r="B19" s="5" t="s">
        <v>0</v>
      </c>
      <c r="C19" s="5" t="s">
        <v>2881</v>
      </c>
      <c r="D19" s="6" t="s">
        <v>2500</v>
      </c>
      <c r="E19" s="6" t="s">
        <v>2501</v>
      </c>
      <c r="F19" s="6" t="s">
        <v>2882</v>
      </c>
      <c r="G19" s="6" t="s">
        <v>2502</v>
      </c>
      <c r="H19" s="6" t="s">
        <v>2503</v>
      </c>
      <c r="I19" s="6" t="s">
        <v>412</v>
      </c>
      <c r="J19" s="6" t="s">
        <v>123</v>
      </c>
      <c r="K19" s="6" t="s">
        <v>123</v>
      </c>
      <c r="L19" s="6" t="s">
        <v>296</v>
      </c>
      <c r="M19" s="6" t="s">
        <v>300</v>
      </c>
      <c r="N19" s="6" t="s">
        <v>300</v>
      </c>
      <c r="O19" s="6" t="s">
        <v>2883</v>
      </c>
      <c r="P19" s="6" t="s">
        <v>2504</v>
      </c>
      <c r="Q19" s="6" t="s">
        <v>2505</v>
      </c>
      <c r="R19" s="6" t="s">
        <v>2884</v>
      </c>
      <c r="S19" s="6" t="s">
        <v>2506</v>
      </c>
      <c r="T19" s="6" t="s">
        <v>2507</v>
      </c>
      <c r="U19" s="6" t="s">
        <v>653</v>
      </c>
      <c r="V19" s="6" t="s">
        <v>653</v>
      </c>
      <c r="W19" s="6" t="s">
        <v>653</v>
      </c>
      <c r="X19" s="6" t="s">
        <v>647</v>
      </c>
      <c r="Y19" s="6" t="s">
        <v>766</v>
      </c>
      <c r="Z19" s="6" t="s">
        <v>766</v>
      </c>
    </row>
    <row r="20" spans="1:26" x14ac:dyDescent="0.2">
      <c r="A20" s="10" t="str">
        <f t="shared" si="0"/>
        <v>rural_child_NA</v>
      </c>
      <c r="B20" s="5" t="s">
        <v>78</v>
      </c>
      <c r="C20" s="5" t="s">
        <v>2885</v>
      </c>
      <c r="D20" s="6" t="s">
        <v>2508</v>
      </c>
      <c r="E20" s="6" t="s">
        <v>2509</v>
      </c>
      <c r="F20" s="6" t="s">
        <v>2886</v>
      </c>
      <c r="G20" s="6" t="s">
        <v>2510</v>
      </c>
      <c r="H20" s="6" t="s">
        <v>2511</v>
      </c>
      <c r="I20" s="6" t="s">
        <v>584</v>
      </c>
      <c r="J20" s="6" t="s">
        <v>480</v>
      </c>
      <c r="K20" s="6" t="s">
        <v>578</v>
      </c>
      <c r="L20" s="6" t="s">
        <v>361</v>
      </c>
      <c r="M20" s="6" t="s">
        <v>630</v>
      </c>
      <c r="N20" s="6" t="s">
        <v>351</v>
      </c>
      <c r="O20" s="6" t="s">
        <v>2887</v>
      </c>
      <c r="P20" s="6" t="s">
        <v>2512</v>
      </c>
      <c r="Q20" s="6" t="s">
        <v>2513</v>
      </c>
      <c r="R20" s="6" t="s">
        <v>2888</v>
      </c>
      <c r="S20" s="6" t="s">
        <v>2514</v>
      </c>
      <c r="T20" s="6" t="s">
        <v>2515</v>
      </c>
      <c r="U20" s="6" t="s">
        <v>364</v>
      </c>
      <c r="V20" s="6" t="s">
        <v>190</v>
      </c>
      <c r="W20" s="6" t="s">
        <v>619</v>
      </c>
      <c r="X20" s="6" t="s">
        <v>609</v>
      </c>
      <c r="Y20" s="6" t="s">
        <v>2464</v>
      </c>
      <c r="Z20" s="6" t="s">
        <v>303</v>
      </c>
    </row>
    <row r="21" spans="1:26" x14ac:dyDescent="0.2">
      <c r="A21" s="10" t="str">
        <f t="shared" si="1"/>
        <v>rural_child_NA_SD</v>
      </c>
      <c r="B21" s="5" t="s">
        <v>0</v>
      </c>
      <c r="C21" s="5" t="s">
        <v>2889</v>
      </c>
      <c r="D21" s="6" t="s">
        <v>2516</v>
      </c>
      <c r="E21" s="6" t="s">
        <v>2517</v>
      </c>
      <c r="F21" s="6" t="s">
        <v>2890</v>
      </c>
      <c r="G21" s="6" t="s">
        <v>2518</v>
      </c>
      <c r="H21" s="6" t="s">
        <v>2519</v>
      </c>
      <c r="I21" s="6" t="s">
        <v>215</v>
      </c>
      <c r="J21" s="6" t="s">
        <v>215</v>
      </c>
      <c r="K21" s="6" t="s">
        <v>347</v>
      </c>
      <c r="L21" s="6" t="s">
        <v>163</v>
      </c>
      <c r="M21" s="6" t="s">
        <v>181</v>
      </c>
      <c r="N21" s="6" t="s">
        <v>141</v>
      </c>
      <c r="O21" s="6" t="s">
        <v>2891</v>
      </c>
      <c r="P21" s="6" t="s">
        <v>2520</v>
      </c>
      <c r="Q21" s="6" t="s">
        <v>2521</v>
      </c>
      <c r="R21" s="6" t="s">
        <v>2892</v>
      </c>
      <c r="S21" s="6" t="s">
        <v>2522</v>
      </c>
      <c r="T21" s="6" t="s">
        <v>581</v>
      </c>
      <c r="U21" s="6" t="s">
        <v>382</v>
      </c>
      <c r="V21" s="6" t="s">
        <v>298</v>
      </c>
      <c r="W21" s="6" t="s">
        <v>290</v>
      </c>
      <c r="X21" s="6" t="s">
        <v>323</v>
      </c>
      <c r="Y21" s="6" t="s">
        <v>323</v>
      </c>
      <c r="Z21" s="6" t="s">
        <v>309</v>
      </c>
    </row>
    <row r="22" spans="1:26" x14ac:dyDescent="0.2">
      <c r="A22" s="10" t="str">
        <f t="shared" si="0"/>
        <v>prev_health_limited_wrkA</v>
      </c>
      <c r="B22" s="5" t="s">
        <v>5</v>
      </c>
      <c r="C22" s="5" t="s">
        <v>2893</v>
      </c>
      <c r="D22" s="6" t="s">
        <v>2523</v>
      </c>
      <c r="E22" s="6" t="s">
        <v>2524</v>
      </c>
      <c r="F22" s="6" t="s">
        <v>2894</v>
      </c>
      <c r="G22" s="6" t="s">
        <v>2525</v>
      </c>
      <c r="H22" s="6" t="s">
        <v>2526</v>
      </c>
      <c r="I22" s="6" t="s">
        <v>760</v>
      </c>
      <c r="J22" s="6" t="s">
        <v>905</v>
      </c>
      <c r="K22" s="6" t="s">
        <v>610</v>
      </c>
      <c r="L22" s="6" t="s">
        <v>479</v>
      </c>
      <c r="M22" s="6" t="s">
        <v>572</v>
      </c>
      <c r="N22" s="6" t="s">
        <v>1791</v>
      </c>
      <c r="O22" s="6" t="s">
        <v>2895</v>
      </c>
      <c r="P22" s="6" t="s">
        <v>2527</v>
      </c>
      <c r="Q22" s="6" t="s">
        <v>2528</v>
      </c>
      <c r="R22" s="6" t="s">
        <v>2896</v>
      </c>
      <c r="S22" s="6" t="s">
        <v>2529</v>
      </c>
      <c r="T22" s="6" t="s">
        <v>2530</v>
      </c>
      <c r="U22" s="6" t="s">
        <v>543</v>
      </c>
      <c r="V22" s="6" t="s">
        <v>108</v>
      </c>
      <c r="W22" s="6" t="s">
        <v>249</v>
      </c>
      <c r="X22" s="6" t="s">
        <v>469</v>
      </c>
      <c r="Y22" s="6" t="s">
        <v>275</v>
      </c>
      <c r="Z22" s="6" t="s">
        <v>277</v>
      </c>
    </row>
    <row r="23" spans="1:26" x14ac:dyDescent="0.2">
      <c r="A23" s="10" t="str">
        <f t="shared" si="1"/>
        <v>prev_health_limited_wrkA_SD</v>
      </c>
      <c r="B23" s="5" t="s">
        <v>0</v>
      </c>
      <c r="C23" s="5" t="s">
        <v>2897</v>
      </c>
      <c r="D23" s="6" t="s">
        <v>2531</v>
      </c>
      <c r="E23" s="6" t="s">
        <v>2532</v>
      </c>
      <c r="F23" s="6" t="s">
        <v>2898</v>
      </c>
      <c r="G23" s="6" t="s">
        <v>2533</v>
      </c>
      <c r="H23" s="6" t="s">
        <v>2534</v>
      </c>
      <c r="I23" s="6" t="s">
        <v>354</v>
      </c>
      <c r="J23" s="6" t="s">
        <v>124</v>
      </c>
      <c r="K23" s="6" t="s">
        <v>354</v>
      </c>
      <c r="L23" s="6" t="s">
        <v>323</v>
      </c>
      <c r="M23" s="6" t="s">
        <v>313</v>
      </c>
      <c r="N23" s="6" t="s">
        <v>326</v>
      </c>
      <c r="O23" s="6" t="s">
        <v>2899</v>
      </c>
      <c r="P23" s="6" t="s">
        <v>2535</v>
      </c>
      <c r="Q23" s="6" t="s">
        <v>2536</v>
      </c>
      <c r="R23" s="6" t="s">
        <v>2900</v>
      </c>
      <c r="S23" s="6" t="s">
        <v>2537</v>
      </c>
      <c r="T23" s="6" t="s">
        <v>2538</v>
      </c>
      <c r="U23" s="6" t="s">
        <v>766</v>
      </c>
      <c r="V23" s="6" t="s">
        <v>766</v>
      </c>
      <c r="W23" s="6" t="s">
        <v>766</v>
      </c>
      <c r="X23" s="6" t="s">
        <v>647</v>
      </c>
      <c r="Y23" s="6" t="s">
        <v>647</v>
      </c>
      <c r="Z23" s="6" t="s">
        <v>647</v>
      </c>
    </row>
    <row r="24" spans="1:26" x14ac:dyDescent="0.2">
      <c r="A24" s="10" t="str">
        <f t="shared" si="0"/>
        <v>prev_hlth_limited_wrk_na</v>
      </c>
      <c r="B24" s="5" t="s">
        <v>79</v>
      </c>
      <c r="C24" s="5" t="s">
        <v>2901</v>
      </c>
      <c r="D24" s="6" t="s">
        <v>2539</v>
      </c>
      <c r="E24" s="6" t="s">
        <v>2540</v>
      </c>
      <c r="F24" s="6" t="s">
        <v>2902</v>
      </c>
      <c r="G24" s="6" t="s">
        <v>2541</v>
      </c>
      <c r="H24" s="6" t="s">
        <v>82</v>
      </c>
      <c r="I24" s="6" t="s">
        <v>2903</v>
      </c>
      <c r="J24" s="6" t="s">
        <v>2542</v>
      </c>
      <c r="K24" s="6" t="s">
        <v>2543</v>
      </c>
      <c r="L24" s="6" t="s">
        <v>2904</v>
      </c>
      <c r="M24" s="6" t="s">
        <v>2544</v>
      </c>
      <c r="N24" s="6" t="s">
        <v>415</v>
      </c>
      <c r="O24" s="6" t="s">
        <v>2905</v>
      </c>
      <c r="P24" s="6" t="s">
        <v>2545</v>
      </c>
      <c r="Q24" s="6" t="s">
        <v>2546</v>
      </c>
      <c r="R24" s="6" t="s">
        <v>2906</v>
      </c>
      <c r="S24" s="6" t="s">
        <v>2547</v>
      </c>
      <c r="T24" s="6" t="s">
        <v>2548</v>
      </c>
      <c r="U24" s="6" t="s">
        <v>807</v>
      </c>
      <c r="V24" s="6" t="s">
        <v>574</v>
      </c>
      <c r="W24" s="6" t="s">
        <v>132</v>
      </c>
      <c r="X24" s="6" t="s">
        <v>1186</v>
      </c>
      <c r="Y24" s="6" t="s">
        <v>587</v>
      </c>
      <c r="Z24" s="6" t="s">
        <v>278</v>
      </c>
    </row>
    <row r="25" spans="1:26" x14ac:dyDescent="0.2">
      <c r="A25" s="10" t="str">
        <f t="shared" si="1"/>
        <v>prev_hlth_limited_wrk_na_SD</v>
      </c>
      <c r="B25" s="5" t="s">
        <v>0</v>
      </c>
      <c r="C25" s="5" t="s">
        <v>2907</v>
      </c>
      <c r="D25" s="6" t="s">
        <v>2549</v>
      </c>
      <c r="E25" s="6" t="s">
        <v>2550</v>
      </c>
      <c r="F25" s="6" t="s">
        <v>2908</v>
      </c>
      <c r="G25" s="6" t="s">
        <v>2551</v>
      </c>
      <c r="H25" s="6" t="s">
        <v>2552</v>
      </c>
      <c r="I25" s="6" t="s">
        <v>2909</v>
      </c>
      <c r="J25" s="6" t="s">
        <v>2553</v>
      </c>
      <c r="K25" s="6" t="s">
        <v>2554</v>
      </c>
      <c r="L25" s="6" t="s">
        <v>1164</v>
      </c>
      <c r="M25" s="6" t="s">
        <v>2555</v>
      </c>
      <c r="N25" s="6" t="s">
        <v>2556</v>
      </c>
      <c r="O25" s="6" t="s">
        <v>2910</v>
      </c>
      <c r="P25" s="6" t="s">
        <v>2557</v>
      </c>
      <c r="Q25" s="6" t="s">
        <v>2558</v>
      </c>
      <c r="R25" s="6" t="s">
        <v>2911</v>
      </c>
      <c r="S25" s="6" t="s">
        <v>2559</v>
      </c>
      <c r="T25" s="6" t="s">
        <v>2560</v>
      </c>
      <c r="U25" s="6" t="s">
        <v>290</v>
      </c>
      <c r="V25" s="6" t="s">
        <v>366</v>
      </c>
      <c r="W25" s="6" t="s">
        <v>321</v>
      </c>
      <c r="X25" s="6" t="s">
        <v>385</v>
      </c>
      <c r="Y25" s="6" t="s">
        <v>240</v>
      </c>
      <c r="Z25" s="6" t="s">
        <v>210</v>
      </c>
    </row>
    <row r="26" spans="1:26" x14ac:dyDescent="0.2">
      <c r="A26" s="10" t="str">
        <f t="shared" si="0"/>
        <v>max_religion_veryImp</v>
      </c>
      <c r="B26" s="5" t="s">
        <v>6</v>
      </c>
      <c r="C26" s="5" t="s">
        <v>2912</v>
      </c>
      <c r="D26" s="6" t="s">
        <v>2561</v>
      </c>
      <c r="E26" s="6" t="s">
        <v>2562</v>
      </c>
      <c r="F26" s="6" t="s">
        <v>2913</v>
      </c>
      <c r="G26" s="6" t="s">
        <v>2563</v>
      </c>
      <c r="H26" s="6" t="s">
        <v>2564</v>
      </c>
      <c r="I26" s="6" t="s">
        <v>415</v>
      </c>
      <c r="J26" s="6" t="s">
        <v>478</v>
      </c>
      <c r="K26" s="6" t="s">
        <v>304</v>
      </c>
      <c r="L26" s="6" t="s">
        <v>116</v>
      </c>
      <c r="M26" s="6" t="s">
        <v>170</v>
      </c>
      <c r="N26" s="6" t="s">
        <v>411</v>
      </c>
      <c r="O26" s="6" t="s">
        <v>2914</v>
      </c>
      <c r="P26" s="6" t="s">
        <v>2565</v>
      </c>
      <c r="Q26" s="6" t="s">
        <v>2566</v>
      </c>
      <c r="R26" s="6" t="s">
        <v>2915</v>
      </c>
      <c r="S26" s="6" t="s">
        <v>2567</v>
      </c>
      <c r="T26" s="6" t="s">
        <v>2568</v>
      </c>
      <c r="U26" s="6" t="s">
        <v>229</v>
      </c>
      <c r="V26" s="6" t="s">
        <v>373</v>
      </c>
      <c r="W26" s="6" t="s">
        <v>567</v>
      </c>
      <c r="X26" s="6" t="s">
        <v>274</v>
      </c>
      <c r="Y26" s="6" t="s">
        <v>277</v>
      </c>
      <c r="Z26" s="6" t="s">
        <v>273</v>
      </c>
    </row>
    <row r="27" spans="1:26" x14ac:dyDescent="0.2">
      <c r="A27" s="10" t="str">
        <f t="shared" si="1"/>
        <v>max_religion_veryImp_SD</v>
      </c>
      <c r="B27" s="5" t="s">
        <v>0</v>
      </c>
      <c r="C27" s="5" t="s">
        <v>2916</v>
      </c>
      <c r="D27" s="6" t="s">
        <v>2569</v>
      </c>
      <c r="E27" s="6" t="s">
        <v>2570</v>
      </c>
      <c r="F27" s="6" t="s">
        <v>2917</v>
      </c>
      <c r="G27" s="6" t="s">
        <v>2571</v>
      </c>
      <c r="H27" s="6" t="s">
        <v>2572</v>
      </c>
      <c r="I27" s="6" t="s">
        <v>356</v>
      </c>
      <c r="J27" s="6" t="s">
        <v>356</v>
      </c>
      <c r="K27" s="6" t="s">
        <v>366</v>
      </c>
      <c r="L27" s="6" t="s">
        <v>202</v>
      </c>
      <c r="M27" s="6" t="s">
        <v>206</v>
      </c>
      <c r="N27" s="6" t="s">
        <v>208</v>
      </c>
      <c r="O27" s="6" t="s">
        <v>2918</v>
      </c>
      <c r="P27" s="6" t="s">
        <v>2573</v>
      </c>
      <c r="Q27" s="6" t="s">
        <v>2574</v>
      </c>
      <c r="R27" s="6" t="s">
        <v>2919</v>
      </c>
      <c r="S27" s="6" t="s">
        <v>2575</v>
      </c>
      <c r="T27" s="6" t="s">
        <v>2576</v>
      </c>
      <c r="U27" s="6" t="s">
        <v>120</v>
      </c>
      <c r="V27" s="6" t="s">
        <v>120</v>
      </c>
      <c r="W27" s="6" t="s">
        <v>120</v>
      </c>
      <c r="X27" s="6" t="s">
        <v>129</v>
      </c>
      <c r="Y27" s="6" t="s">
        <v>129</v>
      </c>
      <c r="Z27" s="6" t="s">
        <v>129</v>
      </c>
    </row>
    <row r="28" spans="1:26" x14ac:dyDescent="0.2">
      <c r="A28" s="10" t="str">
        <f t="shared" si="0"/>
        <v>max_religion_veryImp_NA</v>
      </c>
      <c r="B28" s="5" t="s">
        <v>80</v>
      </c>
      <c r="C28" s="5" t="s">
        <v>2920</v>
      </c>
      <c r="D28" s="6" t="s">
        <v>2577</v>
      </c>
      <c r="E28" s="6" t="s">
        <v>2578</v>
      </c>
      <c r="F28" s="6" t="s">
        <v>2921</v>
      </c>
      <c r="G28" s="6" t="s">
        <v>2579</v>
      </c>
      <c r="H28" s="6" t="s">
        <v>2580</v>
      </c>
      <c r="I28" s="6" t="s">
        <v>695</v>
      </c>
      <c r="J28" s="6" t="s">
        <v>196</v>
      </c>
      <c r="K28" s="6" t="s">
        <v>304</v>
      </c>
      <c r="L28" s="6" t="s">
        <v>693</v>
      </c>
      <c r="M28" s="6" t="s">
        <v>456</v>
      </c>
      <c r="N28" s="6" t="s">
        <v>436</v>
      </c>
      <c r="O28" s="6" t="s">
        <v>2922</v>
      </c>
      <c r="P28" s="6" t="s">
        <v>2581</v>
      </c>
      <c r="Q28" s="6" t="s">
        <v>2582</v>
      </c>
      <c r="R28" s="6" t="s">
        <v>2923</v>
      </c>
      <c r="S28" s="6" t="s">
        <v>2583</v>
      </c>
      <c r="T28" s="6" t="s">
        <v>2584</v>
      </c>
      <c r="U28" s="6" t="s">
        <v>337</v>
      </c>
      <c r="V28" s="6" t="s">
        <v>336</v>
      </c>
      <c r="W28" s="6" t="s">
        <v>113</v>
      </c>
      <c r="X28" s="6" t="s">
        <v>980</v>
      </c>
      <c r="Y28" s="6" t="s">
        <v>212</v>
      </c>
      <c r="Z28" s="6" t="s">
        <v>790</v>
      </c>
    </row>
    <row r="29" spans="1:26" x14ac:dyDescent="0.2">
      <c r="A29" s="10" t="str">
        <f t="shared" si="1"/>
        <v>max_religion_veryImp_NA_SD</v>
      </c>
      <c r="B29" s="5" t="s">
        <v>0</v>
      </c>
      <c r="C29" s="5" t="s">
        <v>2924</v>
      </c>
      <c r="D29" s="6" t="s">
        <v>2585</v>
      </c>
      <c r="E29" s="6" t="s">
        <v>2586</v>
      </c>
      <c r="F29" s="6" t="s">
        <v>2925</v>
      </c>
      <c r="G29" s="6" t="s">
        <v>2587</v>
      </c>
      <c r="H29" s="6" t="s">
        <v>2588</v>
      </c>
      <c r="I29" s="6" t="s">
        <v>321</v>
      </c>
      <c r="J29" s="6" t="s">
        <v>331</v>
      </c>
      <c r="K29" s="6" t="s">
        <v>292</v>
      </c>
      <c r="L29" s="6" t="s">
        <v>454</v>
      </c>
      <c r="M29" s="6" t="s">
        <v>625</v>
      </c>
      <c r="N29" s="6" t="s">
        <v>218</v>
      </c>
      <c r="O29" s="6" t="s">
        <v>2926</v>
      </c>
      <c r="P29" s="6" t="s">
        <v>2589</v>
      </c>
      <c r="Q29" s="6" t="s">
        <v>2590</v>
      </c>
      <c r="R29" s="6" t="s">
        <v>2927</v>
      </c>
      <c r="S29" s="6" t="s">
        <v>2591</v>
      </c>
      <c r="T29" s="6" t="s">
        <v>2592</v>
      </c>
      <c r="U29" s="6" t="s">
        <v>245</v>
      </c>
      <c r="V29" s="6" t="s">
        <v>245</v>
      </c>
      <c r="W29" s="6" t="s">
        <v>129</v>
      </c>
      <c r="X29" s="6" t="s">
        <v>357</v>
      </c>
      <c r="Y29" s="6" t="s">
        <v>357</v>
      </c>
      <c r="Z29" s="6" t="s">
        <v>357</v>
      </c>
    </row>
    <row r="30" spans="1:26" x14ac:dyDescent="0.2">
      <c r="A30" s="10" t="str">
        <f t="shared" si="0"/>
        <v>hasYoungKidB</v>
      </c>
      <c r="B30" s="5" t="s">
        <v>600</v>
      </c>
      <c r="C30" s="5" t="s">
        <v>2928</v>
      </c>
      <c r="D30" s="6" t="s">
        <v>2593</v>
      </c>
      <c r="E30" s="6" t="s">
        <v>2594</v>
      </c>
      <c r="F30" s="6" t="s">
        <v>2929</v>
      </c>
      <c r="G30" s="6" t="s">
        <v>2595</v>
      </c>
      <c r="H30" s="6" t="s">
        <v>2596</v>
      </c>
      <c r="I30" s="6" t="s">
        <v>379</v>
      </c>
      <c r="J30" s="6" t="s">
        <v>1272</v>
      </c>
      <c r="K30" s="6" t="s">
        <v>2597</v>
      </c>
      <c r="L30" s="6" t="s">
        <v>2930</v>
      </c>
      <c r="M30" s="6" t="s">
        <v>2598</v>
      </c>
      <c r="N30" s="6" t="s">
        <v>2599</v>
      </c>
      <c r="O30" s="6" t="s">
        <v>2931</v>
      </c>
      <c r="P30" s="6" t="s">
        <v>2600</v>
      </c>
      <c r="Q30" s="6" t="s">
        <v>2601</v>
      </c>
      <c r="R30" s="6" t="s">
        <v>2932</v>
      </c>
      <c r="S30" s="6" t="s">
        <v>2602</v>
      </c>
      <c r="T30" s="6" t="s">
        <v>2603</v>
      </c>
      <c r="U30" s="6" t="s">
        <v>421</v>
      </c>
      <c r="V30" s="6" t="s">
        <v>424</v>
      </c>
      <c r="W30" s="6" t="s">
        <v>2604</v>
      </c>
      <c r="X30" s="6" t="s">
        <v>805</v>
      </c>
      <c r="Y30" s="6" t="s">
        <v>424</v>
      </c>
      <c r="Z30" s="6" t="s">
        <v>244</v>
      </c>
    </row>
    <row r="31" spans="1:26" x14ac:dyDescent="0.2">
      <c r="A31" s="10" t="str">
        <f t="shared" si="1"/>
        <v>hasYoungKidB_SD</v>
      </c>
      <c r="B31" s="5" t="s">
        <v>0</v>
      </c>
      <c r="C31" s="5" t="s">
        <v>2933</v>
      </c>
      <c r="D31" s="6" t="s">
        <v>2605</v>
      </c>
      <c r="E31" s="6" t="s">
        <v>2606</v>
      </c>
      <c r="F31" s="6" t="s">
        <v>2934</v>
      </c>
      <c r="G31" s="6" t="s">
        <v>2607</v>
      </c>
      <c r="H31" s="6" t="s">
        <v>2608</v>
      </c>
      <c r="I31" s="6" t="s">
        <v>138</v>
      </c>
      <c r="J31" s="6" t="s">
        <v>185</v>
      </c>
      <c r="K31" s="6" t="s">
        <v>250</v>
      </c>
      <c r="L31" s="6" t="s">
        <v>2935</v>
      </c>
      <c r="M31" s="6" t="s">
        <v>2609</v>
      </c>
      <c r="N31" s="6" t="s">
        <v>2610</v>
      </c>
      <c r="O31" s="6" t="s">
        <v>2936</v>
      </c>
      <c r="P31" s="6" t="s">
        <v>2611</v>
      </c>
      <c r="Q31" s="6" t="s">
        <v>2612</v>
      </c>
      <c r="R31" s="6" t="s">
        <v>2937</v>
      </c>
      <c r="S31" s="6" t="s">
        <v>2613</v>
      </c>
      <c r="T31" s="6" t="s">
        <v>2614</v>
      </c>
      <c r="U31" s="6" t="s">
        <v>203</v>
      </c>
      <c r="V31" s="6" t="s">
        <v>221</v>
      </c>
      <c r="W31" s="6" t="s">
        <v>205</v>
      </c>
      <c r="X31" s="6" t="s">
        <v>298</v>
      </c>
      <c r="Y31" s="6" t="s">
        <v>295</v>
      </c>
      <c r="Z31" s="6" t="s">
        <v>298</v>
      </c>
    </row>
    <row r="32" spans="1:26" x14ac:dyDescent="0.2">
      <c r="A32" s="10" t="str">
        <f t="shared" si="0"/>
        <v>moms_birthyr_1931_33</v>
      </c>
      <c r="B32" s="5" t="s">
        <v>387</v>
      </c>
      <c r="C32" s="5" t="s">
        <v>2938</v>
      </c>
      <c r="D32" s="6" t="s">
        <v>2615</v>
      </c>
      <c r="E32" s="6" t="s">
        <v>2616</v>
      </c>
      <c r="F32" s="6" t="s">
        <v>2939</v>
      </c>
      <c r="G32" s="6" t="s">
        <v>2617</v>
      </c>
      <c r="H32" s="6" t="s">
        <v>2618</v>
      </c>
      <c r="I32" s="6" t="s">
        <v>2940</v>
      </c>
      <c r="J32" s="6" t="s">
        <v>2619</v>
      </c>
      <c r="K32" s="6" t="s">
        <v>616</v>
      </c>
      <c r="L32" s="6" t="s">
        <v>584</v>
      </c>
      <c r="M32" s="6" t="s">
        <v>629</v>
      </c>
      <c r="N32" s="6" t="s">
        <v>2096</v>
      </c>
      <c r="O32" s="6" t="s">
        <v>2941</v>
      </c>
      <c r="P32" s="6" t="s">
        <v>2620</v>
      </c>
      <c r="Q32" s="6" t="s">
        <v>2621</v>
      </c>
      <c r="R32" s="6" t="s">
        <v>2942</v>
      </c>
      <c r="S32" s="6" t="s">
        <v>2622</v>
      </c>
      <c r="T32" s="6" t="s">
        <v>2623</v>
      </c>
      <c r="U32" s="6" t="s">
        <v>1480</v>
      </c>
      <c r="V32" s="6" t="s">
        <v>822</v>
      </c>
      <c r="W32" s="6" t="s">
        <v>362</v>
      </c>
      <c r="X32" s="6" t="s">
        <v>902</v>
      </c>
      <c r="Y32" s="6" t="s">
        <v>2624</v>
      </c>
      <c r="Z32" s="6" t="s">
        <v>1841</v>
      </c>
    </row>
    <row r="33" spans="1:26" x14ac:dyDescent="0.2">
      <c r="A33" s="10" t="str">
        <f t="shared" si="1"/>
        <v>moms_birthyr_1931_33_SD</v>
      </c>
      <c r="B33" s="5" t="s">
        <v>0</v>
      </c>
      <c r="C33" s="5" t="s">
        <v>2943</v>
      </c>
      <c r="D33" s="6" t="s">
        <v>2625</v>
      </c>
      <c r="E33" s="6" t="s">
        <v>2626</v>
      </c>
      <c r="F33" s="6" t="s">
        <v>2944</v>
      </c>
      <c r="G33" s="6" t="s">
        <v>2627</v>
      </c>
      <c r="H33" s="6" t="s">
        <v>2628</v>
      </c>
      <c r="I33" s="6" t="s">
        <v>418</v>
      </c>
      <c r="J33" s="6" t="s">
        <v>346</v>
      </c>
      <c r="K33" s="6" t="s">
        <v>255</v>
      </c>
      <c r="L33" s="6" t="s">
        <v>2678</v>
      </c>
      <c r="M33" s="6" t="s">
        <v>762</v>
      </c>
      <c r="N33" s="6" t="s">
        <v>224</v>
      </c>
      <c r="O33" s="6" t="s">
        <v>2945</v>
      </c>
      <c r="P33" s="6" t="s">
        <v>2629</v>
      </c>
      <c r="Q33" s="6" t="s">
        <v>2630</v>
      </c>
      <c r="R33" s="6" t="s">
        <v>2946</v>
      </c>
      <c r="S33" s="6" t="s">
        <v>2631</v>
      </c>
      <c r="T33" s="6" t="s">
        <v>2632</v>
      </c>
      <c r="U33" s="6" t="s">
        <v>588</v>
      </c>
      <c r="V33" s="6" t="s">
        <v>330</v>
      </c>
      <c r="W33" s="6" t="s">
        <v>293</v>
      </c>
      <c r="X33" s="6" t="s">
        <v>202</v>
      </c>
      <c r="Y33" s="6" t="s">
        <v>202</v>
      </c>
      <c r="Z33" s="6" t="s">
        <v>327</v>
      </c>
    </row>
    <row r="34" spans="1:26" x14ac:dyDescent="0.2">
      <c r="A34" s="10" t="str">
        <f t="shared" si="0"/>
        <v>moms_birthyr_1934_36</v>
      </c>
      <c r="B34" s="5" t="s">
        <v>406</v>
      </c>
      <c r="C34" s="5" t="s">
        <v>2947</v>
      </c>
      <c r="D34" s="6" t="s">
        <v>2633</v>
      </c>
      <c r="E34" s="6" t="s">
        <v>2634</v>
      </c>
      <c r="F34" s="6" t="s">
        <v>2948</v>
      </c>
      <c r="G34" s="6" t="s">
        <v>2635</v>
      </c>
      <c r="H34" s="6" t="s">
        <v>2636</v>
      </c>
      <c r="I34" s="6" t="s">
        <v>2949</v>
      </c>
      <c r="J34" s="6" t="s">
        <v>719</v>
      </c>
      <c r="K34" s="6" t="s">
        <v>302</v>
      </c>
      <c r="L34" s="6" t="s">
        <v>2950</v>
      </c>
      <c r="M34" s="6" t="s">
        <v>744</v>
      </c>
      <c r="N34" s="6" t="s">
        <v>604</v>
      </c>
      <c r="O34" s="6" t="s">
        <v>2951</v>
      </c>
      <c r="P34" s="6" t="s">
        <v>2637</v>
      </c>
      <c r="Q34" s="6" t="s">
        <v>2638</v>
      </c>
      <c r="R34" s="6" t="s">
        <v>2952</v>
      </c>
      <c r="S34" s="6" t="s">
        <v>2639</v>
      </c>
      <c r="T34" s="6" t="s">
        <v>2640</v>
      </c>
      <c r="U34" s="6" t="s">
        <v>232</v>
      </c>
      <c r="V34" s="6" t="s">
        <v>702</v>
      </c>
      <c r="W34" s="6" t="s">
        <v>288</v>
      </c>
      <c r="X34" s="6" t="s">
        <v>1189</v>
      </c>
      <c r="Y34" s="6" t="s">
        <v>823</v>
      </c>
      <c r="Z34" s="6" t="s">
        <v>1450</v>
      </c>
    </row>
    <row r="35" spans="1:26" x14ac:dyDescent="0.2">
      <c r="A35" s="10" t="str">
        <f t="shared" si="1"/>
        <v>moms_birthyr_1934_36_SD</v>
      </c>
      <c r="B35" s="5" t="s">
        <v>0</v>
      </c>
      <c r="C35" s="5" t="s">
        <v>2953</v>
      </c>
      <c r="D35" s="6" t="s">
        <v>2641</v>
      </c>
      <c r="E35" s="6" t="s">
        <v>2642</v>
      </c>
      <c r="F35" s="6" t="s">
        <v>2954</v>
      </c>
      <c r="G35" s="6" t="s">
        <v>2643</v>
      </c>
      <c r="H35" s="6" t="s">
        <v>2644</v>
      </c>
      <c r="I35" s="6" t="s">
        <v>312</v>
      </c>
      <c r="J35" s="6" t="s">
        <v>310</v>
      </c>
      <c r="K35" s="6" t="s">
        <v>255</v>
      </c>
      <c r="L35" s="6" t="s">
        <v>2955</v>
      </c>
      <c r="M35" s="6" t="s">
        <v>2645</v>
      </c>
      <c r="N35" s="6" t="s">
        <v>175</v>
      </c>
      <c r="O35" s="6" t="s">
        <v>2956</v>
      </c>
      <c r="P35" s="6" t="s">
        <v>2646</v>
      </c>
      <c r="Q35" s="6" t="s">
        <v>2647</v>
      </c>
      <c r="R35" s="6" t="s">
        <v>2957</v>
      </c>
      <c r="S35" s="6" t="s">
        <v>2648</v>
      </c>
      <c r="T35" s="6" t="s">
        <v>2649</v>
      </c>
      <c r="U35" s="6" t="s">
        <v>321</v>
      </c>
      <c r="V35" s="6" t="s">
        <v>299</v>
      </c>
      <c r="W35" s="6" t="s">
        <v>332</v>
      </c>
      <c r="X35" s="6" t="s">
        <v>216</v>
      </c>
      <c r="Y35" s="6" t="s">
        <v>220</v>
      </c>
      <c r="Z35" s="6" t="s">
        <v>322</v>
      </c>
    </row>
    <row r="36" spans="1:26" x14ac:dyDescent="0.2">
      <c r="A36" s="10" t="str">
        <f t="shared" si="0"/>
        <v>moms_birthyr_1937_39</v>
      </c>
      <c r="B36" s="5" t="s">
        <v>388</v>
      </c>
      <c r="C36" s="5" t="s">
        <v>2958</v>
      </c>
      <c r="D36" s="6" t="s">
        <v>2650</v>
      </c>
      <c r="E36" s="6" t="s">
        <v>2651</v>
      </c>
      <c r="F36" s="6" t="s">
        <v>2959</v>
      </c>
      <c r="G36" s="6" t="s">
        <v>2652</v>
      </c>
      <c r="H36" s="6" t="s">
        <v>2653</v>
      </c>
      <c r="I36" s="6" t="s">
        <v>1439</v>
      </c>
      <c r="J36" s="6" t="s">
        <v>817</v>
      </c>
      <c r="K36" s="6" t="s">
        <v>823</v>
      </c>
      <c r="L36" s="6" t="s">
        <v>243</v>
      </c>
      <c r="M36" s="6" t="s">
        <v>1631</v>
      </c>
      <c r="N36" s="6" t="s">
        <v>481</v>
      </c>
      <c r="O36" s="6" t="s">
        <v>2960</v>
      </c>
      <c r="P36" s="6" t="s">
        <v>2654</v>
      </c>
      <c r="Q36" s="6" t="s">
        <v>2655</v>
      </c>
      <c r="R36" s="6" t="s">
        <v>2961</v>
      </c>
      <c r="S36" s="6" t="s">
        <v>2656</v>
      </c>
      <c r="T36" s="6" t="s">
        <v>2657</v>
      </c>
      <c r="U36" s="6" t="s">
        <v>1408</v>
      </c>
      <c r="V36" s="6" t="s">
        <v>1791</v>
      </c>
      <c r="W36" s="6" t="s">
        <v>401</v>
      </c>
      <c r="X36" s="6" t="s">
        <v>403</v>
      </c>
      <c r="Y36" s="6" t="s">
        <v>115</v>
      </c>
      <c r="Z36" s="6" t="s">
        <v>249</v>
      </c>
    </row>
    <row r="37" spans="1:26" x14ac:dyDescent="0.2">
      <c r="A37" s="10" t="str">
        <f t="shared" si="1"/>
        <v>moms_birthyr_1937_39_SD</v>
      </c>
      <c r="B37" s="5" t="s">
        <v>0</v>
      </c>
      <c r="C37" s="5" t="s">
        <v>2962</v>
      </c>
      <c r="D37" s="6" t="s">
        <v>2658</v>
      </c>
      <c r="E37" s="6" t="s">
        <v>2659</v>
      </c>
      <c r="F37" s="6" t="s">
        <v>2963</v>
      </c>
      <c r="G37" s="6" t="s">
        <v>2660</v>
      </c>
      <c r="H37" s="6" t="s">
        <v>2661</v>
      </c>
      <c r="I37" s="6" t="s">
        <v>397</v>
      </c>
      <c r="J37" s="6" t="s">
        <v>346</v>
      </c>
      <c r="K37" s="6" t="s">
        <v>385</v>
      </c>
      <c r="L37" s="6" t="s">
        <v>2964</v>
      </c>
      <c r="M37" s="6" t="s">
        <v>799</v>
      </c>
      <c r="N37" s="6" t="s">
        <v>144</v>
      </c>
      <c r="O37" s="6" t="s">
        <v>2965</v>
      </c>
      <c r="P37" s="6" t="s">
        <v>2662</v>
      </c>
      <c r="Q37" s="6" t="s">
        <v>2663</v>
      </c>
      <c r="R37" s="6" t="s">
        <v>2966</v>
      </c>
      <c r="S37" s="6" t="s">
        <v>2664</v>
      </c>
      <c r="T37" s="6" t="s">
        <v>2665</v>
      </c>
      <c r="U37" s="6" t="s">
        <v>299</v>
      </c>
      <c r="V37" s="6" t="s">
        <v>382</v>
      </c>
      <c r="W37" s="6" t="s">
        <v>293</v>
      </c>
      <c r="X37" s="6" t="s">
        <v>216</v>
      </c>
      <c r="Y37" s="6" t="s">
        <v>220</v>
      </c>
      <c r="Z37" s="6" t="s">
        <v>322</v>
      </c>
    </row>
    <row r="38" spans="1:26" x14ac:dyDescent="0.2">
      <c r="A38" s="10" t="str">
        <f t="shared" si="0"/>
        <v>moms_birthyr_1940_42</v>
      </c>
      <c r="B38" s="5" t="s">
        <v>389</v>
      </c>
      <c r="C38" s="5" t="s">
        <v>2967</v>
      </c>
      <c r="D38" s="6" t="s">
        <v>2666</v>
      </c>
      <c r="E38" s="6" t="s">
        <v>2667</v>
      </c>
      <c r="F38" s="6" t="s">
        <v>2968</v>
      </c>
      <c r="G38" s="6" t="s">
        <v>2668</v>
      </c>
      <c r="H38" s="6" t="s">
        <v>2669</v>
      </c>
      <c r="I38" s="6" t="s">
        <v>1480</v>
      </c>
      <c r="J38" s="6" t="s">
        <v>2429</v>
      </c>
      <c r="K38" s="6" t="s">
        <v>596</v>
      </c>
      <c r="L38" s="6" t="s">
        <v>2969</v>
      </c>
      <c r="M38" s="6" t="s">
        <v>602</v>
      </c>
      <c r="N38" s="6" t="s">
        <v>612</v>
      </c>
      <c r="O38" s="6" t="s">
        <v>2970</v>
      </c>
      <c r="P38" s="6" t="s">
        <v>2670</v>
      </c>
      <c r="Q38" s="6" t="s">
        <v>2671</v>
      </c>
      <c r="R38" s="6" t="s">
        <v>2971</v>
      </c>
      <c r="S38" s="6" t="s">
        <v>2672</v>
      </c>
      <c r="T38" s="6" t="s">
        <v>2673</v>
      </c>
      <c r="U38" s="6" t="s">
        <v>707</v>
      </c>
      <c r="V38" s="6" t="s">
        <v>573</v>
      </c>
      <c r="W38" s="6" t="s">
        <v>349</v>
      </c>
      <c r="X38" s="6" t="s">
        <v>701</v>
      </c>
      <c r="Y38" s="6" t="s">
        <v>109</v>
      </c>
      <c r="Z38" s="6" t="s">
        <v>709</v>
      </c>
    </row>
    <row r="39" spans="1:26" x14ac:dyDescent="0.2">
      <c r="A39" s="10" t="str">
        <f t="shared" si="1"/>
        <v>moms_birthyr_1940_42_SD</v>
      </c>
      <c r="B39" s="5" t="s">
        <v>0</v>
      </c>
      <c r="C39" s="5" t="s">
        <v>2972</v>
      </c>
      <c r="D39" s="6" t="s">
        <v>2674</v>
      </c>
      <c r="E39" s="6" t="s">
        <v>2675</v>
      </c>
      <c r="F39" s="6" t="s">
        <v>2973</v>
      </c>
      <c r="G39" s="6" t="s">
        <v>2676</v>
      </c>
      <c r="H39" s="6" t="s">
        <v>2677</v>
      </c>
      <c r="I39" s="6" t="s">
        <v>334</v>
      </c>
      <c r="J39" s="6" t="s">
        <v>209</v>
      </c>
      <c r="K39" s="6" t="s">
        <v>254</v>
      </c>
      <c r="L39" s="6" t="s">
        <v>2974</v>
      </c>
      <c r="M39" s="6" t="s">
        <v>2678</v>
      </c>
      <c r="N39" s="6" t="s">
        <v>380</v>
      </c>
      <c r="O39" s="6" t="s">
        <v>2975</v>
      </c>
      <c r="P39" s="6" t="s">
        <v>2679</v>
      </c>
      <c r="Q39" s="6" t="s">
        <v>2680</v>
      </c>
      <c r="R39" s="6" t="s">
        <v>2976</v>
      </c>
      <c r="S39" s="6" t="s">
        <v>2681</v>
      </c>
      <c r="T39" s="6" t="s">
        <v>2682</v>
      </c>
      <c r="U39" s="6" t="s">
        <v>330</v>
      </c>
      <c r="V39" s="6" t="s">
        <v>325</v>
      </c>
      <c r="W39" s="6" t="s">
        <v>293</v>
      </c>
      <c r="X39" s="6" t="s">
        <v>216</v>
      </c>
      <c r="Y39" s="6" t="s">
        <v>220</v>
      </c>
      <c r="Z39" s="6" t="s">
        <v>342</v>
      </c>
    </row>
    <row r="40" spans="1:26" x14ac:dyDescent="0.2">
      <c r="A40" s="10" t="str">
        <f t="shared" si="0"/>
        <v>moms_birthyr_1943_45</v>
      </c>
      <c r="B40" s="5" t="s">
        <v>423</v>
      </c>
      <c r="C40" s="5" t="s">
        <v>2977</v>
      </c>
      <c r="D40" s="6" t="s">
        <v>2683</v>
      </c>
      <c r="E40" s="6" t="s">
        <v>2684</v>
      </c>
      <c r="F40" s="6" t="s">
        <v>2978</v>
      </c>
      <c r="G40" s="6" t="s">
        <v>2685</v>
      </c>
      <c r="H40" s="6" t="s">
        <v>2686</v>
      </c>
      <c r="I40" s="6" t="s">
        <v>717</v>
      </c>
      <c r="J40" s="6" t="s">
        <v>578</v>
      </c>
      <c r="K40" s="6" t="s">
        <v>264</v>
      </c>
      <c r="L40" s="6" t="s">
        <v>395</v>
      </c>
      <c r="M40" s="6" t="s">
        <v>2597</v>
      </c>
      <c r="N40" s="6" t="s">
        <v>906</v>
      </c>
      <c r="O40" s="6" t="s">
        <v>2979</v>
      </c>
      <c r="P40" s="6" t="s">
        <v>2687</v>
      </c>
      <c r="Q40" s="6" t="s">
        <v>2688</v>
      </c>
      <c r="R40" s="6" t="s">
        <v>2980</v>
      </c>
      <c r="S40" s="6" t="s">
        <v>2689</v>
      </c>
      <c r="T40" s="6" t="s">
        <v>2690</v>
      </c>
      <c r="U40" s="6" t="s">
        <v>543</v>
      </c>
      <c r="V40" s="6" t="s">
        <v>722</v>
      </c>
      <c r="W40" s="6" t="s">
        <v>447</v>
      </c>
      <c r="X40" s="6" t="s">
        <v>169</v>
      </c>
      <c r="Y40" s="6" t="s">
        <v>598</v>
      </c>
      <c r="Z40" s="6" t="s">
        <v>478</v>
      </c>
    </row>
    <row r="41" spans="1:26" x14ac:dyDescent="0.2">
      <c r="A41" s="10" t="str">
        <f t="shared" si="1"/>
        <v>moms_birthyr_1943_45_SD</v>
      </c>
      <c r="B41" s="5" t="s">
        <v>0</v>
      </c>
      <c r="C41" s="5" t="s">
        <v>2981</v>
      </c>
      <c r="D41" s="6" t="s">
        <v>2691</v>
      </c>
      <c r="E41" s="6" t="s">
        <v>2692</v>
      </c>
      <c r="F41" s="6" t="s">
        <v>2982</v>
      </c>
      <c r="G41" s="6" t="s">
        <v>2693</v>
      </c>
      <c r="H41" s="6" t="s">
        <v>2694</v>
      </c>
      <c r="I41" s="6" t="s">
        <v>700</v>
      </c>
      <c r="J41" s="6" t="s">
        <v>418</v>
      </c>
      <c r="K41" s="6" t="s">
        <v>385</v>
      </c>
      <c r="L41" s="6" t="s">
        <v>2983</v>
      </c>
      <c r="M41" s="6" t="s">
        <v>810</v>
      </c>
      <c r="N41" s="6" t="s">
        <v>226</v>
      </c>
      <c r="O41" s="6" t="s">
        <v>2984</v>
      </c>
      <c r="P41" s="6" t="s">
        <v>2695</v>
      </c>
      <c r="Q41" s="6" t="s">
        <v>2696</v>
      </c>
      <c r="R41" s="6" t="s">
        <v>2985</v>
      </c>
      <c r="S41" s="6" t="s">
        <v>2697</v>
      </c>
      <c r="T41" s="6" t="s">
        <v>2698</v>
      </c>
      <c r="U41" s="6" t="s">
        <v>321</v>
      </c>
      <c r="V41" s="6" t="s">
        <v>321</v>
      </c>
      <c r="W41" s="6" t="s">
        <v>293</v>
      </c>
      <c r="X41" s="6" t="s">
        <v>201</v>
      </c>
      <c r="Y41" s="6" t="s">
        <v>201</v>
      </c>
      <c r="Z41" s="6" t="s">
        <v>308</v>
      </c>
    </row>
    <row r="42" spans="1:26" x14ac:dyDescent="0.2">
      <c r="A42" s="10" t="str">
        <f t="shared" si="0"/>
        <v>moms_birthyr_1946_49</v>
      </c>
      <c r="B42" s="5" t="s">
        <v>390</v>
      </c>
      <c r="C42" s="5" t="s">
        <v>2986</v>
      </c>
      <c r="D42" s="6" t="s">
        <v>2699</v>
      </c>
      <c r="E42" s="6" t="s">
        <v>2700</v>
      </c>
      <c r="F42" s="6" t="s">
        <v>2987</v>
      </c>
      <c r="G42" s="6" t="s">
        <v>2701</v>
      </c>
      <c r="H42" s="6" t="s">
        <v>2702</v>
      </c>
      <c r="I42" s="6" t="s">
        <v>621</v>
      </c>
      <c r="J42" s="6" t="s">
        <v>765</v>
      </c>
      <c r="K42" s="6" t="s">
        <v>186</v>
      </c>
      <c r="L42" s="6" t="s">
        <v>1619</v>
      </c>
      <c r="M42" s="6" t="s">
        <v>485</v>
      </c>
      <c r="N42" s="6" t="s">
        <v>564</v>
      </c>
      <c r="O42" s="6" t="s">
        <v>2988</v>
      </c>
      <c r="P42" s="6" t="s">
        <v>2703</v>
      </c>
      <c r="Q42" s="6" t="s">
        <v>2704</v>
      </c>
      <c r="R42" s="6" t="s">
        <v>2989</v>
      </c>
      <c r="S42" s="6" t="s">
        <v>2705</v>
      </c>
      <c r="T42" s="6" t="s">
        <v>2706</v>
      </c>
      <c r="U42" s="6" t="s">
        <v>2990</v>
      </c>
      <c r="V42" s="6" t="s">
        <v>365</v>
      </c>
      <c r="W42" s="6" t="s">
        <v>263</v>
      </c>
      <c r="X42" s="6" t="s">
        <v>104</v>
      </c>
      <c r="Y42" s="6" t="s">
        <v>417</v>
      </c>
      <c r="Z42" s="6" t="s">
        <v>249</v>
      </c>
    </row>
    <row r="43" spans="1:26" x14ac:dyDescent="0.2">
      <c r="A43" s="10" t="str">
        <f t="shared" si="1"/>
        <v>moms_birthyr_1946_49_SD</v>
      </c>
      <c r="B43" s="5" t="s">
        <v>0</v>
      </c>
      <c r="C43" s="5" t="s">
        <v>2991</v>
      </c>
      <c r="D43" s="6" t="s">
        <v>2707</v>
      </c>
      <c r="E43" s="6" t="s">
        <v>2708</v>
      </c>
      <c r="F43" s="6" t="s">
        <v>2992</v>
      </c>
      <c r="G43" s="6" t="s">
        <v>2709</v>
      </c>
      <c r="H43" s="6" t="s">
        <v>2710</v>
      </c>
      <c r="I43" s="6" t="s">
        <v>342</v>
      </c>
      <c r="J43" s="6" t="s">
        <v>339</v>
      </c>
      <c r="K43" s="6" t="s">
        <v>223</v>
      </c>
      <c r="L43" s="6" t="s">
        <v>2993</v>
      </c>
      <c r="M43" s="6" t="s">
        <v>819</v>
      </c>
      <c r="N43" s="6" t="s">
        <v>255</v>
      </c>
      <c r="O43" s="6" t="s">
        <v>2994</v>
      </c>
      <c r="P43" s="6" t="s">
        <v>2711</v>
      </c>
      <c r="Q43" s="6" t="s">
        <v>2712</v>
      </c>
      <c r="R43" s="6" t="s">
        <v>2995</v>
      </c>
      <c r="S43" s="6" t="s">
        <v>2713</v>
      </c>
      <c r="T43" s="6" t="s">
        <v>2714</v>
      </c>
      <c r="U43" s="6" t="s">
        <v>367</v>
      </c>
      <c r="V43" s="6" t="s">
        <v>367</v>
      </c>
      <c r="W43" s="6" t="s">
        <v>333</v>
      </c>
      <c r="X43" s="6" t="s">
        <v>205</v>
      </c>
      <c r="Y43" s="6" t="s">
        <v>202</v>
      </c>
      <c r="Z43" s="6" t="s">
        <v>308</v>
      </c>
    </row>
    <row r="44" spans="1:26" x14ac:dyDescent="0.2">
      <c r="A44" s="10" t="str">
        <f t="shared" si="0"/>
        <v>moms_birthyr_1950_53</v>
      </c>
      <c r="B44" s="5" t="s">
        <v>391</v>
      </c>
      <c r="C44" s="5" t="s">
        <v>2996</v>
      </c>
      <c r="D44" s="6" t="s">
        <v>2715</v>
      </c>
      <c r="E44" s="6" t="s">
        <v>2716</v>
      </c>
      <c r="F44" s="6" t="s">
        <v>2997</v>
      </c>
      <c r="G44" s="6" t="s">
        <v>2717</v>
      </c>
      <c r="H44" s="6" t="s">
        <v>2718</v>
      </c>
      <c r="I44" s="6" t="s">
        <v>587</v>
      </c>
      <c r="J44" s="6" t="s">
        <v>464</v>
      </c>
      <c r="K44" s="6" t="s">
        <v>377</v>
      </c>
      <c r="L44" s="6" t="s">
        <v>2998</v>
      </c>
      <c r="M44" s="6" t="s">
        <v>2719</v>
      </c>
      <c r="N44" s="6" t="s">
        <v>726</v>
      </c>
      <c r="O44" s="6" t="s">
        <v>2999</v>
      </c>
      <c r="P44" s="6" t="s">
        <v>2720</v>
      </c>
      <c r="Q44" s="6" t="s">
        <v>2721</v>
      </c>
      <c r="R44" s="6" t="s">
        <v>3000</v>
      </c>
      <c r="S44" s="6" t="s">
        <v>2722</v>
      </c>
      <c r="T44" s="6" t="s">
        <v>2723</v>
      </c>
      <c r="U44" s="6" t="s">
        <v>1188</v>
      </c>
      <c r="V44" s="6" t="s">
        <v>1188</v>
      </c>
      <c r="W44" s="6" t="s">
        <v>710</v>
      </c>
      <c r="X44" s="6" t="s">
        <v>93</v>
      </c>
      <c r="Y44" s="6" t="s">
        <v>268</v>
      </c>
      <c r="Z44" s="6" t="s">
        <v>417</v>
      </c>
    </row>
    <row r="45" spans="1:26" x14ac:dyDescent="0.2">
      <c r="A45" s="10" t="str">
        <f t="shared" si="1"/>
        <v>moms_birthyr_1950_53_SD</v>
      </c>
      <c r="B45" s="5" t="s">
        <v>0</v>
      </c>
      <c r="C45" s="5" t="s">
        <v>3001</v>
      </c>
      <c r="D45" s="6" t="s">
        <v>2724</v>
      </c>
      <c r="E45" s="6" t="s">
        <v>2725</v>
      </c>
      <c r="F45" s="6" t="s">
        <v>3002</v>
      </c>
      <c r="G45" s="6" t="s">
        <v>2726</v>
      </c>
      <c r="H45" s="6" t="s">
        <v>2727</v>
      </c>
      <c r="I45" s="6" t="s">
        <v>322</v>
      </c>
      <c r="J45" s="6" t="s">
        <v>339</v>
      </c>
      <c r="K45" s="6" t="s">
        <v>452</v>
      </c>
      <c r="L45" s="6" t="s">
        <v>3003</v>
      </c>
      <c r="M45" s="6" t="s">
        <v>2728</v>
      </c>
      <c r="N45" s="6" t="s">
        <v>162</v>
      </c>
      <c r="O45" s="6" t="s">
        <v>3004</v>
      </c>
      <c r="P45" s="6" t="s">
        <v>2729</v>
      </c>
      <c r="Q45" s="6" t="s">
        <v>2730</v>
      </c>
      <c r="R45" s="6" t="s">
        <v>3005</v>
      </c>
      <c r="S45" s="6" t="s">
        <v>2731</v>
      </c>
      <c r="T45" s="6" t="s">
        <v>2732</v>
      </c>
      <c r="U45" s="6" t="s">
        <v>367</v>
      </c>
      <c r="V45" s="6" t="s">
        <v>367</v>
      </c>
      <c r="W45" s="6" t="s">
        <v>332</v>
      </c>
      <c r="X45" s="6" t="s">
        <v>256</v>
      </c>
      <c r="Y45" s="6" t="s">
        <v>221</v>
      </c>
      <c r="Z45" s="6" t="s">
        <v>308</v>
      </c>
    </row>
    <row r="46" spans="1:26" x14ac:dyDescent="0.2">
      <c r="A46" s="10" t="str">
        <f t="shared" si="0"/>
        <v>raedyrs</v>
      </c>
      <c r="B46" s="5" t="s">
        <v>8</v>
      </c>
      <c r="C46" s="5" t="s">
        <v>3006</v>
      </c>
      <c r="D46" s="6" t="s">
        <v>2733</v>
      </c>
      <c r="E46" s="6" t="s">
        <v>2734</v>
      </c>
      <c r="F46" s="6" t="s">
        <v>3007</v>
      </c>
      <c r="G46" s="6" t="s">
        <v>2735</v>
      </c>
      <c r="H46" s="6" t="s">
        <v>2736</v>
      </c>
      <c r="I46" s="6" t="s">
        <v>261</v>
      </c>
      <c r="J46" s="6" t="s">
        <v>2078</v>
      </c>
      <c r="K46" s="6" t="s">
        <v>544</v>
      </c>
      <c r="L46" s="6" t="s">
        <v>555</v>
      </c>
      <c r="M46" s="6" t="s">
        <v>2737</v>
      </c>
      <c r="N46" s="6" t="s">
        <v>393</v>
      </c>
      <c r="O46" s="6" t="s">
        <v>3008</v>
      </c>
      <c r="P46" s="6" t="s">
        <v>2738</v>
      </c>
      <c r="Q46" s="6" t="s">
        <v>2739</v>
      </c>
      <c r="R46" s="6" t="s">
        <v>3009</v>
      </c>
      <c r="S46" s="6" t="s">
        <v>2740</v>
      </c>
      <c r="T46" s="6" t="s">
        <v>2741</v>
      </c>
      <c r="U46" s="6" t="s">
        <v>421</v>
      </c>
      <c r="V46" s="6" t="s">
        <v>555</v>
      </c>
      <c r="W46" s="6" t="s">
        <v>85</v>
      </c>
      <c r="X46" s="6" t="s">
        <v>433</v>
      </c>
      <c r="Y46" s="6" t="s">
        <v>368</v>
      </c>
      <c r="Z46" s="6" t="s">
        <v>84</v>
      </c>
    </row>
    <row r="47" spans="1:26" x14ac:dyDescent="0.2">
      <c r="A47" s="10" t="str">
        <f t="shared" si="1"/>
        <v>raedyrs_SD</v>
      </c>
      <c r="B47" s="5" t="s">
        <v>0</v>
      </c>
      <c r="C47" s="5" t="s">
        <v>3010</v>
      </c>
      <c r="D47" s="6" t="s">
        <v>2742</v>
      </c>
      <c r="E47" s="6" t="s">
        <v>2743</v>
      </c>
      <c r="F47" s="6" t="s">
        <v>3011</v>
      </c>
      <c r="G47" s="6" t="s">
        <v>2744</v>
      </c>
      <c r="H47" s="6" t="s">
        <v>2745</v>
      </c>
      <c r="I47" s="6" t="s">
        <v>282</v>
      </c>
      <c r="J47" s="6" t="s">
        <v>282</v>
      </c>
      <c r="K47" s="6" t="s">
        <v>284</v>
      </c>
      <c r="L47" s="6" t="s">
        <v>692</v>
      </c>
      <c r="M47" s="6" t="s">
        <v>653</v>
      </c>
      <c r="N47" s="6" t="s">
        <v>653</v>
      </c>
      <c r="O47" s="6" t="s">
        <v>3012</v>
      </c>
      <c r="P47" s="6" t="s">
        <v>2746</v>
      </c>
      <c r="Q47" s="6" t="s">
        <v>2747</v>
      </c>
      <c r="R47" s="6" t="s">
        <v>3013</v>
      </c>
      <c r="S47" s="6" t="s">
        <v>2748</v>
      </c>
      <c r="T47" s="6" t="s">
        <v>2749</v>
      </c>
      <c r="U47" s="6" t="s">
        <v>269</v>
      </c>
      <c r="V47" s="6" t="s">
        <v>269</v>
      </c>
      <c r="W47" s="6" t="s">
        <v>269</v>
      </c>
      <c r="X47" s="6" t="s">
        <v>269</v>
      </c>
      <c r="Y47" s="6" t="s">
        <v>269</v>
      </c>
      <c r="Z47" s="6" t="s">
        <v>269</v>
      </c>
    </row>
    <row r="48" spans="1:26" x14ac:dyDescent="0.2">
      <c r="A48" s="10" t="str">
        <f t="shared" si="0"/>
        <v>raedyrs_na</v>
      </c>
      <c r="B48" s="5" t="s">
        <v>81</v>
      </c>
      <c r="C48" s="5" t="s">
        <v>3014</v>
      </c>
      <c r="D48" s="6" t="s">
        <v>2750</v>
      </c>
      <c r="E48" s="6" t="s">
        <v>2751</v>
      </c>
      <c r="F48" s="6" t="s">
        <v>0</v>
      </c>
      <c r="G48" s="6" t="s">
        <v>0</v>
      </c>
      <c r="H48" s="6" t="s">
        <v>0</v>
      </c>
      <c r="I48" s="6" t="s">
        <v>3015</v>
      </c>
      <c r="J48" s="6" t="s">
        <v>2752</v>
      </c>
      <c r="K48" s="6" t="s">
        <v>2753</v>
      </c>
      <c r="L48" s="6" t="s">
        <v>0</v>
      </c>
      <c r="M48" s="6" t="s">
        <v>0</v>
      </c>
      <c r="N48" s="6" t="s">
        <v>0</v>
      </c>
      <c r="O48" s="6" t="s">
        <v>3016</v>
      </c>
      <c r="P48" s="6" t="s">
        <v>2754</v>
      </c>
      <c r="Q48" s="6" t="s">
        <v>2755</v>
      </c>
      <c r="R48" s="6" t="s">
        <v>0</v>
      </c>
      <c r="S48" s="6" t="s">
        <v>0</v>
      </c>
      <c r="T48" s="6" t="s">
        <v>0</v>
      </c>
      <c r="U48" s="6" t="s">
        <v>3017</v>
      </c>
      <c r="V48" s="6" t="s">
        <v>2756</v>
      </c>
      <c r="W48" s="6" t="s">
        <v>2757</v>
      </c>
      <c r="X48" s="6" t="s">
        <v>0</v>
      </c>
      <c r="Y48" s="6" t="s">
        <v>0</v>
      </c>
      <c r="Z48" s="6" t="s">
        <v>0</v>
      </c>
    </row>
    <row r="49" spans="1:46" x14ac:dyDescent="0.2">
      <c r="A49" s="10" t="str">
        <f t="shared" si="1"/>
        <v>raedyrs_na_SD</v>
      </c>
      <c r="B49" s="5" t="s">
        <v>0</v>
      </c>
      <c r="C49" s="5" t="s">
        <v>3018</v>
      </c>
      <c r="D49" s="6" t="s">
        <v>2758</v>
      </c>
      <c r="E49" s="6" t="s">
        <v>725</v>
      </c>
      <c r="F49" s="6" t="s">
        <v>0</v>
      </c>
      <c r="G49" s="6" t="s">
        <v>0</v>
      </c>
      <c r="H49" s="6" t="s">
        <v>0</v>
      </c>
      <c r="I49" s="6" t="s">
        <v>802</v>
      </c>
      <c r="J49" s="6" t="s">
        <v>815</v>
      </c>
      <c r="K49" s="6" t="s">
        <v>809</v>
      </c>
      <c r="L49" s="6" t="s">
        <v>0</v>
      </c>
      <c r="M49" s="6" t="s">
        <v>0</v>
      </c>
      <c r="N49" s="6" t="s">
        <v>0</v>
      </c>
      <c r="O49" s="6" t="s">
        <v>3019</v>
      </c>
      <c r="P49" s="6" t="s">
        <v>2759</v>
      </c>
      <c r="Q49" s="6" t="s">
        <v>2760</v>
      </c>
      <c r="R49" s="6" t="s">
        <v>0</v>
      </c>
      <c r="S49" s="6" t="s">
        <v>0</v>
      </c>
      <c r="T49" s="6" t="s">
        <v>0</v>
      </c>
      <c r="U49" s="6" t="s">
        <v>227</v>
      </c>
      <c r="V49" s="6" t="s">
        <v>180</v>
      </c>
      <c r="W49" s="6" t="s">
        <v>345</v>
      </c>
      <c r="X49" s="6" t="s">
        <v>0</v>
      </c>
      <c r="Y49" s="6" t="s">
        <v>0</v>
      </c>
      <c r="Z49" s="6" t="s">
        <v>0</v>
      </c>
    </row>
    <row r="50" spans="1:46" x14ac:dyDescent="0.2">
      <c r="A50" s="10" t="str">
        <f t="shared" si="0"/>
        <v>never_married_pre63</v>
      </c>
      <c r="B50" s="5" t="s">
        <v>635</v>
      </c>
      <c r="C50" s="5" t="s">
        <v>3020</v>
      </c>
      <c r="D50" s="6" t="s">
        <v>2761</v>
      </c>
      <c r="E50" s="6" t="s">
        <v>2762</v>
      </c>
      <c r="F50" s="6" t="s">
        <v>0</v>
      </c>
      <c r="G50" s="6" t="s">
        <v>0</v>
      </c>
      <c r="H50" s="6" t="s">
        <v>0</v>
      </c>
      <c r="I50" s="6" t="s">
        <v>572</v>
      </c>
      <c r="J50" s="6" t="s">
        <v>564</v>
      </c>
      <c r="K50" s="6" t="s">
        <v>2763</v>
      </c>
      <c r="L50" s="6" t="s">
        <v>0</v>
      </c>
      <c r="M50" s="6" t="s">
        <v>0</v>
      </c>
      <c r="N50" s="6" t="s">
        <v>0</v>
      </c>
      <c r="O50" s="6" t="s">
        <v>3021</v>
      </c>
      <c r="P50" s="6" t="s">
        <v>2764</v>
      </c>
      <c r="Q50" s="6" t="s">
        <v>2765</v>
      </c>
      <c r="R50" s="6" t="s">
        <v>0</v>
      </c>
      <c r="S50" s="6" t="s">
        <v>0</v>
      </c>
      <c r="T50" s="6" t="s">
        <v>0</v>
      </c>
      <c r="U50" s="6" t="s">
        <v>701</v>
      </c>
      <c r="V50" s="6" t="s">
        <v>404</v>
      </c>
      <c r="W50" s="6" t="s">
        <v>1364</v>
      </c>
      <c r="X50" s="6" t="s">
        <v>0</v>
      </c>
      <c r="Y50" s="6" t="s">
        <v>0</v>
      </c>
      <c r="Z50" s="6" t="s">
        <v>0</v>
      </c>
    </row>
    <row r="51" spans="1:46" x14ac:dyDescent="0.2">
      <c r="A51" s="10" t="str">
        <f t="shared" si="1"/>
        <v>never_married_pre63_SD</v>
      </c>
      <c r="B51" s="5" t="s">
        <v>0</v>
      </c>
      <c r="C51" s="5" t="s">
        <v>3022</v>
      </c>
      <c r="D51" s="6" t="s">
        <v>2766</v>
      </c>
      <c r="E51" s="6" t="s">
        <v>2767</v>
      </c>
      <c r="F51" s="6" t="s">
        <v>0</v>
      </c>
      <c r="G51" s="6" t="s">
        <v>0</v>
      </c>
      <c r="H51" s="6" t="s">
        <v>0</v>
      </c>
      <c r="I51" s="6" t="s">
        <v>418</v>
      </c>
      <c r="J51" s="6" t="s">
        <v>700</v>
      </c>
      <c r="K51" s="6" t="s">
        <v>345</v>
      </c>
      <c r="L51" s="6" t="s">
        <v>0</v>
      </c>
      <c r="M51" s="6" t="s">
        <v>0</v>
      </c>
      <c r="N51" s="6" t="s">
        <v>0</v>
      </c>
      <c r="O51" s="6" t="s">
        <v>3023</v>
      </c>
      <c r="P51" s="6" t="s">
        <v>2768</v>
      </c>
      <c r="Q51" s="6" t="s">
        <v>2769</v>
      </c>
      <c r="R51" s="6" t="s">
        <v>0</v>
      </c>
      <c r="S51" s="6" t="s">
        <v>0</v>
      </c>
      <c r="T51" s="6" t="s">
        <v>0</v>
      </c>
      <c r="U51" s="6" t="s">
        <v>367</v>
      </c>
      <c r="V51" s="6" t="s">
        <v>367</v>
      </c>
      <c r="W51" s="6" t="s">
        <v>202</v>
      </c>
      <c r="X51" s="6" t="s">
        <v>0</v>
      </c>
      <c r="Y51" s="6" t="s">
        <v>0</v>
      </c>
      <c r="Z51" s="6" t="s">
        <v>0</v>
      </c>
    </row>
    <row r="52" spans="1:46" x14ac:dyDescent="0.2">
      <c r="A52" s="10" t="str">
        <f t="shared" si="0"/>
        <v>ever_divorced_pre63</v>
      </c>
      <c r="B52" s="5" t="s">
        <v>641</v>
      </c>
      <c r="C52" s="5" t="s">
        <v>3024</v>
      </c>
      <c r="D52" s="6" t="s">
        <v>2770</v>
      </c>
      <c r="E52" s="6" t="s">
        <v>2771</v>
      </c>
      <c r="F52" s="6" t="s">
        <v>3025</v>
      </c>
      <c r="G52" s="6" t="s">
        <v>2772</v>
      </c>
      <c r="H52" s="6" t="s">
        <v>2773</v>
      </c>
      <c r="I52" s="6" t="s">
        <v>3026</v>
      </c>
      <c r="J52" s="6" t="s">
        <v>89</v>
      </c>
      <c r="K52" s="6" t="s">
        <v>372</v>
      </c>
      <c r="L52" s="6" t="s">
        <v>428</v>
      </c>
      <c r="M52" s="6" t="s">
        <v>2774</v>
      </c>
      <c r="N52" s="6" t="s">
        <v>733</v>
      </c>
      <c r="O52" s="6" t="s">
        <v>3027</v>
      </c>
      <c r="P52" s="6" t="s">
        <v>2775</v>
      </c>
      <c r="Q52" s="6" t="s">
        <v>2776</v>
      </c>
      <c r="R52" s="6" t="s">
        <v>3028</v>
      </c>
      <c r="S52" s="6" t="s">
        <v>2777</v>
      </c>
      <c r="T52" s="6" t="s">
        <v>767</v>
      </c>
      <c r="U52" s="6" t="s">
        <v>131</v>
      </c>
      <c r="V52" s="6" t="s">
        <v>368</v>
      </c>
      <c r="W52" s="6" t="s">
        <v>314</v>
      </c>
      <c r="X52" s="6" t="s">
        <v>336</v>
      </c>
      <c r="Y52" s="6" t="s">
        <v>336</v>
      </c>
      <c r="Z52" s="6" t="s">
        <v>401</v>
      </c>
    </row>
    <row r="53" spans="1:46" x14ac:dyDescent="0.2">
      <c r="A53" s="10" t="str">
        <f t="shared" si="1"/>
        <v>ever_divorced_pre63_SD</v>
      </c>
      <c r="B53" s="5" t="s">
        <v>0</v>
      </c>
      <c r="C53" s="5" t="s">
        <v>3029</v>
      </c>
      <c r="D53" s="6" t="s">
        <v>2778</v>
      </c>
      <c r="E53" s="6" t="s">
        <v>2779</v>
      </c>
      <c r="F53" s="6" t="s">
        <v>3030</v>
      </c>
      <c r="G53" s="6" t="s">
        <v>2780</v>
      </c>
      <c r="H53" s="6" t="s">
        <v>2781</v>
      </c>
      <c r="I53" s="6" t="s">
        <v>247</v>
      </c>
      <c r="J53" s="6" t="s">
        <v>128</v>
      </c>
      <c r="K53" s="6" t="s">
        <v>412</v>
      </c>
      <c r="L53" s="6" t="s">
        <v>3031</v>
      </c>
      <c r="M53" s="6" t="s">
        <v>700</v>
      </c>
      <c r="N53" s="6" t="s">
        <v>700</v>
      </c>
      <c r="O53" s="6" t="s">
        <v>3032</v>
      </c>
      <c r="P53" s="6" t="s">
        <v>2782</v>
      </c>
      <c r="Q53" s="6" t="s">
        <v>2783</v>
      </c>
      <c r="R53" s="6" t="s">
        <v>3033</v>
      </c>
      <c r="S53" s="6" t="s">
        <v>2784</v>
      </c>
      <c r="T53" s="6" t="s">
        <v>2785</v>
      </c>
      <c r="U53" s="6" t="s">
        <v>653</v>
      </c>
      <c r="V53" s="6" t="s">
        <v>653</v>
      </c>
      <c r="W53" s="6" t="s">
        <v>692</v>
      </c>
      <c r="X53" s="6" t="s">
        <v>129</v>
      </c>
      <c r="Y53" s="6" t="s">
        <v>129</v>
      </c>
      <c r="Z53" s="6" t="s">
        <v>125</v>
      </c>
    </row>
    <row r="54" spans="1:46" x14ac:dyDescent="0.2">
      <c r="A54" s="10" t="str">
        <f t="shared" si="0"/>
        <v>age_first_birth_ownDK_link</v>
      </c>
      <c r="B54" s="5" t="s">
        <v>734</v>
      </c>
      <c r="C54" s="5" t="s">
        <v>0</v>
      </c>
      <c r="D54" s="6" t="s">
        <v>0</v>
      </c>
      <c r="E54" s="6" t="s">
        <v>2786</v>
      </c>
      <c r="F54" s="6" t="s">
        <v>0</v>
      </c>
      <c r="G54" s="6" t="s">
        <v>0</v>
      </c>
      <c r="H54" s="6" t="s">
        <v>2787</v>
      </c>
      <c r="I54" s="6" t="s">
        <v>0</v>
      </c>
      <c r="J54" s="6" t="s">
        <v>0</v>
      </c>
      <c r="K54" s="6" t="s">
        <v>93</v>
      </c>
      <c r="L54" s="6" t="s">
        <v>0</v>
      </c>
      <c r="M54" s="6" t="s">
        <v>0</v>
      </c>
      <c r="N54" s="6" t="s">
        <v>189</v>
      </c>
      <c r="O54" s="6" t="s">
        <v>0</v>
      </c>
      <c r="P54" s="6" t="s">
        <v>0</v>
      </c>
      <c r="Q54" s="6" t="s">
        <v>2788</v>
      </c>
      <c r="R54" s="6" t="s">
        <v>0</v>
      </c>
      <c r="S54" s="6" t="s">
        <v>0</v>
      </c>
      <c r="T54" s="6" t="s">
        <v>800</v>
      </c>
      <c r="U54" s="6" t="s">
        <v>0</v>
      </c>
      <c r="V54" s="6" t="s">
        <v>0</v>
      </c>
      <c r="W54" s="6" t="s">
        <v>694</v>
      </c>
      <c r="X54" s="6" t="s">
        <v>0</v>
      </c>
      <c r="Y54" s="6" t="s">
        <v>0</v>
      </c>
      <c r="Z54" s="6" t="s">
        <v>170</v>
      </c>
    </row>
    <row r="55" spans="1:46" x14ac:dyDescent="0.2">
      <c r="A55" s="10" t="str">
        <f t="shared" si="1"/>
        <v>age_first_birth_ownDK_link_SD</v>
      </c>
      <c r="B55" s="5" t="s">
        <v>0</v>
      </c>
      <c r="C55" s="5" t="s">
        <v>0</v>
      </c>
      <c r="D55" s="6" t="s">
        <v>0</v>
      </c>
      <c r="E55" s="6" t="s">
        <v>2789</v>
      </c>
      <c r="F55" s="6" t="s">
        <v>0</v>
      </c>
      <c r="G55" s="6" t="s">
        <v>0</v>
      </c>
      <c r="H55" s="6" t="s">
        <v>2790</v>
      </c>
      <c r="I55" s="6" t="s">
        <v>0</v>
      </c>
      <c r="J55" s="6" t="s">
        <v>0</v>
      </c>
      <c r="K55" s="6" t="s">
        <v>269</v>
      </c>
      <c r="L55" s="6" t="s">
        <v>0</v>
      </c>
      <c r="M55" s="6" t="s">
        <v>0</v>
      </c>
      <c r="N55" s="6" t="s">
        <v>284</v>
      </c>
      <c r="O55" s="6" t="s">
        <v>0</v>
      </c>
      <c r="P55" s="6" t="s">
        <v>0</v>
      </c>
      <c r="Q55" s="6" t="s">
        <v>2791</v>
      </c>
      <c r="R55" s="6" t="s">
        <v>0</v>
      </c>
      <c r="S55" s="6" t="s">
        <v>0</v>
      </c>
      <c r="T55" s="6" t="s">
        <v>2792</v>
      </c>
      <c r="U55" s="6" t="s">
        <v>0</v>
      </c>
      <c r="V55" s="6" t="s">
        <v>0</v>
      </c>
      <c r="W55" s="6" t="s">
        <v>758</v>
      </c>
      <c r="X55" s="6" t="s">
        <v>0</v>
      </c>
      <c r="Y55" s="6" t="s">
        <v>0</v>
      </c>
      <c r="Z55" s="6" t="s">
        <v>758</v>
      </c>
    </row>
    <row r="56" spans="1:46" x14ac:dyDescent="0.2">
      <c r="A56" s="10" t="str">
        <f t="shared" si="0"/>
        <v>Constant</v>
      </c>
      <c r="B56" s="5" t="s">
        <v>9</v>
      </c>
      <c r="C56" s="5" t="s">
        <v>3034</v>
      </c>
      <c r="D56" s="6" t="s">
        <v>2793</v>
      </c>
      <c r="E56" s="6" t="s">
        <v>2794</v>
      </c>
      <c r="F56" s="6" t="s">
        <v>3035</v>
      </c>
      <c r="G56" s="6" t="s">
        <v>2795</v>
      </c>
      <c r="H56" s="6" t="s">
        <v>2796</v>
      </c>
      <c r="I56" s="6" t="s">
        <v>3036</v>
      </c>
      <c r="J56" s="6" t="s">
        <v>2797</v>
      </c>
      <c r="K56" s="6" t="s">
        <v>2798</v>
      </c>
      <c r="L56" s="6" t="s">
        <v>3037</v>
      </c>
      <c r="M56" s="6" t="s">
        <v>2799</v>
      </c>
      <c r="N56" s="6" t="s">
        <v>2800</v>
      </c>
      <c r="O56" s="6" t="s">
        <v>3038</v>
      </c>
      <c r="P56" s="6" t="s">
        <v>2801</v>
      </c>
      <c r="Q56" s="6" t="s">
        <v>2802</v>
      </c>
      <c r="R56" s="6" t="s">
        <v>3039</v>
      </c>
      <c r="S56" s="6" t="s">
        <v>2803</v>
      </c>
      <c r="T56" s="6" t="s">
        <v>2804</v>
      </c>
      <c r="U56" s="6" t="s">
        <v>3040</v>
      </c>
      <c r="V56" s="6" t="s">
        <v>2805</v>
      </c>
      <c r="W56" s="6" t="s">
        <v>2806</v>
      </c>
      <c r="X56" s="6" t="s">
        <v>3041</v>
      </c>
      <c r="Y56" s="6" t="s">
        <v>2807</v>
      </c>
      <c r="Z56" s="6" t="s">
        <v>2808</v>
      </c>
    </row>
    <row r="57" spans="1:46" x14ac:dyDescent="0.2">
      <c r="A57" s="10" t="str">
        <f t="shared" si="1"/>
        <v>Constant_SD</v>
      </c>
      <c r="B57" s="5" t="s">
        <v>0</v>
      </c>
      <c r="C57" s="5" t="s">
        <v>3042</v>
      </c>
      <c r="D57" s="6" t="s">
        <v>2809</v>
      </c>
      <c r="E57" s="6" t="s">
        <v>2810</v>
      </c>
      <c r="F57" s="6" t="s">
        <v>3043</v>
      </c>
      <c r="G57" s="6" t="s">
        <v>2811</v>
      </c>
      <c r="H57" s="6" t="s">
        <v>2812</v>
      </c>
      <c r="I57" s="6" t="s">
        <v>161</v>
      </c>
      <c r="J57" s="6" t="s">
        <v>164</v>
      </c>
      <c r="K57" s="6" t="s">
        <v>791</v>
      </c>
      <c r="L57" s="6" t="s">
        <v>3044</v>
      </c>
      <c r="M57" s="6" t="s">
        <v>2813</v>
      </c>
      <c r="N57" s="6" t="s">
        <v>2814</v>
      </c>
      <c r="O57" s="6" t="s">
        <v>3045</v>
      </c>
      <c r="P57" s="6" t="s">
        <v>2815</v>
      </c>
      <c r="Q57" s="6" t="s">
        <v>2816</v>
      </c>
      <c r="R57" s="6" t="s">
        <v>3046</v>
      </c>
      <c r="S57" s="6" t="s">
        <v>2817</v>
      </c>
      <c r="T57" s="6" t="s">
        <v>2818</v>
      </c>
      <c r="U57" s="6" t="s">
        <v>333</v>
      </c>
      <c r="V57" s="6" t="s">
        <v>293</v>
      </c>
      <c r="W57" s="6" t="s">
        <v>216</v>
      </c>
      <c r="X57" s="6" t="s">
        <v>594</v>
      </c>
      <c r="Y57" s="6" t="s">
        <v>240</v>
      </c>
      <c r="Z57" s="6" t="s">
        <v>222</v>
      </c>
    </row>
    <row r="58" spans="1:46" x14ac:dyDescent="0.2">
      <c r="A58" s="10" t="str">
        <f t="shared" si="0"/>
        <v/>
      </c>
      <c r="B58" s="5" t="s">
        <v>0</v>
      </c>
      <c r="C58" s="5" t="s">
        <v>0</v>
      </c>
      <c r="D58" s="6" t="s">
        <v>0</v>
      </c>
      <c r="E58" s="6" t="s">
        <v>0</v>
      </c>
      <c r="F58" s="6" t="s">
        <v>0</v>
      </c>
      <c r="G58" s="6" t="s">
        <v>0</v>
      </c>
      <c r="H58" s="6" t="s">
        <v>0</v>
      </c>
      <c r="I58" s="6" t="s">
        <v>0</v>
      </c>
      <c r="J58" s="6" t="s">
        <v>0</v>
      </c>
      <c r="K58" s="6" t="s">
        <v>0</v>
      </c>
      <c r="L58" s="6" t="s">
        <v>0</v>
      </c>
      <c r="M58" s="6" t="s">
        <v>0</v>
      </c>
      <c r="N58" s="6" t="s">
        <v>0</v>
      </c>
      <c r="O58" s="6" t="s">
        <v>0</v>
      </c>
      <c r="P58" s="6" t="s">
        <v>0</v>
      </c>
      <c r="Q58" s="6" t="s">
        <v>0</v>
      </c>
      <c r="R58" s="6" t="s">
        <v>0</v>
      </c>
      <c r="S58" s="6" t="s">
        <v>0</v>
      </c>
      <c r="T58" s="6" t="s">
        <v>0</v>
      </c>
      <c r="U58" s="6" t="s">
        <v>0</v>
      </c>
      <c r="V58" s="6" t="s">
        <v>0</v>
      </c>
      <c r="W58" s="6" t="s">
        <v>0</v>
      </c>
      <c r="X58" s="6" t="s">
        <v>0</v>
      </c>
      <c r="Y58" s="6" t="s">
        <v>0</v>
      </c>
      <c r="Z58" s="6" t="s">
        <v>0</v>
      </c>
    </row>
    <row r="59" spans="1:46" x14ac:dyDescent="0.2">
      <c r="A59" s="10" t="str">
        <f t="shared" si="0"/>
        <v>Observations</v>
      </c>
      <c r="B59" s="5" t="s">
        <v>10</v>
      </c>
      <c r="C59" s="5" t="s">
        <v>752</v>
      </c>
      <c r="D59" s="6" t="s">
        <v>752</v>
      </c>
      <c r="E59" s="6" t="s">
        <v>751</v>
      </c>
      <c r="F59" s="6" t="s">
        <v>748</v>
      </c>
      <c r="G59" s="6" t="s">
        <v>748</v>
      </c>
      <c r="H59" s="6" t="s">
        <v>747</v>
      </c>
      <c r="I59" s="6" t="s">
        <v>756</v>
      </c>
      <c r="J59" s="6" t="s">
        <v>756</v>
      </c>
      <c r="K59" s="6" t="s">
        <v>755</v>
      </c>
      <c r="L59" s="6" t="s">
        <v>754</v>
      </c>
      <c r="M59" s="6" t="s">
        <v>754</v>
      </c>
      <c r="N59" s="6" t="s">
        <v>753</v>
      </c>
      <c r="O59" s="6" t="s">
        <v>752</v>
      </c>
      <c r="P59" s="6" t="s">
        <v>752</v>
      </c>
      <c r="Q59" s="6" t="s">
        <v>751</v>
      </c>
      <c r="R59" s="6" t="s">
        <v>748</v>
      </c>
      <c r="S59" s="6" t="s">
        <v>748</v>
      </c>
      <c r="T59" s="6" t="s">
        <v>747</v>
      </c>
      <c r="U59" s="6" t="s">
        <v>750</v>
      </c>
      <c r="V59" s="6" t="s">
        <v>750</v>
      </c>
      <c r="W59" s="6" t="s">
        <v>749</v>
      </c>
      <c r="X59" s="6" t="s">
        <v>748</v>
      </c>
      <c r="Y59" s="6" t="s">
        <v>748</v>
      </c>
      <c r="Z59" s="6" t="s">
        <v>747</v>
      </c>
    </row>
    <row r="60" spans="1:46" x14ac:dyDescent="0.2">
      <c r="A60" s="10" t="str">
        <f t="shared" si="0"/>
        <v>R-squared</v>
      </c>
      <c r="B60" s="5" t="s">
        <v>11</v>
      </c>
      <c r="C60" s="5" t="s">
        <v>3047</v>
      </c>
      <c r="D60" s="6" t="s">
        <v>2819</v>
      </c>
      <c r="E60" s="6" t="s">
        <v>444</v>
      </c>
      <c r="F60" s="6" t="s">
        <v>3048</v>
      </c>
      <c r="G60" s="6" t="s">
        <v>392</v>
      </c>
      <c r="H60" s="6" t="s">
        <v>440</v>
      </c>
      <c r="I60" s="6" t="s">
        <v>793</v>
      </c>
      <c r="J60" s="6" t="s">
        <v>2071</v>
      </c>
      <c r="K60" s="6" t="s">
        <v>602</v>
      </c>
      <c r="L60" s="6" t="s">
        <v>260</v>
      </c>
      <c r="M60" s="6" t="s">
        <v>192</v>
      </c>
      <c r="N60" s="6" t="s">
        <v>167</v>
      </c>
      <c r="O60" s="6" t="s">
        <v>3049</v>
      </c>
      <c r="P60" s="6" t="s">
        <v>2820</v>
      </c>
      <c r="Q60" s="6" t="s">
        <v>711</v>
      </c>
      <c r="R60" s="6" t="s">
        <v>160</v>
      </c>
      <c r="S60" s="6" t="s">
        <v>663</v>
      </c>
      <c r="T60" s="6" t="s">
        <v>2821</v>
      </c>
      <c r="U60" s="6" t="s">
        <v>3050</v>
      </c>
      <c r="V60" s="6" t="s">
        <v>2071</v>
      </c>
      <c r="W60" s="6" t="s">
        <v>2822</v>
      </c>
      <c r="X60" s="6" t="s">
        <v>743</v>
      </c>
      <c r="Y60" s="6" t="s">
        <v>225</v>
      </c>
      <c r="Z60" s="6" t="s">
        <v>83</v>
      </c>
    </row>
    <row r="64" spans="1:46" s="10" customFormat="1" x14ac:dyDescent="0.2">
      <c r="A64" s="10">
        <v>1</v>
      </c>
      <c r="B64" s="10">
        <v>2</v>
      </c>
      <c r="D64" s="10">
        <v>3</v>
      </c>
      <c r="E64" s="10">
        <v>4</v>
      </c>
      <c r="G64" s="10">
        <v>5</v>
      </c>
      <c r="H64" s="10">
        <v>6</v>
      </c>
      <c r="J64" s="10">
        <v>7</v>
      </c>
      <c r="K64" s="10">
        <v>8</v>
      </c>
      <c r="M64" s="10">
        <v>9</v>
      </c>
      <c r="N64" s="10">
        <v>10</v>
      </c>
      <c r="P64" s="10">
        <v>11</v>
      </c>
      <c r="Q64" s="10">
        <v>12</v>
      </c>
      <c r="S64" s="10">
        <v>13</v>
      </c>
      <c r="T64" s="10">
        <v>14</v>
      </c>
      <c r="V64" s="10">
        <v>15</v>
      </c>
      <c r="W64" s="10">
        <v>16</v>
      </c>
      <c r="Y64" s="10">
        <v>17</v>
      </c>
      <c r="Z64" s="10">
        <v>18</v>
      </c>
      <c r="AA64" s="10">
        <v>19</v>
      </c>
      <c r="AB64" s="10">
        <v>20</v>
      </c>
      <c r="AC64" s="10">
        <v>21</v>
      </c>
      <c r="AD64" s="10">
        <v>22</v>
      </c>
      <c r="AE64" s="10">
        <v>23</v>
      </c>
      <c r="AF64" s="10">
        <v>24</v>
      </c>
      <c r="AG64" s="10">
        <v>25</v>
      </c>
      <c r="AH64" s="10">
        <v>26</v>
      </c>
      <c r="AI64" s="10">
        <v>27</v>
      </c>
      <c r="AJ64" s="10">
        <v>28</v>
      </c>
      <c r="AK64" s="10">
        <v>29</v>
      </c>
      <c r="AL64" s="10">
        <v>30</v>
      </c>
      <c r="AM64" s="10">
        <v>31</v>
      </c>
      <c r="AN64" s="10">
        <v>32</v>
      </c>
      <c r="AO64" s="10">
        <v>33</v>
      </c>
      <c r="AP64" s="10">
        <v>34</v>
      </c>
      <c r="AQ64" s="10">
        <v>35</v>
      </c>
      <c r="AR64" s="10">
        <v>36</v>
      </c>
      <c r="AS64" s="10">
        <v>37</v>
      </c>
      <c r="AT64" s="10">
        <v>38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workbookViewId="0">
      <selection activeCell="O7" sqref="E7:O50"/>
    </sheetView>
  </sheetViews>
  <sheetFormatPr defaultColWidth="8.85546875" defaultRowHeight="12.75" x14ac:dyDescent="0.2"/>
  <cols>
    <col min="1" max="1" width="31.7109375" style="10" bestFit="1" customWidth="1"/>
    <col min="2" max="2" width="28" style="10" bestFit="1" customWidth="1"/>
    <col min="3" max="3" width="17.85546875" style="10" bestFit="1" customWidth="1"/>
    <col min="4" max="4" width="15.7109375" style="10" bestFit="1" customWidth="1"/>
    <col min="5" max="5" width="20" style="10" bestFit="1" customWidth="1"/>
    <col min="6" max="6" width="17.85546875" style="10" bestFit="1" customWidth="1"/>
    <col min="7" max="7" width="15.7109375" style="10" bestFit="1" customWidth="1"/>
    <col min="8" max="8" width="20" style="10" bestFit="1" customWidth="1"/>
    <col min="9" max="9" width="17.85546875" style="10" bestFit="1" customWidth="1"/>
    <col min="10" max="10" width="15.7109375" style="10" bestFit="1" customWidth="1"/>
    <col min="11" max="11" width="20" style="10" bestFit="1" customWidth="1"/>
    <col min="12" max="12" width="21.42578125" style="10" bestFit="1" customWidth="1"/>
    <col min="13" max="13" width="19.28515625" style="10" bestFit="1" customWidth="1"/>
    <col min="14" max="14" width="23.42578125" style="10" bestFit="1" customWidth="1"/>
    <col min="15" max="15" width="21.42578125" style="10" bestFit="1" customWidth="1"/>
    <col min="16" max="16" width="19.28515625" style="10" bestFit="1" customWidth="1"/>
    <col min="17" max="17" width="23.42578125" style="10" bestFit="1" customWidth="1"/>
    <col min="18" max="18" width="21.42578125" style="10" bestFit="1" customWidth="1"/>
    <col min="19" max="19" width="19.28515625" style="10" bestFit="1" customWidth="1"/>
    <col min="20" max="20" width="23.42578125" style="10" bestFit="1" customWidth="1"/>
    <col min="21" max="21" width="20.85546875" style="10" bestFit="1" customWidth="1"/>
    <col min="22" max="22" width="18.85546875" style="10" bestFit="1" customWidth="1"/>
    <col min="23" max="23" width="23.140625" style="10" bestFit="1" customWidth="1"/>
    <col min="24" max="24" width="20.85546875" style="10" bestFit="1" customWidth="1"/>
    <col min="25" max="25" width="18.85546875" style="10" bestFit="1" customWidth="1"/>
    <col min="26" max="26" width="23.140625" style="10" bestFit="1" customWidth="1"/>
    <col min="27" max="27" width="20.85546875" style="10" bestFit="1" customWidth="1"/>
    <col min="28" max="28" width="18.85546875" style="10" bestFit="1" customWidth="1"/>
    <col min="29" max="29" width="23.140625" style="10" bestFit="1" customWidth="1"/>
    <col min="30" max="30" width="22.85546875" style="10" bestFit="1" customWidth="1"/>
    <col min="31" max="31" width="20.7109375" style="10" bestFit="1" customWidth="1"/>
    <col min="32" max="32" width="25" style="10" bestFit="1" customWidth="1"/>
    <col min="33" max="33" width="23.85546875" style="10" bestFit="1" customWidth="1"/>
    <col min="34" max="34" width="21.85546875" style="10" bestFit="1" customWidth="1"/>
    <col min="35" max="35" width="26.140625" style="10" bestFit="1" customWidth="1"/>
    <col min="36" max="36" width="23.85546875" style="10" bestFit="1" customWidth="1"/>
    <col min="37" max="37" width="21.85546875" style="10" bestFit="1" customWidth="1"/>
    <col min="38" max="38" width="26.140625" style="10" bestFit="1" customWidth="1"/>
    <col min="39" max="16384" width="8.85546875" style="10"/>
  </cols>
  <sheetData>
    <row r="1" spans="1:38" x14ac:dyDescent="0.2">
      <c r="A1" s="10">
        <v>1</v>
      </c>
      <c r="B1" s="10">
        <v>2</v>
      </c>
      <c r="C1" s="10">
        <v>3</v>
      </c>
      <c r="D1" s="10">
        <v>4</v>
      </c>
      <c r="E1" s="10">
        <v>5</v>
      </c>
      <c r="F1" s="10">
        <v>6</v>
      </c>
      <c r="G1" s="10">
        <v>7</v>
      </c>
      <c r="H1" s="10">
        <v>8</v>
      </c>
      <c r="I1" s="10">
        <v>9</v>
      </c>
      <c r="J1" s="10">
        <v>10</v>
      </c>
      <c r="K1" s="10">
        <v>11</v>
      </c>
      <c r="L1" s="10">
        <v>12</v>
      </c>
      <c r="M1" s="10">
        <v>13</v>
      </c>
      <c r="N1" s="10">
        <v>14</v>
      </c>
      <c r="O1" s="10">
        <v>15</v>
      </c>
      <c r="P1" s="10">
        <v>16</v>
      </c>
      <c r="Q1" s="10">
        <v>17</v>
      </c>
      <c r="R1" s="10">
        <v>18</v>
      </c>
      <c r="S1" s="10">
        <v>19</v>
      </c>
      <c r="T1" s="10">
        <v>20</v>
      </c>
      <c r="U1" s="10">
        <v>21</v>
      </c>
      <c r="V1" s="10">
        <v>22</v>
      </c>
      <c r="W1" s="10">
        <v>23</v>
      </c>
      <c r="X1" s="10">
        <v>24</v>
      </c>
      <c r="Y1" s="10">
        <v>25</v>
      </c>
      <c r="Z1" s="10">
        <v>26</v>
      </c>
      <c r="AA1" s="10">
        <v>27</v>
      </c>
      <c r="AB1" s="10">
        <v>28</v>
      </c>
      <c r="AC1" s="10">
        <v>29</v>
      </c>
      <c r="AD1" s="10">
        <v>30</v>
      </c>
      <c r="AE1" s="10">
        <v>31</v>
      </c>
      <c r="AF1" s="10">
        <v>32</v>
      </c>
      <c r="AG1" s="10">
        <v>33</v>
      </c>
      <c r="AH1" s="10">
        <v>34</v>
      </c>
      <c r="AI1" s="10">
        <v>35</v>
      </c>
      <c r="AJ1" s="10">
        <v>36</v>
      </c>
      <c r="AK1" s="10">
        <v>37</v>
      </c>
      <c r="AL1" s="10">
        <v>38</v>
      </c>
    </row>
    <row r="2" spans="1:38" customFormat="1" ht="15" x14ac:dyDescent="0.25">
      <c r="B2" s="18" t="s">
        <v>0</v>
      </c>
      <c r="C2" s="20" t="s">
        <v>54</v>
      </c>
      <c r="D2" s="20" t="s">
        <v>55</v>
      </c>
      <c r="E2" s="20" t="s">
        <v>56</v>
      </c>
      <c r="F2" s="20" t="s">
        <v>57</v>
      </c>
      <c r="G2" s="20" t="s">
        <v>58</v>
      </c>
      <c r="H2" s="20" t="s">
        <v>59</v>
      </c>
      <c r="I2" s="20" t="s">
        <v>60</v>
      </c>
      <c r="J2" s="20" t="s">
        <v>61</v>
      </c>
      <c r="K2" s="20" t="s">
        <v>62</v>
      </c>
      <c r="L2" s="20" t="s">
        <v>63</v>
      </c>
      <c r="M2" s="20" t="s">
        <v>64</v>
      </c>
      <c r="N2" s="20" t="s">
        <v>65</v>
      </c>
      <c r="O2" s="20" t="s">
        <v>66</v>
      </c>
      <c r="P2" s="20" t="s">
        <v>67</v>
      </c>
      <c r="Q2" s="20" t="s">
        <v>68</v>
      </c>
      <c r="R2" s="20" t="s">
        <v>69</v>
      </c>
      <c r="S2" s="20" t="s">
        <v>70</v>
      </c>
      <c r="T2" s="20" t="s">
        <v>71</v>
      </c>
      <c r="U2" s="20" t="s">
        <v>72</v>
      </c>
      <c r="V2" s="20" t="s">
        <v>73</v>
      </c>
      <c r="W2" s="20" t="s">
        <v>74</v>
      </c>
      <c r="X2" s="20" t="s">
        <v>75</v>
      </c>
      <c r="Y2" s="20" t="s">
        <v>76</v>
      </c>
      <c r="Z2" s="20" t="s">
        <v>77</v>
      </c>
      <c r="AA2" s="20" t="s">
        <v>488</v>
      </c>
      <c r="AB2" s="20" t="s">
        <v>425</v>
      </c>
      <c r="AC2" s="20" t="s">
        <v>489</v>
      </c>
      <c r="AD2" s="20" t="s">
        <v>490</v>
      </c>
      <c r="AE2" s="20" t="s">
        <v>426</v>
      </c>
      <c r="AF2" s="20" t="s">
        <v>491</v>
      </c>
      <c r="AG2" s="20" t="s">
        <v>492</v>
      </c>
      <c r="AH2" s="20" t="s">
        <v>427</v>
      </c>
      <c r="AI2" s="20" t="s">
        <v>493</v>
      </c>
      <c r="AJ2" s="20" t="s">
        <v>494</v>
      </c>
      <c r="AK2" s="20" t="s">
        <v>495</v>
      </c>
      <c r="AL2" s="20" t="s">
        <v>496</v>
      </c>
    </row>
    <row r="3" spans="1:38" customFormat="1" ht="15" x14ac:dyDescent="0.25">
      <c r="B3" s="1" t="s">
        <v>0</v>
      </c>
      <c r="C3" s="21" t="s">
        <v>497</v>
      </c>
      <c r="D3" s="21" t="s">
        <v>498</v>
      </c>
      <c r="E3" s="21" t="s">
        <v>499</v>
      </c>
      <c r="F3" s="21" t="s">
        <v>500</v>
      </c>
      <c r="G3" s="21" t="s">
        <v>501</v>
      </c>
      <c r="H3" s="21" t="s">
        <v>502</v>
      </c>
      <c r="I3" s="21" t="s">
        <v>503</v>
      </c>
      <c r="J3" s="21" t="s">
        <v>504</v>
      </c>
      <c r="K3" s="21" t="s">
        <v>505</v>
      </c>
      <c r="L3" s="21" t="s">
        <v>506</v>
      </c>
      <c r="M3" s="21" t="s">
        <v>507</v>
      </c>
      <c r="N3" s="21" t="s">
        <v>508</v>
      </c>
      <c r="O3" s="21" t="s">
        <v>509</v>
      </c>
      <c r="P3" s="21" t="s">
        <v>510</v>
      </c>
      <c r="Q3" s="21" t="s">
        <v>511</v>
      </c>
      <c r="R3" s="21" t="s">
        <v>512</v>
      </c>
      <c r="S3" s="21" t="s">
        <v>513</v>
      </c>
      <c r="T3" s="21" t="s">
        <v>514</v>
      </c>
      <c r="U3" s="21" t="s">
        <v>515</v>
      </c>
      <c r="V3" s="21" t="s">
        <v>516</v>
      </c>
      <c r="W3" s="21" t="s">
        <v>517</v>
      </c>
      <c r="X3" s="21" t="s">
        <v>518</v>
      </c>
      <c r="Y3" s="21" t="s">
        <v>519</v>
      </c>
      <c r="Z3" s="21" t="s">
        <v>520</v>
      </c>
      <c r="AA3" s="21" t="s">
        <v>521</v>
      </c>
      <c r="AB3" s="21" t="s">
        <v>522</v>
      </c>
      <c r="AC3" s="21" t="s">
        <v>523</v>
      </c>
      <c r="AD3" s="21" t="s">
        <v>524</v>
      </c>
      <c r="AE3" s="21" t="s">
        <v>525</v>
      </c>
      <c r="AF3" s="21" t="s">
        <v>526</v>
      </c>
      <c r="AG3" s="21" t="s">
        <v>527</v>
      </c>
      <c r="AH3" s="21" t="s">
        <v>528</v>
      </c>
      <c r="AI3" s="21" t="s">
        <v>529</v>
      </c>
      <c r="AJ3" s="21" t="s">
        <v>530</v>
      </c>
      <c r="AK3" s="21" t="s">
        <v>531</v>
      </c>
      <c r="AL3" s="21" t="s">
        <v>532</v>
      </c>
    </row>
    <row r="4" spans="1:38" customFormat="1" ht="15" x14ac:dyDescent="0.25">
      <c r="B4" s="1" t="s">
        <v>1</v>
      </c>
      <c r="C4" s="21" t="s">
        <v>533</v>
      </c>
      <c r="D4" s="21" t="s">
        <v>533</v>
      </c>
      <c r="E4" s="21" t="s">
        <v>533</v>
      </c>
      <c r="F4" s="21" t="s">
        <v>533</v>
      </c>
      <c r="G4" s="21" t="s">
        <v>533</v>
      </c>
      <c r="H4" s="21" t="s">
        <v>533</v>
      </c>
      <c r="I4" s="21" t="s">
        <v>533</v>
      </c>
      <c r="J4" s="21" t="s">
        <v>533</v>
      </c>
      <c r="K4" s="21" t="s">
        <v>533</v>
      </c>
      <c r="L4" s="21" t="s">
        <v>534</v>
      </c>
      <c r="M4" s="21" t="s">
        <v>534</v>
      </c>
      <c r="N4" s="21" t="s">
        <v>534</v>
      </c>
      <c r="O4" s="21" t="s">
        <v>534</v>
      </c>
      <c r="P4" s="21" t="s">
        <v>534</v>
      </c>
      <c r="Q4" s="21" t="s">
        <v>534</v>
      </c>
      <c r="R4" s="21" t="s">
        <v>534</v>
      </c>
      <c r="S4" s="21" t="s">
        <v>534</v>
      </c>
      <c r="T4" s="21" t="s">
        <v>534</v>
      </c>
      <c r="U4" s="21" t="s">
        <v>535</v>
      </c>
      <c r="V4" s="21" t="s">
        <v>535</v>
      </c>
      <c r="W4" s="21" t="s">
        <v>535</v>
      </c>
      <c r="X4" s="21" t="s">
        <v>535</v>
      </c>
      <c r="Y4" s="21" t="s">
        <v>535</v>
      </c>
      <c r="Z4" s="21" t="s">
        <v>535</v>
      </c>
      <c r="AA4" s="21" t="s">
        <v>535</v>
      </c>
      <c r="AB4" s="21" t="s">
        <v>535</v>
      </c>
      <c r="AC4" s="21" t="s">
        <v>535</v>
      </c>
      <c r="AD4" s="21" t="s">
        <v>536</v>
      </c>
      <c r="AE4" s="21" t="s">
        <v>536</v>
      </c>
      <c r="AF4" s="21" t="s">
        <v>536</v>
      </c>
      <c r="AG4" s="21" t="s">
        <v>536</v>
      </c>
      <c r="AH4" s="21" t="s">
        <v>536</v>
      </c>
      <c r="AI4" s="21" t="s">
        <v>536</v>
      </c>
      <c r="AJ4" s="21" t="s">
        <v>536</v>
      </c>
      <c r="AK4" s="21" t="s">
        <v>536</v>
      </c>
      <c r="AL4" s="21" t="s">
        <v>536</v>
      </c>
    </row>
    <row r="5" spans="1:38" x14ac:dyDescent="0.2">
      <c r="B5" s="8" t="s">
        <v>0</v>
      </c>
      <c r="C5" s="9" t="s">
        <v>54</v>
      </c>
      <c r="D5" s="9" t="s">
        <v>55</v>
      </c>
      <c r="E5" s="9" t="s">
        <v>56</v>
      </c>
      <c r="F5" s="9" t="s">
        <v>57</v>
      </c>
      <c r="G5" s="9" t="s">
        <v>58</v>
      </c>
      <c r="H5" s="9" t="s">
        <v>59</v>
      </c>
      <c r="I5" s="9" t="s">
        <v>60</v>
      </c>
      <c r="J5" s="9" t="s">
        <v>61</v>
      </c>
      <c r="K5" s="9" t="s">
        <v>62</v>
      </c>
      <c r="L5" s="9" t="s">
        <v>63</v>
      </c>
      <c r="M5" s="9" t="s">
        <v>64</v>
      </c>
      <c r="N5" s="9" t="s">
        <v>65</v>
      </c>
      <c r="O5" s="9" t="s">
        <v>66</v>
      </c>
      <c r="P5" s="9" t="s">
        <v>67</v>
      </c>
      <c r="Q5" s="9" t="s">
        <v>68</v>
      </c>
      <c r="R5" s="9" t="s">
        <v>69</v>
      </c>
      <c r="S5" s="9" t="s">
        <v>70</v>
      </c>
      <c r="T5" s="9" t="s">
        <v>71</v>
      </c>
      <c r="U5" s="9" t="s">
        <v>72</v>
      </c>
      <c r="V5" s="9" t="s">
        <v>73</v>
      </c>
      <c r="W5" s="9" t="s">
        <v>74</v>
      </c>
      <c r="X5" s="9" t="s">
        <v>75</v>
      </c>
      <c r="Y5" s="9" t="s">
        <v>76</v>
      </c>
      <c r="Z5" s="9" t="s">
        <v>77</v>
      </c>
      <c r="AA5" s="9" t="s">
        <v>488</v>
      </c>
      <c r="AB5" s="9" t="s">
        <v>425</v>
      </c>
      <c r="AC5" s="9" t="s">
        <v>489</v>
      </c>
      <c r="AD5" s="9" t="s">
        <v>490</v>
      </c>
      <c r="AE5" s="9" t="s">
        <v>426</v>
      </c>
      <c r="AF5" s="9" t="s">
        <v>491</v>
      </c>
      <c r="AG5" s="9" t="s">
        <v>492</v>
      </c>
      <c r="AH5" s="9" t="s">
        <v>427</v>
      </c>
      <c r="AI5" s="9" t="s">
        <v>493</v>
      </c>
      <c r="AJ5" s="9" t="s">
        <v>494</v>
      </c>
      <c r="AK5" s="9" t="s">
        <v>495</v>
      </c>
      <c r="AL5" s="9" t="s">
        <v>496</v>
      </c>
    </row>
    <row r="6" spans="1:38" x14ac:dyDescent="0.2">
      <c r="B6" s="11" t="s">
        <v>0</v>
      </c>
      <c r="C6" s="12" t="s">
        <v>497</v>
      </c>
      <c r="D6" s="12" t="s">
        <v>498</v>
      </c>
      <c r="E6" s="12" t="s">
        <v>499</v>
      </c>
      <c r="F6" s="12" t="s">
        <v>500</v>
      </c>
      <c r="G6" s="12" t="s">
        <v>501</v>
      </c>
      <c r="H6" s="12" t="s">
        <v>502</v>
      </c>
      <c r="I6" s="12" t="s">
        <v>503</v>
      </c>
      <c r="J6" s="12" t="s">
        <v>504</v>
      </c>
      <c r="K6" s="12" t="s">
        <v>505</v>
      </c>
      <c r="L6" s="12" t="s">
        <v>506</v>
      </c>
      <c r="M6" s="12" t="s">
        <v>507</v>
      </c>
      <c r="N6" s="12" t="s">
        <v>508</v>
      </c>
      <c r="O6" s="12" t="s">
        <v>509</v>
      </c>
      <c r="P6" s="12" t="s">
        <v>510</v>
      </c>
      <c r="Q6" s="12" t="s">
        <v>511</v>
      </c>
      <c r="R6" s="12" t="s">
        <v>512</v>
      </c>
      <c r="S6" s="12" t="s">
        <v>513</v>
      </c>
      <c r="T6" s="12" t="s">
        <v>514</v>
      </c>
      <c r="U6" s="12" t="s">
        <v>515</v>
      </c>
      <c r="V6" s="12" t="s">
        <v>516</v>
      </c>
      <c r="W6" s="12" t="s">
        <v>517</v>
      </c>
      <c r="X6" s="12" t="s">
        <v>518</v>
      </c>
      <c r="Y6" s="12" t="s">
        <v>519</v>
      </c>
      <c r="Z6" s="12" t="s">
        <v>520</v>
      </c>
      <c r="AA6" s="12" t="s">
        <v>521</v>
      </c>
      <c r="AB6" s="12" t="s">
        <v>522</v>
      </c>
      <c r="AC6" s="12" t="s">
        <v>523</v>
      </c>
      <c r="AD6" s="12" t="s">
        <v>524</v>
      </c>
      <c r="AE6" s="12" t="s">
        <v>525</v>
      </c>
      <c r="AF6" s="12" t="s">
        <v>526</v>
      </c>
      <c r="AG6" s="12" t="s">
        <v>527</v>
      </c>
      <c r="AH6" s="12" t="s">
        <v>528</v>
      </c>
      <c r="AI6" s="12" t="s">
        <v>529</v>
      </c>
      <c r="AJ6" s="12" t="s">
        <v>530</v>
      </c>
      <c r="AK6" s="12" t="s">
        <v>531</v>
      </c>
      <c r="AL6" s="12" t="s">
        <v>532</v>
      </c>
    </row>
    <row r="7" spans="1:38" x14ac:dyDescent="0.2">
      <c r="B7" s="11" t="s">
        <v>1</v>
      </c>
      <c r="C7" s="12" t="s">
        <v>533</v>
      </c>
      <c r="D7" s="12" t="s">
        <v>533</v>
      </c>
      <c r="E7" s="12" t="s">
        <v>533</v>
      </c>
      <c r="F7" s="12" t="s">
        <v>533</v>
      </c>
      <c r="G7" s="12" t="s">
        <v>533</v>
      </c>
      <c r="H7" s="12" t="s">
        <v>533</v>
      </c>
      <c r="I7" s="12" t="s">
        <v>533</v>
      </c>
      <c r="J7" s="12" t="s">
        <v>533</v>
      </c>
      <c r="K7" s="12" t="s">
        <v>533</v>
      </c>
      <c r="L7" s="12" t="s">
        <v>534</v>
      </c>
      <c r="M7" s="12" t="s">
        <v>534</v>
      </c>
      <c r="N7" s="12" t="s">
        <v>534</v>
      </c>
      <c r="O7" s="12" t="s">
        <v>534</v>
      </c>
      <c r="P7" s="12" t="s">
        <v>534</v>
      </c>
      <c r="Q7" s="12" t="s">
        <v>534</v>
      </c>
      <c r="R7" s="12" t="s">
        <v>534</v>
      </c>
      <c r="S7" s="12" t="s">
        <v>534</v>
      </c>
      <c r="T7" s="12" t="s">
        <v>534</v>
      </c>
      <c r="U7" s="12" t="s">
        <v>535</v>
      </c>
      <c r="V7" s="12" t="s">
        <v>535</v>
      </c>
      <c r="W7" s="12" t="s">
        <v>535</v>
      </c>
      <c r="X7" s="12" t="s">
        <v>535</v>
      </c>
      <c r="Y7" s="12" t="s">
        <v>535</v>
      </c>
      <c r="Z7" s="12" t="s">
        <v>535</v>
      </c>
      <c r="AA7" s="12" t="s">
        <v>535</v>
      </c>
      <c r="AB7" s="12" t="s">
        <v>535</v>
      </c>
      <c r="AC7" s="12" t="s">
        <v>535</v>
      </c>
      <c r="AD7" s="12" t="s">
        <v>536</v>
      </c>
      <c r="AE7" s="12" t="s">
        <v>536</v>
      </c>
      <c r="AF7" s="12" t="s">
        <v>536</v>
      </c>
      <c r="AG7" s="12" t="s">
        <v>536</v>
      </c>
      <c r="AH7" s="12" t="s">
        <v>536</v>
      </c>
      <c r="AI7" s="12" t="s">
        <v>536</v>
      </c>
      <c r="AJ7" s="12" t="s">
        <v>536</v>
      </c>
      <c r="AK7" s="12" t="s">
        <v>536</v>
      </c>
      <c r="AL7" s="12" t="s">
        <v>536</v>
      </c>
    </row>
    <row r="8" spans="1:38" x14ac:dyDescent="0.2">
      <c r="B8" s="8" t="s">
        <v>0</v>
      </c>
      <c r="C8" s="9" t="s">
        <v>0</v>
      </c>
      <c r="D8" s="9" t="s">
        <v>0</v>
      </c>
      <c r="E8" s="9" t="s">
        <v>0</v>
      </c>
      <c r="F8" s="9" t="s">
        <v>0</v>
      </c>
      <c r="G8" s="9" t="s">
        <v>0</v>
      </c>
      <c r="H8" s="9" t="s">
        <v>0</v>
      </c>
      <c r="I8" s="9" t="s">
        <v>0</v>
      </c>
      <c r="J8" s="9" t="s">
        <v>0</v>
      </c>
      <c r="K8" s="9" t="s">
        <v>0</v>
      </c>
      <c r="L8" s="9" t="s">
        <v>0</v>
      </c>
      <c r="M8" s="9" t="s">
        <v>0</v>
      </c>
      <c r="N8" s="9" t="s">
        <v>0</v>
      </c>
      <c r="O8" s="9" t="s">
        <v>0</v>
      </c>
      <c r="P8" s="9" t="s">
        <v>0</v>
      </c>
      <c r="Q8" s="9" t="s">
        <v>0</v>
      </c>
      <c r="R8" s="9" t="s">
        <v>0</v>
      </c>
      <c r="S8" s="9" t="s">
        <v>0</v>
      </c>
      <c r="T8" s="9" t="s">
        <v>0</v>
      </c>
      <c r="U8" s="9" t="s">
        <v>0</v>
      </c>
      <c r="V8" s="9" t="s">
        <v>0</v>
      </c>
      <c r="W8" s="9" t="s">
        <v>0</v>
      </c>
      <c r="X8" s="9" t="s">
        <v>0</v>
      </c>
      <c r="Y8" s="9" t="s">
        <v>0</v>
      </c>
      <c r="Z8" s="9" t="s">
        <v>0</v>
      </c>
      <c r="AA8" s="9" t="s">
        <v>0</v>
      </c>
      <c r="AB8" s="9" t="s">
        <v>0</v>
      </c>
      <c r="AC8" s="9" t="s">
        <v>0</v>
      </c>
      <c r="AD8" s="9" t="s">
        <v>0</v>
      </c>
      <c r="AE8" s="9" t="s">
        <v>0</v>
      </c>
      <c r="AF8" s="9" t="s">
        <v>0</v>
      </c>
      <c r="AG8" s="9" t="s">
        <v>0</v>
      </c>
      <c r="AH8" s="9" t="s">
        <v>0</v>
      </c>
      <c r="AI8" s="9" t="s">
        <v>0</v>
      </c>
      <c r="AJ8" s="9" t="s">
        <v>0</v>
      </c>
      <c r="AK8" s="9" t="s">
        <v>0</v>
      </c>
      <c r="AL8" s="9" t="s">
        <v>0</v>
      </c>
    </row>
    <row r="9" spans="1:38" ht="15" x14ac:dyDescent="0.25">
      <c r="A9" s="10" t="str">
        <f>B9</f>
        <v>mom</v>
      </c>
      <c r="B9" s="1" t="s">
        <v>537</v>
      </c>
      <c r="C9" s="21" t="s">
        <v>828</v>
      </c>
      <c r="D9" s="21" t="s">
        <v>829</v>
      </c>
      <c r="E9" s="21" t="s">
        <v>830</v>
      </c>
      <c r="F9" s="21" t="s">
        <v>831</v>
      </c>
      <c r="G9" s="21" t="s">
        <v>832</v>
      </c>
      <c r="H9" s="21" t="s">
        <v>833</v>
      </c>
      <c r="I9" s="21" t="s">
        <v>0</v>
      </c>
      <c r="J9" s="21" t="s">
        <v>0</v>
      </c>
      <c r="K9" s="21" t="s">
        <v>0</v>
      </c>
      <c r="L9" s="21" t="s">
        <v>834</v>
      </c>
      <c r="M9" s="21" t="s">
        <v>437</v>
      </c>
      <c r="N9" s="21" t="s">
        <v>835</v>
      </c>
      <c r="O9" s="21" t="s">
        <v>461</v>
      </c>
      <c r="P9" s="21" t="s">
        <v>552</v>
      </c>
      <c r="Q9" s="21" t="s">
        <v>541</v>
      </c>
      <c r="R9" s="21" t="s">
        <v>0</v>
      </c>
      <c r="S9" s="21" t="s">
        <v>0</v>
      </c>
      <c r="T9" s="21" t="s">
        <v>0</v>
      </c>
      <c r="U9" s="21" t="s">
        <v>836</v>
      </c>
      <c r="V9" s="21" t="s">
        <v>837</v>
      </c>
      <c r="W9" s="21" t="s">
        <v>838</v>
      </c>
      <c r="X9" s="21" t="s">
        <v>839</v>
      </c>
      <c r="Y9" s="21" t="s">
        <v>840</v>
      </c>
      <c r="Z9" s="21" t="s">
        <v>841</v>
      </c>
      <c r="AA9" s="21" t="s">
        <v>0</v>
      </c>
      <c r="AB9" s="21" t="s">
        <v>0</v>
      </c>
      <c r="AC9" s="21" t="s">
        <v>0</v>
      </c>
      <c r="AD9" s="21" t="s">
        <v>475</v>
      </c>
      <c r="AE9" s="21" t="s">
        <v>477</v>
      </c>
      <c r="AF9" s="21" t="s">
        <v>232</v>
      </c>
      <c r="AG9" s="21" t="s">
        <v>542</v>
      </c>
      <c r="AH9" s="21" t="s">
        <v>824</v>
      </c>
      <c r="AI9" s="21" t="s">
        <v>453</v>
      </c>
      <c r="AJ9" s="21" t="s">
        <v>0</v>
      </c>
      <c r="AK9" s="21" t="s">
        <v>0</v>
      </c>
      <c r="AL9" s="21" t="s">
        <v>0</v>
      </c>
    </row>
    <row r="10" spans="1:38" ht="15" x14ac:dyDescent="0.25">
      <c r="A10" s="10" t="str">
        <f>CONCATENATE(A9,"_SD")</f>
        <v>mom_SD</v>
      </c>
      <c r="B10" s="1" t="s">
        <v>0</v>
      </c>
      <c r="C10" s="21" t="s">
        <v>842</v>
      </c>
      <c r="D10" s="21" t="s">
        <v>843</v>
      </c>
      <c r="E10" s="21" t="s">
        <v>844</v>
      </c>
      <c r="F10" s="21" t="s">
        <v>845</v>
      </c>
      <c r="G10" s="21" t="s">
        <v>846</v>
      </c>
      <c r="H10" s="21" t="s">
        <v>847</v>
      </c>
      <c r="I10" s="21" t="s">
        <v>0</v>
      </c>
      <c r="J10" s="21" t="s">
        <v>0</v>
      </c>
      <c r="K10" s="21" t="s">
        <v>0</v>
      </c>
      <c r="L10" s="21" t="s">
        <v>322</v>
      </c>
      <c r="M10" s="21" t="s">
        <v>322</v>
      </c>
      <c r="N10" s="21" t="s">
        <v>338</v>
      </c>
      <c r="O10" s="21" t="s">
        <v>312</v>
      </c>
      <c r="P10" s="21" t="s">
        <v>418</v>
      </c>
      <c r="Q10" s="21" t="s">
        <v>397</v>
      </c>
      <c r="R10" s="21" t="s">
        <v>0</v>
      </c>
      <c r="S10" s="21" t="s">
        <v>0</v>
      </c>
      <c r="T10" s="21" t="s">
        <v>0</v>
      </c>
      <c r="U10" s="21" t="s">
        <v>848</v>
      </c>
      <c r="V10" s="21" t="s">
        <v>849</v>
      </c>
      <c r="W10" s="21" t="s">
        <v>850</v>
      </c>
      <c r="X10" s="21" t="s">
        <v>851</v>
      </c>
      <c r="Y10" s="21" t="s">
        <v>852</v>
      </c>
      <c r="Z10" s="21" t="s">
        <v>853</v>
      </c>
      <c r="AA10" s="21" t="s">
        <v>0</v>
      </c>
      <c r="AB10" s="21" t="s">
        <v>0</v>
      </c>
      <c r="AC10" s="21" t="s">
        <v>0</v>
      </c>
      <c r="AD10" s="21" t="s">
        <v>127</v>
      </c>
      <c r="AE10" s="21" t="s">
        <v>123</v>
      </c>
      <c r="AF10" s="21" t="s">
        <v>412</v>
      </c>
      <c r="AG10" s="21" t="s">
        <v>357</v>
      </c>
      <c r="AH10" s="21" t="s">
        <v>124</v>
      </c>
      <c r="AI10" s="21" t="s">
        <v>354</v>
      </c>
      <c r="AJ10" s="21" t="s">
        <v>0</v>
      </c>
      <c r="AK10" s="21" t="s">
        <v>0</v>
      </c>
      <c r="AL10" s="21" t="s">
        <v>0</v>
      </c>
    </row>
    <row r="11" spans="1:38" ht="15" x14ac:dyDescent="0.25">
      <c r="A11" s="10" t="str">
        <f t="shared" ref="A11" si="0">B11</f>
        <v>black</v>
      </c>
      <c r="B11" s="1" t="s">
        <v>2</v>
      </c>
      <c r="C11" s="21" t="s">
        <v>854</v>
      </c>
      <c r="D11" s="21" t="s">
        <v>855</v>
      </c>
      <c r="E11" s="21" t="s">
        <v>856</v>
      </c>
      <c r="F11" s="21" t="s">
        <v>857</v>
      </c>
      <c r="G11" s="21" t="s">
        <v>858</v>
      </c>
      <c r="H11" s="21" t="s">
        <v>859</v>
      </c>
      <c r="I11" s="21" t="s">
        <v>860</v>
      </c>
      <c r="J11" s="21" t="s">
        <v>861</v>
      </c>
      <c r="K11" s="21" t="s">
        <v>862</v>
      </c>
      <c r="L11" s="21" t="s">
        <v>277</v>
      </c>
      <c r="M11" s="21" t="s">
        <v>266</v>
      </c>
      <c r="N11" s="21" t="s">
        <v>237</v>
      </c>
      <c r="O11" s="21" t="s">
        <v>556</v>
      </c>
      <c r="P11" s="21" t="s">
        <v>420</v>
      </c>
      <c r="Q11" s="21" t="s">
        <v>805</v>
      </c>
      <c r="R11" s="21" t="s">
        <v>555</v>
      </c>
      <c r="S11" s="21" t="s">
        <v>421</v>
      </c>
      <c r="T11" s="21" t="s">
        <v>189</v>
      </c>
      <c r="U11" s="21" t="s">
        <v>863</v>
      </c>
      <c r="V11" s="21" t="s">
        <v>864</v>
      </c>
      <c r="W11" s="21" t="s">
        <v>865</v>
      </c>
      <c r="X11" s="21" t="s">
        <v>866</v>
      </c>
      <c r="Y11" s="21" t="s">
        <v>867</v>
      </c>
      <c r="Z11" s="21" t="s">
        <v>868</v>
      </c>
      <c r="AA11" s="21" t="s">
        <v>869</v>
      </c>
      <c r="AB11" s="21" t="s">
        <v>870</v>
      </c>
      <c r="AC11" s="21" t="s">
        <v>871</v>
      </c>
      <c r="AD11" s="21" t="s">
        <v>112</v>
      </c>
      <c r="AE11" s="21" t="s">
        <v>432</v>
      </c>
      <c r="AF11" s="21" t="s">
        <v>361</v>
      </c>
      <c r="AG11" s="21" t="s">
        <v>417</v>
      </c>
      <c r="AH11" s="21" t="s">
        <v>373</v>
      </c>
      <c r="AI11" s="21" t="s">
        <v>373</v>
      </c>
      <c r="AJ11" s="21" t="s">
        <v>471</v>
      </c>
      <c r="AK11" s="21" t="s">
        <v>471</v>
      </c>
      <c r="AL11" s="21" t="s">
        <v>408</v>
      </c>
    </row>
    <row r="12" spans="1:38" ht="15" x14ac:dyDescent="0.25">
      <c r="A12" s="10" t="str">
        <f t="shared" ref="A12" si="1">CONCATENATE(A11,"_SD")</f>
        <v>black_SD</v>
      </c>
      <c r="B12" s="1" t="s">
        <v>0</v>
      </c>
      <c r="C12" s="21" t="s">
        <v>872</v>
      </c>
      <c r="D12" s="21" t="s">
        <v>873</v>
      </c>
      <c r="E12" s="21" t="s">
        <v>874</v>
      </c>
      <c r="F12" s="21" t="s">
        <v>875</v>
      </c>
      <c r="G12" s="21" t="s">
        <v>876</v>
      </c>
      <c r="H12" s="21" t="s">
        <v>877</v>
      </c>
      <c r="I12" s="21" t="s">
        <v>878</v>
      </c>
      <c r="J12" s="21" t="s">
        <v>879</v>
      </c>
      <c r="K12" s="21" t="s">
        <v>880</v>
      </c>
      <c r="L12" s="21" t="s">
        <v>323</v>
      </c>
      <c r="M12" s="21" t="s">
        <v>311</v>
      </c>
      <c r="N12" s="21" t="s">
        <v>323</v>
      </c>
      <c r="O12" s="21" t="s">
        <v>313</v>
      </c>
      <c r="P12" s="21" t="s">
        <v>738</v>
      </c>
      <c r="Q12" s="21" t="s">
        <v>313</v>
      </c>
      <c r="R12" s="21" t="s">
        <v>323</v>
      </c>
      <c r="S12" s="21" t="s">
        <v>311</v>
      </c>
      <c r="T12" s="21" t="s">
        <v>313</v>
      </c>
      <c r="U12" s="21" t="s">
        <v>881</v>
      </c>
      <c r="V12" s="21" t="s">
        <v>882</v>
      </c>
      <c r="W12" s="21" t="s">
        <v>883</v>
      </c>
      <c r="X12" s="21" t="s">
        <v>884</v>
      </c>
      <c r="Y12" s="21" t="s">
        <v>885</v>
      </c>
      <c r="Z12" s="21" t="s">
        <v>886</v>
      </c>
      <c r="AA12" s="21" t="s">
        <v>887</v>
      </c>
      <c r="AB12" s="21" t="s">
        <v>888</v>
      </c>
      <c r="AC12" s="21" t="s">
        <v>889</v>
      </c>
      <c r="AD12" s="21" t="s">
        <v>123</v>
      </c>
      <c r="AE12" s="21" t="s">
        <v>128</v>
      </c>
      <c r="AF12" s="21" t="s">
        <v>355</v>
      </c>
      <c r="AG12" s="21" t="s">
        <v>123</v>
      </c>
      <c r="AH12" s="21" t="s">
        <v>128</v>
      </c>
      <c r="AI12" s="21" t="s">
        <v>355</v>
      </c>
      <c r="AJ12" s="21" t="s">
        <v>412</v>
      </c>
      <c r="AK12" s="21" t="s">
        <v>355</v>
      </c>
      <c r="AL12" s="21" t="s">
        <v>412</v>
      </c>
    </row>
    <row r="13" spans="1:38" ht="15" x14ac:dyDescent="0.25">
      <c r="A13" s="10" t="str">
        <f t="shared" ref="A13" si="2">B13</f>
        <v>hispanic_other</v>
      </c>
      <c r="B13" s="1" t="s">
        <v>3</v>
      </c>
      <c r="C13" s="21" t="s">
        <v>890</v>
      </c>
      <c r="D13" s="21" t="s">
        <v>891</v>
      </c>
      <c r="E13" s="21" t="s">
        <v>892</v>
      </c>
      <c r="F13" s="21" t="s">
        <v>893</v>
      </c>
      <c r="G13" s="21" t="s">
        <v>894</v>
      </c>
      <c r="H13" s="21" t="s">
        <v>895</v>
      </c>
      <c r="I13" s="21" t="s">
        <v>896</v>
      </c>
      <c r="J13" s="21" t="s">
        <v>897</v>
      </c>
      <c r="K13" s="21" t="s">
        <v>898</v>
      </c>
      <c r="L13" s="21" t="s">
        <v>816</v>
      </c>
      <c r="M13" s="21" t="s">
        <v>899</v>
      </c>
      <c r="N13" s="21" t="s">
        <v>900</v>
      </c>
      <c r="O13" s="21" t="s">
        <v>901</v>
      </c>
      <c r="P13" s="21" t="s">
        <v>902</v>
      </c>
      <c r="Q13" s="21" t="s">
        <v>903</v>
      </c>
      <c r="R13" s="21" t="s">
        <v>904</v>
      </c>
      <c r="S13" s="21" t="s">
        <v>905</v>
      </c>
      <c r="T13" s="21" t="s">
        <v>906</v>
      </c>
      <c r="U13" s="21" t="s">
        <v>907</v>
      </c>
      <c r="V13" s="21" t="s">
        <v>908</v>
      </c>
      <c r="W13" s="21" t="s">
        <v>909</v>
      </c>
      <c r="X13" s="21" t="s">
        <v>910</v>
      </c>
      <c r="Y13" s="21" t="s">
        <v>911</v>
      </c>
      <c r="Z13" s="21" t="s">
        <v>912</v>
      </c>
      <c r="AA13" s="21" t="s">
        <v>913</v>
      </c>
      <c r="AB13" s="21" t="s">
        <v>914</v>
      </c>
      <c r="AC13" s="21" t="s">
        <v>915</v>
      </c>
      <c r="AD13" s="21" t="s">
        <v>575</v>
      </c>
      <c r="AE13" s="21" t="s">
        <v>584</v>
      </c>
      <c r="AF13" s="21" t="s">
        <v>362</v>
      </c>
      <c r="AG13" s="21" t="s">
        <v>150</v>
      </c>
      <c r="AH13" s="21" t="s">
        <v>722</v>
      </c>
      <c r="AI13" s="21" t="s">
        <v>726</v>
      </c>
      <c r="AJ13" s="21" t="s">
        <v>553</v>
      </c>
      <c r="AK13" s="21" t="s">
        <v>630</v>
      </c>
      <c r="AL13" s="21" t="s">
        <v>620</v>
      </c>
    </row>
    <row r="14" spans="1:38" ht="15" x14ac:dyDescent="0.25">
      <c r="A14" s="10" t="str">
        <f t="shared" ref="A14" si="3">CONCATENATE(A13,"_SD")</f>
        <v>hispanic_other_SD</v>
      </c>
      <c r="B14" s="1" t="s">
        <v>0</v>
      </c>
      <c r="C14" s="21" t="s">
        <v>916</v>
      </c>
      <c r="D14" s="21" t="s">
        <v>917</v>
      </c>
      <c r="E14" s="21" t="s">
        <v>918</v>
      </c>
      <c r="F14" s="21" t="s">
        <v>919</v>
      </c>
      <c r="G14" s="21" t="s">
        <v>920</v>
      </c>
      <c r="H14" s="21" t="s">
        <v>548</v>
      </c>
      <c r="I14" s="21" t="s">
        <v>921</v>
      </c>
      <c r="J14" s="21" t="s">
        <v>922</v>
      </c>
      <c r="K14" s="21" t="s">
        <v>923</v>
      </c>
      <c r="L14" s="21" t="s">
        <v>206</v>
      </c>
      <c r="M14" s="21" t="s">
        <v>209</v>
      </c>
      <c r="N14" s="21" t="s">
        <v>206</v>
      </c>
      <c r="O14" s="21" t="s">
        <v>310</v>
      </c>
      <c r="P14" s="21" t="s">
        <v>312</v>
      </c>
      <c r="Q14" s="21" t="s">
        <v>346</v>
      </c>
      <c r="R14" s="21" t="s">
        <v>310</v>
      </c>
      <c r="S14" s="21" t="s">
        <v>312</v>
      </c>
      <c r="T14" s="21" t="s">
        <v>346</v>
      </c>
      <c r="U14" s="21" t="s">
        <v>924</v>
      </c>
      <c r="V14" s="21" t="s">
        <v>925</v>
      </c>
      <c r="W14" s="21" t="s">
        <v>926</v>
      </c>
      <c r="X14" s="21" t="s">
        <v>927</v>
      </c>
      <c r="Y14" s="21" t="s">
        <v>928</v>
      </c>
      <c r="Z14" s="21" t="s">
        <v>929</v>
      </c>
      <c r="AA14" s="21" t="s">
        <v>930</v>
      </c>
      <c r="AB14" s="21" t="s">
        <v>931</v>
      </c>
      <c r="AC14" s="21" t="s">
        <v>932</v>
      </c>
      <c r="AD14" s="21" t="s">
        <v>126</v>
      </c>
      <c r="AE14" s="21" t="s">
        <v>126</v>
      </c>
      <c r="AF14" s="21" t="s">
        <v>126</v>
      </c>
      <c r="AG14" s="21" t="s">
        <v>246</v>
      </c>
      <c r="AH14" s="21" t="s">
        <v>126</v>
      </c>
      <c r="AI14" s="21" t="s">
        <v>246</v>
      </c>
      <c r="AJ14" s="21" t="s">
        <v>246</v>
      </c>
      <c r="AK14" s="21" t="s">
        <v>126</v>
      </c>
      <c r="AL14" s="21" t="s">
        <v>246</v>
      </c>
    </row>
    <row r="15" spans="1:38" ht="15" x14ac:dyDescent="0.25">
      <c r="A15" s="10" t="str">
        <f t="shared" ref="A15" si="4">B15</f>
        <v>mother_educ</v>
      </c>
      <c r="B15" s="1" t="s">
        <v>933</v>
      </c>
      <c r="C15" s="21" t="s">
        <v>934</v>
      </c>
      <c r="D15" s="21" t="s">
        <v>935</v>
      </c>
      <c r="E15" s="21" t="s">
        <v>936</v>
      </c>
      <c r="F15" s="21" t="s">
        <v>937</v>
      </c>
      <c r="G15" s="21" t="s">
        <v>938</v>
      </c>
      <c r="H15" s="21" t="s">
        <v>939</v>
      </c>
      <c r="I15" s="21" t="s">
        <v>940</v>
      </c>
      <c r="J15" s="21" t="s">
        <v>941</v>
      </c>
      <c r="K15" s="21" t="s">
        <v>942</v>
      </c>
      <c r="L15" s="21" t="s">
        <v>134</v>
      </c>
      <c r="M15" s="21" t="s">
        <v>228</v>
      </c>
      <c r="N15" s="21" t="s">
        <v>632</v>
      </c>
      <c r="O15" s="21" t="s">
        <v>286</v>
      </c>
      <c r="P15" s="21" t="s">
        <v>93</v>
      </c>
      <c r="Q15" s="21" t="s">
        <v>238</v>
      </c>
      <c r="R15" s="21" t="s">
        <v>286</v>
      </c>
      <c r="S15" s="21" t="s">
        <v>93</v>
      </c>
      <c r="T15" s="21" t="s">
        <v>238</v>
      </c>
      <c r="U15" s="21" t="s">
        <v>943</v>
      </c>
      <c r="V15" s="21" t="s">
        <v>944</v>
      </c>
      <c r="W15" s="21" t="s">
        <v>945</v>
      </c>
      <c r="X15" s="21" t="s">
        <v>946</v>
      </c>
      <c r="Y15" s="21" t="s">
        <v>947</v>
      </c>
      <c r="Z15" s="21" t="s">
        <v>948</v>
      </c>
      <c r="AA15" s="21" t="s">
        <v>949</v>
      </c>
      <c r="AB15" s="21" t="s">
        <v>950</v>
      </c>
      <c r="AC15" s="21" t="s">
        <v>951</v>
      </c>
      <c r="AD15" s="21" t="s">
        <v>87</v>
      </c>
      <c r="AE15" s="21" t="s">
        <v>195</v>
      </c>
      <c r="AF15" s="21" t="s">
        <v>84</v>
      </c>
      <c r="AG15" s="21" t="s">
        <v>99</v>
      </c>
      <c r="AH15" s="21" t="s">
        <v>195</v>
      </c>
      <c r="AI15" s="21" t="s">
        <v>94</v>
      </c>
      <c r="AJ15" s="21" t="s">
        <v>99</v>
      </c>
      <c r="AK15" s="21" t="s">
        <v>92</v>
      </c>
      <c r="AL15" s="21" t="s">
        <v>94</v>
      </c>
    </row>
    <row r="16" spans="1:38" ht="15" x14ac:dyDescent="0.25">
      <c r="A16" s="10" t="str">
        <f t="shared" ref="A16" si="5">CONCATENATE(A15,"_SD")</f>
        <v>mother_educ_SD</v>
      </c>
      <c r="B16" s="1" t="s">
        <v>0</v>
      </c>
      <c r="C16" s="21" t="s">
        <v>952</v>
      </c>
      <c r="D16" s="21" t="s">
        <v>953</v>
      </c>
      <c r="E16" s="21" t="s">
        <v>954</v>
      </c>
      <c r="F16" s="21" t="s">
        <v>955</v>
      </c>
      <c r="G16" s="21" t="s">
        <v>956</v>
      </c>
      <c r="H16" s="21" t="s">
        <v>957</v>
      </c>
      <c r="I16" s="21" t="s">
        <v>958</v>
      </c>
      <c r="J16" s="21" t="s">
        <v>959</v>
      </c>
      <c r="K16" s="21" t="s">
        <v>960</v>
      </c>
      <c r="L16" s="21" t="s">
        <v>281</v>
      </c>
      <c r="M16" s="21" t="s">
        <v>281</v>
      </c>
      <c r="N16" s="21" t="s">
        <v>282</v>
      </c>
      <c r="O16" s="21" t="s">
        <v>281</v>
      </c>
      <c r="P16" s="21" t="s">
        <v>281</v>
      </c>
      <c r="Q16" s="21" t="s">
        <v>281</v>
      </c>
      <c r="R16" s="21" t="s">
        <v>281</v>
      </c>
      <c r="S16" s="21" t="s">
        <v>281</v>
      </c>
      <c r="T16" s="21" t="s">
        <v>281</v>
      </c>
      <c r="U16" s="21" t="s">
        <v>961</v>
      </c>
      <c r="V16" s="21" t="s">
        <v>962</v>
      </c>
      <c r="W16" s="21" t="s">
        <v>963</v>
      </c>
      <c r="X16" s="21" t="s">
        <v>964</v>
      </c>
      <c r="Y16" s="21" t="s">
        <v>965</v>
      </c>
      <c r="Z16" s="21" t="s">
        <v>966</v>
      </c>
      <c r="AA16" s="21" t="s">
        <v>967</v>
      </c>
      <c r="AB16" s="21" t="s">
        <v>968</v>
      </c>
      <c r="AC16" s="21" t="s">
        <v>969</v>
      </c>
      <c r="AD16" s="21" t="s">
        <v>758</v>
      </c>
      <c r="AE16" s="21" t="s">
        <v>758</v>
      </c>
      <c r="AF16" s="21" t="s">
        <v>758</v>
      </c>
      <c r="AG16" s="21" t="s">
        <v>758</v>
      </c>
      <c r="AH16" s="21" t="s">
        <v>758</v>
      </c>
      <c r="AI16" s="21" t="s">
        <v>758</v>
      </c>
      <c r="AJ16" s="21" t="s">
        <v>758</v>
      </c>
      <c r="AK16" s="21" t="s">
        <v>758</v>
      </c>
      <c r="AL16" s="21" t="s">
        <v>758</v>
      </c>
    </row>
    <row r="17" spans="1:38" ht="15" x14ac:dyDescent="0.25">
      <c r="A17" s="10" t="str">
        <f t="shared" ref="A17" si="6">B17</f>
        <v>mother_educ_NA</v>
      </c>
      <c r="B17" s="1" t="s">
        <v>970</v>
      </c>
      <c r="C17" s="21" t="s">
        <v>971</v>
      </c>
      <c r="D17" s="21" t="s">
        <v>972</v>
      </c>
      <c r="E17" s="21" t="s">
        <v>973</v>
      </c>
      <c r="F17" s="21" t="s">
        <v>974</v>
      </c>
      <c r="G17" s="21" t="s">
        <v>975</v>
      </c>
      <c r="H17" s="21" t="s">
        <v>976</v>
      </c>
      <c r="I17" s="21" t="s">
        <v>977</v>
      </c>
      <c r="J17" s="21" t="s">
        <v>978</v>
      </c>
      <c r="K17" s="21" t="s">
        <v>979</v>
      </c>
      <c r="L17" s="21" t="s">
        <v>350</v>
      </c>
      <c r="M17" s="21" t="s">
        <v>132</v>
      </c>
      <c r="N17" s="21" t="s">
        <v>414</v>
      </c>
      <c r="O17" s="21" t="s">
        <v>471</v>
      </c>
      <c r="P17" s="21" t="s">
        <v>703</v>
      </c>
      <c r="Q17" s="21" t="s">
        <v>378</v>
      </c>
      <c r="R17" s="21" t="s">
        <v>351</v>
      </c>
      <c r="S17" s="21" t="s">
        <v>703</v>
      </c>
      <c r="T17" s="21" t="s">
        <v>980</v>
      </c>
      <c r="U17" s="21" t="s">
        <v>981</v>
      </c>
      <c r="V17" s="21" t="s">
        <v>982</v>
      </c>
      <c r="W17" s="21" t="s">
        <v>983</v>
      </c>
      <c r="X17" s="21" t="s">
        <v>984</v>
      </c>
      <c r="Y17" s="21" t="s">
        <v>985</v>
      </c>
      <c r="Z17" s="21" t="s">
        <v>986</v>
      </c>
      <c r="AA17" s="21" t="s">
        <v>987</v>
      </c>
      <c r="AB17" s="21" t="s">
        <v>988</v>
      </c>
      <c r="AC17" s="21" t="s">
        <v>989</v>
      </c>
      <c r="AD17" s="21" t="s">
        <v>85</v>
      </c>
      <c r="AE17" s="21" t="s">
        <v>213</v>
      </c>
      <c r="AF17" s="21" t="s">
        <v>796</v>
      </c>
      <c r="AG17" s="21" t="s">
        <v>130</v>
      </c>
      <c r="AH17" s="21" t="s">
        <v>237</v>
      </c>
      <c r="AI17" s="21" t="s">
        <v>211</v>
      </c>
      <c r="AJ17" s="21" t="s">
        <v>376</v>
      </c>
      <c r="AK17" s="21" t="s">
        <v>277</v>
      </c>
      <c r="AL17" s="21" t="s">
        <v>198</v>
      </c>
    </row>
    <row r="18" spans="1:38" ht="15" x14ac:dyDescent="0.25">
      <c r="A18" s="10" t="str">
        <f t="shared" ref="A18" si="7">CONCATENATE(A17,"_SD")</f>
        <v>mother_educ_NA_SD</v>
      </c>
      <c r="B18" s="1" t="s">
        <v>0</v>
      </c>
      <c r="C18" s="21" t="s">
        <v>990</v>
      </c>
      <c r="D18" s="21" t="s">
        <v>991</v>
      </c>
      <c r="E18" s="21" t="s">
        <v>992</v>
      </c>
      <c r="F18" s="21" t="s">
        <v>993</v>
      </c>
      <c r="G18" s="21" t="s">
        <v>994</v>
      </c>
      <c r="H18" s="21" t="s">
        <v>995</v>
      </c>
      <c r="I18" s="21" t="s">
        <v>996</v>
      </c>
      <c r="J18" s="21" t="s">
        <v>997</v>
      </c>
      <c r="K18" s="21" t="s">
        <v>998</v>
      </c>
      <c r="L18" s="21" t="s">
        <v>383</v>
      </c>
      <c r="M18" s="21" t="s">
        <v>484</v>
      </c>
      <c r="N18" s="21" t="s">
        <v>594</v>
      </c>
      <c r="O18" s="21" t="s">
        <v>217</v>
      </c>
      <c r="P18" s="21" t="s">
        <v>217</v>
      </c>
      <c r="Q18" s="21" t="s">
        <v>380</v>
      </c>
      <c r="R18" s="21" t="s">
        <v>224</v>
      </c>
      <c r="S18" s="21" t="s">
        <v>217</v>
      </c>
      <c r="T18" s="21" t="s">
        <v>380</v>
      </c>
      <c r="U18" s="21" t="s">
        <v>999</v>
      </c>
      <c r="V18" s="21" t="s">
        <v>1000</v>
      </c>
      <c r="W18" s="21" t="s">
        <v>1001</v>
      </c>
      <c r="X18" s="21" t="s">
        <v>1002</v>
      </c>
      <c r="Y18" s="21" t="s">
        <v>1003</v>
      </c>
      <c r="Z18" s="21" t="s">
        <v>1004</v>
      </c>
      <c r="AA18" s="21" t="s">
        <v>1005</v>
      </c>
      <c r="AB18" s="21" t="s">
        <v>1006</v>
      </c>
      <c r="AC18" s="21" t="s">
        <v>1007</v>
      </c>
      <c r="AD18" s="21" t="s">
        <v>124</v>
      </c>
      <c r="AE18" s="21" t="s">
        <v>124</v>
      </c>
      <c r="AF18" s="21" t="s">
        <v>356</v>
      </c>
      <c r="AG18" s="21" t="s">
        <v>127</v>
      </c>
      <c r="AH18" s="21" t="s">
        <v>127</v>
      </c>
      <c r="AI18" s="21" t="s">
        <v>356</v>
      </c>
      <c r="AJ18" s="21" t="s">
        <v>124</v>
      </c>
      <c r="AK18" s="21" t="s">
        <v>124</v>
      </c>
      <c r="AL18" s="21" t="s">
        <v>356</v>
      </c>
    </row>
    <row r="19" spans="1:38" ht="15" x14ac:dyDescent="0.25">
      <c r="A19" s="10" t="str">
        <f t="shared" ref="A19" si="8">B19</f>
        <v>rural_child</v>
      </c>
      <c r="B19" s="1" t="s">
        <v>4</v>
      </c>
      <c r="C19" s="21" t="s">
        <v>1008</v>
      </c>
      <c r="D19" s="21" t="s">
        <v>1009</v>
      </c>
      <c r="E19" s="21" t="s">
        <v>1010</v>
      </c>
      <c r="F19" s="21" t="s">
        <v>1011</v>
      </c>
      <c r="G19" s="21" t="s">
        <v>1012</v>
      </c>
      <c r="H19" s="21" t="s">
        <v>1013</v>
      </c>
      <c r="I19" s="21" t="s">
        <v>1014</v>
      </c>
      <c r="J19" s="21" t="s">
        <v>1015</v>
      </c>
      <c r="K19" s="21" t="s">
        <v>1016</v>
      </c>
      <c r="L19" s="21" t="s">
        <v>373</v>
      </c>
      <c r="M19" s="21" t="s">
        <v>278</v>
      </c>
      <c r="N19" s="21" t="s">
        <v>188</v>
      </c>
      <c r="O19" s="21" t="s">
        <v>115</v>
      </c>
      <c r="P19" s="21" t="s">
        <v>274</v>
      </c>
      <c r="Q19" s="21" t="s">
        <v>104</v>
      </c>
      <c r="R19" s="21" t="s">
        <v>403</v>
      </c>
      <c r="S19" s="21" t="s">
        <v>279</v>
      </c>
      <c r="T19" s="21" t="s">
        <v>417</v>
      </c>
      <c r="U19" s="21" t="s">
        <v>1017</v>
      </c>
      <c r="V19" s="21" t="s">
        <v>1018</v>
      </c>
      <c r="W19" s="21" t="s">
        <v>1019</v>
      </c>
      <c r="X19" s="21" t="s">
        <v>1020</v>
      </c>
      <c r="Y19" s="21" t="s">
        <v>1021</v>
      </c>
      <c r="Z19" s="21" t="s">
        <v>1022</v>
      </c>
      <c r="AA19" s="21" t="s">
        <v>1023</v>
      </c>
      <c r="AB19" s="21" t="s">
        <v>1024</v>
      </c>
      <c r="AC19" s="21" t="s">
        <v>1025</v>
      </c>
      <c r="AD19" s="21" t="s">
        <v>340</v>
      </c>
      <c r="AE19" s="21" t="s">
        <v>558</v>
      </c>
      <c r="AF19" s="21" t="s">
        <v>285</v>
      </c>
      <c r="AG19" s="21" t="s">
        <v>568</v>
      </c>
      <c r="AH19" s="21" t="s">
        <v>349</v>
      </c>
      <c r="AI19" s="21" t="s">
        <v>568</v>
      </c>
      <c r="AJ19" s="21" t="s">
        <v>405</v>
      </c>
      <c r="AK19" s="21" t="s">
        <v>114</v>
      </c>
      <c r="AL19" s="21" t="s">
        <v>179</v>
      </c>
    </row>
    <row r="20" spans="1:38" ht="15" x14ac:dyDescent="0.25">
      <c r="A20" s="10" t="str">
        <f t="shared" ref="A20" si="9">CONCATENATE(A19,"_SD")</f>
        <v>rural_child_SD</v>
      </c>
      <c r="B20" s="1" t="s">
        <v>0</v>
      </c>
      <c r="C20" s="21" t="s">
        <v>1026</v>
      </c>
      <c r="D20" s="21" t="s">
        <v>1027</v>
      </c>
      <c r="E20" s="21" t="s">
        <v>1028</v>
      </c>
      <c r="F20" s="21" t="s">
        <v>1029</v>
      </c>
      <c r="G20" s="21" t="s">
        <v>1030</v>
      </c>
      <c r="H20" s="21" t="s">
        <v>1031</v>
      </c>
      <c r="I20" s="21" t="s">
        <v>1032</v>
      </c>
      <c r="J20" s="21" t="s">
        <v>1033</v>
      </c>
      <c r="K20" s="21" t="s">
        <v>1034</v>
      </c>
      <c r="L20" s="21" t="s">
        <v>318</v>
      </c>
      <c r="M20" s="21" t="s">
        <v>356</v>
      </c>
      <c r="N20" s="21" t="s">
        <v>318</v>
      </c>
      <c r="O20" s="21" t="s">
        <v>319</v>
      </c>
      <c r="P20" s="21" t="s">
        <v>319</v>
      </c>
      <c r="Q20" s="21" t="s">
        <v>319</v>
      </c>
      <c r="R20" s="21" t="s">
        <v>319</v>
      </c>
      <c r="S20" s="21" t="s">
        <v>319</v>
      </c>
      <c r="T20" s="21" t="s">
        <v>319</v>
      </c>
      <c r="U20" s="21" t="s">
        <v>1035</v>
      </c>
      <c r="V20" s="21" t="s">
        <v>1036</v>
      </c>
      <c r="W20" s="21" t="s">
        <v>1037</v>
      </c>
      <c r="X20" s="21" t="s">
        <v>1038</v>
      </c>
      <c r="Y20" s="21" t="s">
        <v>1039</v>
      </c>
      <c r="Z20" s="21" t="s">
        <v>1040</v>
      </c>
      <c r="AA20" s="21" t="s">
        <v>1041</v>
      </c>
      <c r="AB20" s="21" t="s">
        <v>1042</v>
      </c>
      <c r="AC20" s="21" t="s">
        <v>1043</v>
      </c>
      <c r="AD20" s="21" t="s">
        <v>102</v>
      </c>
      <c r="AE20" s="21" t="s">
        <v>429</v>
      </c>
      <c r="AF20" s="21" t="s">
        <v>102</v>
      </c>
      <c r="AG20" s="21" t="s">
        <v>102</v>
      </c>
      <c r="AH20" s="21" t="s">
        <v>429</v>
      </c>
      <c r="AI20" s="21" t="s">
        <v>102</v>
      </c>
      <c r="AJ20" s="21" t="s">
        <v>102</v>
      </c>
      <c r="AK20" s="21" t="s">
        <v>429</v>
      </c>
      <c r="AL20" s="21" t="s">
        <v>102</v>
      </c>
    </row>
    <row r="21" spans="1:38" ht="15" x14ac:dyDescent="0.25">
      <c r="A21" s="10" t="str">
        <f t="shared" ref="A21" si="10">B21</f>
        <v>rural_child_NA</v>
      </c>
      <c r="B21" s="1" t="s">
        <v>78</v>
      </c>
      <c r="C21" s="21" t="s">
        <v>1044</v>
      </c>
      <c r="D21" s="21" t="s">
        <v>1045</v>
      </c>
      <c r="E21" s="21" t="s">
        <v>1046</v>
      </c>
      <c r="F21" s="21" t="s">
        <v>1047</v>
      </c>
      <c r="G21" s="21" t="s">
        <v>1048</v>
      </c>
      <c r="H21" s="21" t="s">
        <v>1049</v>
      </c>
      <c r="I21" s="21" t="s">
        <v>1050</v>
      </c>
      <c r="J21" s="21" t="s">
        <v>1051</v>
      </c>
      <c r="K21" s="21" t="s">
        <v>1052</v>
      </c>
      <c r="L21" s="21" t="s">
        <v>1053</v>
      </c>
      <c r="M21" s="21" t="s">
        <v>629</v>
      </c>
      <c r="N21" s="21" t="s">
        <v>434</v>
      </c>
      <c r="O21" s="21" t="s">
        <v>477</v>
      </c>
      <c r="P21" s="21" t="s">
        <v>706</v>
      </c>
      <c r="Q21" s="21" t="s">
        <v>422</v>
      </c>
      <c r="R21" s="21" t="s">
        <v>763</v>
      </c>
      <c r="S21" s="21" t="s">
        <v>542</v>
      </c>
      <c r="T21" s="21" t="s">
        <v>446</v>
      </c>
      <c r="U21" s="21" t="s">
        <v>1054</v>
      </c>
      <c r="V21" s="21" t="s">
        <v>1055</v>
      </c>
      <c r="W21" s="21" t="s">
        <v>1056</v>
      </c>
      <c r="X21" s="21" t="s">
        <v>1057</v>
      </c>
      <c r="Y21" s="21" t="s">
        <v>1058</v>
      </c>
      <c r="Z21" s="21" t="s">
        <v>1059</v>
      </c>
      <c r="AA21" s="21" t="s">
        <v>1060</v>
      </c>
      <c r="AB21" s="21" t="s">
        <v>1061</v>
      </c>
      <c r="AC21" s="21" t="s">
        <v>1062</v>
      </c>
      <c r="AD21" s="21" t="s">
        <v>305</v>
      </c>
      <c r="AE21" s="21" t="s">
        <v>302</v>
      </c>
      <c r="AF21" s="21" t="s">
        <v>576</v>
      </c>
      <c r="AG21" s="21" t="s">
        <v>446</v>
      </c>
      <c r="AH21" s="21" t="s">
        <v>726</v>
      </c>
      <c r="AI21" s="21" t="s">
        <v>579</v>
      </c>
      <c r="AJ21" s="21" t="s">
        <v>551</v>
      </c>
      <c r="AK21" s="21" t="s">
        <v>132</v>
      </c>
      <c r="AL21" s="21" t="s">
        <v>577</v>
      </c>
    </row>
    <row r="22" spans="1:38" ht="15" x14ac:dyDescent="0.25">
      <c r="A22" s="10" t="str">
        <f t="shared" ref="A22" si="11">CONCATENATE(A21,"_SD")</f>
        <v>rural_child_NA_SD</v>
      </c>
      <c r="B22" s="1" t="s">
        <v>0</v>
      </c>
      <c r="C22" s="21" t="s">
        <v>1063</v>
      </c>
      <c r="D22" s="21" t="s">
        <v>1064</v>
      </c>
      <c r="E22" s="21" t="s">
        <v>1065</v>
      </c>
      <c r="F22" s="21" t="s">
        <v>1066</v>
      </c>
      <c r="G22" s="21" t="s">
        <v>1067</v>
      </c>
      <c r="H22" s="21" t="s">
        <v>1068</v>
      </c>
      <c r="I22" s="21" t="s">
        <v>1069</v>
      </c>
      <c r="J22" s="21" t="s">
        <v>1070</v>
      </c>
      <c r="K22" s="21" t="s">
        <v>1071</v>
      </c>
      <c r="L22" s="21" t="s">
        <v>200</v>
      </c>
      <c r="M22" s="21" t="s">
        <v>222</v>
      </c>
      <c r="N22" s="21" t="s">
        <v>384</v>
      </c>
      <c r="O22" s="21" t="s">
        <v>222</v>
      </c>
      <c r="P22" s="21" t="s">
        <v>218</v>
      </c>
      <c r="Q22" s="21" t="s">
        <v>222</v>
      </c>
      <c r="R22" s="21" t="s">
        <v>222</v>
      </c>
      <c r="S22" s="21" t="s">
        <v>218</v>
      </c>
      <c r="T22" s="21" t="s">
        <v>200</v>
      </c>
      <c r="U22" s="21" t="s">
        <v>1072</v>
      </c>
      <c r="V22" s="21" t="s">
        <v>1073</v>
      </c>
      <c r="W22" s="21" t="s">
        <v>1074</v>
      </c>
      <c r="X22" s="21" t="s">
        <v>1075</v>
      </c>
      <c r="Y22" s="21" t="s">
        <v>1076</v>
      </c>
      <c r="Z22" s="21" t="s">
        <v>1077</v>
      </c>
      <c r="AA22" s="21" t="s">
        <v>1078</v>
      </c>
      <c r="AB22" s="21" t="s">
        <v>1079</v>
      </c>
      <c r="AC22" s="21" t="s">
        <v>1080</v>
      </c>
      <c r="AD22" s="21" t="s">
        <v>325</v>
      </c>
      <c r="AE22" s="21" t="s">
        <v>325</v>
      </c>
      <c r="AF22" s="21" t="s">
        <v>331</v>
      </c>
      <c r="AG22" s="21" t="s">
        <v>325</v>
      </c>
      <c r="AH22" s="21" t="s">
        <v>325</v>
      </c>
      <c r="AI22" s="21" t="s">
        <v>331</v>
      </c>
      <c r="AJ22" s="21" t="s">
        <v>325</v>
      </c>
      <c r="AK22" s="21" t="s">
        <v>325</v>
      </c>
      <c r="AL22" s="21" t="s">
        <v>331</v>
      </c>
    </row>
    <row r="23" spans="1:38" ht="15" x14ac:dyDescent="0.25">
      <c r="A23" s="10" t="str">
        <f t="shared" ref="A23" si="12">B23</f>
        <v>prev_health_limited_wrkA</v>
      </c>
      <c r="B23" s="1" t="s">
        <v>5</v>
      </c>
      <c r="C23" s="21" t="s">
        <v>1081</v>
      </c>
      <c r="D23" s="21" t="s">
        <v>1082</v>
      </c>
      <c r="E23" s="21" t="s">
        <v>1083</v>
      </c>
      <c r="F23" s="21" t="s">
        <v>1084</v>
      </c>
      <c r="G23" s="21" t="s">
        <v>1085</v>
      </c>
      <c r="H23" s="21" t="s">
        <v>1086</v>
      </c>
      <c r="I23" s="21" t="s">
        <v>1087</v>
      </c>
      <c r="J23" s="21" t="s">
        <v>1088</v>
      </c>
      <c r="K23" s="21" t="s">
        <v>1089</v>
      </c>
      <c r="L23" s="21" t="s">
        <v>1090</v>
      </c>
      <c r="M23" s="21" t="s">
        <v>812</v>
      </c>
      <c r="N23" s="21" t="s">
        <v>451</v>
      </c>
      <c r="O23" s="21" t="s">
        <v>814</v>
      </c>
      <c r="P23" s="21" t="s">
        <v>613</v>
      </c>
      <c r="Q23" s="21" t="s">
        <v>1091</v>
      </c>
      <c r="R23" s="21" t="s">
        <v>814</v>
      </c>
      <c r="S23" s="21" t="s">
        <v>1092</v>
      </c>
      <c r="T23" s="21" t="s">
        <v>705</v>
      </c>
      <c r="U23" s="21" t="s">
        <v>1093</v>
      </c>
      <c r="V23" s="21" t="s">
        <v>1094</v>
      </c>
      <c r="W23" s="21" t="s">
        <v>1095</v>
      </c>
      <c r="X23" s="21" t="s">
        <v>1096</v>
      </c>
      <c r="Y23" s="21" t="s">
        <v>1097</v>
      </c>
      <c r="Z23" s="21" t="s">
        <v>1098</v>
      </c>
      <c r="AA23" s="21" t="s">
        <v>1099</v>
      </c>
      <c r="AB23" s="21" t="s">
        <v>1100</v>
      </c>
      <c r="AC23" s="21" t="s">
        <v>1101</v>
      </c>
      <c r="AD23" s="21" t="s">
        <v>302</v>
      </c>
      <c r="AE23" s="21" t="s">
        <v>304</v>
      </c>
      <c r="AF23" s="21" t="s">
        <v>196</v>
      </c>
      <c r="AG23" s="21" t="s">
        <v>419</v>
      </c>
      <c r="AH23" s="21" t="s">
        <v>584</v>
      </c>
      <c r="AI23" s="21" t="s">
        <v>480</v>
      </c>
      <c r="AJ23" s="21" t="s">
        <v>196</v>
      </c>
      <c r="AK23" s="21" t="s">
        <v>584</v>
      </c>
      <c r="AL23" s="21" t="s">
        <v>464</v>
      </c>
    </row>
    <row r="24" spans="1:38" ht="15" x14ac:dyDescent="0.25">
      <c r="A24" s="10" t="str">
        <f t="shared" ref="A24" si="13">CONCATENATE(A23,"_SD")</f>
        <v>prev_health_limited_wrkA_SD</v>
      </c>
      <c r="B24" s="1" t="s">
        <v>0</v>
      </c>
      <c r="C24" s="21" t="s">
        <v>1102</v>
      </c>
      <c r="D24" s="21" t="s">
        <v>1103</v>
      </c>
      <c r="E24" s="21" t="s">
        <v>1104</v>
      </c>
      <c r="F24" s="21" t="s">
        <v>1105</v>
      </c>
      <c r="G24" s="21" t="s">
        <v>1106</v>
      </c>
      <c r="H24" s="21" t="s">
        <v>1107</v>
      </c>
      <c r="I24" s="21" t="s">
        <v>1108</v>
      </c>
      <c r="J24" s="21" t="s">
        <v>1109</v>
      </c>
      <c r="K24" s="21" t="s">
        <v>1110</v>
      </c>
      <c r="L24" s="21" t="s">
        <v>588</v>
      </c>
      <c r="M24" s="21" t="s">
        <v>367</v>
      </c>
      <c r="N24" s="21" t="s">
        <v>367</v>
      </c>
      <c r="O24" s="21" t="s">
        <v>366</v>
      </c>
      <c r="P24" s="21" t="s">
        <v>366</v>
      </c>
      <c r="Q24" s="21" t="s">
        <v>366</v>
      </c>
      <c r="R24" s="21" t="s">
        <v>366</v>
      </c>
      <c r="S24" s="21" t="s">
        <v>366</v>
      </c>
      <c r="T24" s="21" t="s">
        <v>366</v>
      </c>
      <c r="U24" s="21" t="s">
        <v>1111</v>
      </c>
      <c r="V24" s="21" t="s">
        <v>1112</v>
      </c>
      <c r="W24" s="21" t="s">
        <v>1113</v>
      </c>
      <c r="X24" s="21" t="s">
        <v>1114</v>
      </c>
      <c r="Y24" s="21" t="s">
        <v>1115</v>
      </c>
      <c r="Z24" s="21" t="s">
        <v>1116</v>
      </c>
      <c r="AA24" s="21" t="s">
        <v>1117</v>
      </c>
      <c r="AB24" s="21" t="s">
        <v>1118</v>
      </c>
      <c r="AC24" s="21" t="s">
        <v>1119</v>
      </c>
      <c r="AD24" s="21" t="s">
        <v>102</v>
      </c>
      <c r="AE24" s="21" t="s">
        <v>429</v>
      </c>
      <c r="AF24" s="21" t="s">
        <v>102</v>
      </c>
      <c r="AG24" s="21" t="s">
        <v>102</v>
      </c>
      <c r="AH24" s="21" t="s">
        <v>429</v>
      </c>
      <c r="AI24" s="21" t="s">
        <v>102</v>
      </c>
      <c r="AJ24" s="21" t="s">
        <v>102</v>
      </c>
      <c r="AK24" s="21" t="s">
        <v>102</v>
      </c>
      <c r="AL24" s="21" t="s">
        <v>102</v>
      </c>
    </row>
    <row r="25" spans="1:38" ht="15" x14ac:dyDescent="0.25">
      <c r="A25" s="10" t="str">
        <f t="shared" ref="A25" si="14">B25</f>
        <v>prev_hlth_limited_wrk_na</v>
      </c>
      <c r="B25" s="1" t="s">
        <v>79</v>
      </c>
      <c r="C25" s="21" t="s">
        <v>1120</v>
      </c>
      <c r="D25" s="21" t="s">
        <v>1121</v>
      </c>
      <c r="E25" s="21" t="s">
        <v>1122</v>
      </c>
      <c r="F25" s="21" t="s">
        <v>1123</v>
      </c>
      <c r="G25" s="21" t="s">
        <v>1124</v>
      </c>
      <c r="H25" s="21" t="s">
        <v>1125</v>
      </c>
      <c r="I25" s="21" t="s">
        <v>1126</v>
      </c>
      <c r="J25" s="21" t="s">
        <v>1127</v>
      </c>
      <c r="K25" s="21" t="s">
        <v>1128</v>
      </c>
      <c r="L25" s="21" t="s">
        <v>1129</v>
      </c>
      <c r="M25" s="21" t="s">
        <v>1130</v>
      </c>
      <c r="N25" s="21" t="s">
        <v>1131</v>
      </c>
      <c r="O25" s="21" t="s">
        <v>1132</v>
      </c>
      <c r="P25" s="21" t="s">
        <v>1133</v>
      </c>
      <c r="Q25" s="21" t="s">
        <v>1134</v>
      </c>
      <c r="R25" s="21" t="s">
        <v>1135</v>
      </c>
      <c r="S25" s="21" t="s">
        <v>1136</v>
      </c>
      <c r="T25" s="21" t="s">
        <v>1137</v>
      </c>
      <c r="U25" s="21" t="s">
        <v>1138</v>
      </c>
      <c r="V25" s="21" t="s">
        <v>1139</v>
      </c>
      <c r="W25" s="21" t="s">
        <v>1140</v>
      </c>
      <c r="X25" s="21" t="s">
        <v>1141</v>
      </c>
      <c r="Y25" s="21" t="s">
        <v>1142</v>
      </c>
      <c r="Z25" s="21" t="s">
        <v>1143</v>
      </c>
      <c r="AA25" s="21" t="s">
        <v>1144</v>
      </c>
      <c r="AB25" s="21" t="s">
        <v>1145</v>
      </c>
      <c r="AC25" s="21" t="s">
        <v>1146</v>
      </c>
      <c r="AD25" s="21" t="s">
        <v>1147</v>
      </c>
      <c r="AE25" s="21" t="s">
        <v>449</v>
      </c>
      <c r="AF25" s="21" t="s">
        <v>1148</v>
      </c>
      <c r="AG25" s="21" t="s">
        <v>187</v>
      </c>
      <c r="AH25" s="21" t="s">
        <v>590</v>
      </c>
      <c r="AI25" s="21" t="s">
        <v>1149</v>
      </c>
      <c r="AJ25" s="21" t="s">
        <v>1150</v>
      </c>
      <c r="AK25" s="21" t="s">
        <v>187</v>
      </c>
      <c r="AL25" s="21" t="s">
        <v>605</v>
      </c>
    </row>
    <row r="26" spans="1:38" ht="15" x14ac:dyDescent="0.25">
      <c r="A26" s="10" t="str">
        <f t="shared" ref="A26" si="15">CONCATENATE(A25,"_SD")</f>
        <v>prev_hlth_limited_wrk_na_SD</v>
      </c>
      <c r="B26" s="1" t="s">
        <v>0</v>
      </c>
      <c r="C26" s="21" t="s">
        <v>1151</v>
      </c>
      <c r="D26" s="21" t="s">
        <v>1152</v>
      </c>
      <c r="E26" s="21" t="s">
        <v>1153</v>
      </c>
      <c r="F26" s="21" t="s">
        <v>1154</v>
      </c>
      <c r="G26" s="21" t="s">
        <v>1155</v>
      </c>
      <c r="H26" s="21" t="s">
        <v>1156</v>
      </c>
      <c r="I26" s="21" t="s">
        <v>1157</v>
      </c>
      <c r="J26" s="21" t="s">
        <v>1158</v>
      </c>
      <c r="K26" s="21" t="s">
        <v>1159</v>
      </c>
      <c r="L26" s="21" t="s">
        <v>1160</v>
      </c>
      <c r="M26" s="21" t="s">
        <v>1161</v>
      </c>
      <c r="N26" s="21" t="s">
        <v>1162</v>
      </c>
      <c r="O26" s="21" t="s">
        <v>1163</v>
      </c>
      <c r="P26" s="21" t="s">
        <v>1164</v>
      </c>
      <c r="Q26" s="21" t="s">
        <v>1165</v>
      </c>
      <c r="R26" s="21" t="s">
        <v>1166</v>
      </c>
      <c r="S26" s="21" t="s">
        <v>1167</v>
      </c>
      <c r="T26" s="21" t="s">
        <v>593</v>
      </c>
      <c r="U26" s="21" t="s">
        <v>1168</v>
      </c>
      <c r="V26" s="21" t="s">
        <v>1169</v>
      </c>
      <c r="W26" s="21" t="s">
        <v>1170</v>
      </c>
      <c r="X26" s="21" t="s">
        <v>1171</v>
      </c>
      <c r="Y26" s="21" t="s">
        <v>1172</v>
      </c>
      <c r="Z26" s="21" t="s">
        <v>1173</v>
      </c>
      <c r="AA26" s="21" t="s">
        <v>1174</v>
      </c>
      <c r="AB26" s="21" t="s">
        <v>1175</v>
      </c>
      <c r="AC26" s="21" t="s">
        <v>1176</v>
      </c>
      <c r="AD26" s="21" t="s">
        <v>241</v>
      </c>
      <c r="AE26" s="21" t="s">
        <v>180</v>
      </c>
      <c r="AF26" s="21" t="s">
        <v>144</v>
      </c>
      <c r="AG26" s="21" t="s">
        <v>182</v>
      </c>
      <c r="AH26" s="21" t="s">
        <v>140</v>
      </c>
      <c r="AI26" s="21" t="s">
        <v>655</v>
      </c>
      <c r="AJ26" s="21" t="s">
        <v>239</v>
      </c>
      <c r="AK26" s="21" t="s">
        <v>152</v>
      </c>
      <c r="AL26" s="21" t="s">
        <v>156</v>
      </c>
    </row>
    <row r="27" spans="1:38" ht="15" x14ac:dyDescent="0.25">
      <c r="A27" s="10" t="str">
        <f t="shared" ref="A27" si="16">B27</f>
        <v>max_religion_veryImp</v>
      </c>
      <c r="B27" s="1" t="s">
        <v>6</v>
      </c>
      <c r="C27" s="21" t="s">
        <v>1177</v>
      </c>
      <c r="D27" s="21" t="s">
        <v>1178</v>
      </c>
      <c r="E27" s="21" t="s">
        <v>1179</v>
      </c>
      <c r="F27" s="21" t="s">
        <v>1180</v>
      </c>
      <c r="G27" s="21" t="s">
        <v>1181</v>
      </c>
      <c r="H27" s="21" t="s">
        <v>1182</v>
      </c>
      <c r="I27" s="21" t="s">
        <v>1183</v>
      </c>
      <c r="J27" s="21" t="s">
        <v>1184</v>
      </c>
      <c r="K27" s="21" t="s">
        <v>1185</v>
      </c>
      <c r="L27" s="21" t="s">
        <v>1186</v>
      </c>
      <c r="M27" s="21" t="s">
        <v>619</v>
      </c>
      <c r="N27" s="21" t="s">
        <v>1187</v>
      </c>
      <c r="O27" s="21" t="s">
        <v>1188</v>
      </c>
      <c r="P27" s="21" t="s">
        <v>112</v>
      </c>
      <c r="Q27" s="21" t="s">
        <v>1189</v>
      </c>
      <c r="R27" s="21" t="s">
        <v>249</v>
      </c>
      <c r="S27" s="21" t="s">
        <v>472</v>
      </c>
      <c r="T27" s="21" t="s">
        <v>463</v>
      </c>
      <c r="U27" s="21" t="s">
        <v>1190</v>
      </c>
      <c r="V27" s="21" t="s">
        <v>1191</v>
      </c>
      <c r="W27" s="21" t="s">
        <v>1192</v>
      </c>
      <c r="X27" s="21" t="s">
        <v>1193</v>
      </c>
      <c r="Y27" s="21" t="s">
        <v>1194</v>
      </c>
      <c r="Z27" s="21" t="s">
        <v>1195</v>
      </c>
      <c r="AA27" s="21" t="s">
        <v>1196</v>
      </c>
      <c r="AB27" s="21" t="s">
        <v>1197</v>
      </c>
      <c r="AC27" s="21" t="s">
        <v>1198</v>
      </c>
      <c r="AD27" s="21" t="s">
        <v>569</v>
      </c>
      <c r="AE27" s="21" t="s">
        <v>568</v>
      </c>
      <c r="AF27" s="21" t="s">
        <v>402</v>
      </c>
      <c r="AG27" s="21" t="s">
        <v>214</v>
      </c>
      <c r="AH27" s="21" t="s">
        <v>336</v>
      </c>
      <c r="AI27" s="21" t="s">
        <v>570</v>
      </c>
      <c r="AJ27" s="21" t="s">
        <v>340</v>
      </c>
      <c r="AK27" s="21" t="s">
        <v>401</v>
      </c>
      <c r="AL27" s="21" t="s">
        <v>151</v>
      </c>
    </row>
    <row r="28" spans="1:38" ht="15" x14ac:dyDescent="0.25">
      <c r="A28" s="10" t="str">
        <f t="shared" ref="A28" si="17">CONCATENATE(A27,"_SD")</f>
        <v>max_religion_veryImp_SD</v>
      </c>
      <c r="B28" s="1" t="s">
        <v>0</v>
      </c>
      <c r="C28" s="21" t="s">
        <v>1199</v>
      </c>
      <c r="D28" s="21" t="s">
        <v>1200</v>
      </c>
      <c r="E28" s="21" t="s">
        <v>1201</v>
      </c>
      <c r="F28" s="21" t="s">
        <v>1202</v>
      </c>
      <c r="G28" s="21" t="s">
        <v>1203</v>
      </c>
      <c r="H28" s="21" t="s">
        <v>1204</v>
      </c>
      <c r="I28" s="21" t="s">
        <v>1205</v>
      </c>
      <c r="J28" s="21" t="s">
        <v>1206</v>
      </c>
      <c r="K28" s="21" t="s">
        <v>1207</v>
      </c>
      <c r="L28" s="21" t="s">
        <v>291</v>
      </c>
      <c r="M28" s="21" t="s">
        <v>291</v>
      </c>
      <c r="N28" s="21" t="s">
        <v>291</v>
      </c>
      <c r="O28" s="21" t="s">
        <v>294</v>
      </c>
      <c r="P28" s="21" t="s">
        <v>294</v>
      </c>
      <c r="Q28" s="21" t="s">
        <v>294</v>
      </c>
      <c r="R28" s="21" t="s">
        <v>294</v>
      </c>
      <c r="S28" s="21" t="s">
        <v>294</v>
      </c>
      <c r="T28" s="21" t="s">
        <v>294</v>
      </c>
      <c r="U28" s="21" t="s">
        <v>1208</v>
      </c>
      <c r="V28" s="21" t="s">
        <v>1209</v>
      </c>
      <c r="W28" s="21" t="s">
        <v>1210</v>
      </c>
      <c r="X28" s="21" t="s">
        <v>1211</v>
      </c>
      <c r="Y28" s="21" t="s">
        <v>1212</v>
      </c>
      <c r="Z28" s="21" t="s">
        <v>1213</v>
      </c>
      <c r="AA28" s="21" t="s">
        <v>1214</v>
      </c>
      <c r="AB28" s="21" t="s">
        <v>1215</v>
      </c>
      <c r="AC28" s="21" t="s">
        <v>1216</v>
      </c>
      <c r="AD28" s="21" t="s">
        <v>599</v>
      </c>
      <c r="AE28" s="21" t="s">
        <v>599</v>
      </c>
      <c r="AF28" s="21" t="s">
        <v>599</v>
      </c>
      <c r="AG28" s="21" t="s">
        <v>599</v>
      </c>
      <c r="AH28" s="21" t="s">
        <v>599</v>
      </c>
      <c r="AI28" s="21" t="s">
        <v>599</v>
      </c>
      <c r="AJ28" s="21" t="s">
        <v>599</v>
      </c>
      <c r="AK28" s="21" t="s">
        <v>599</v>
      </c>
      <c r="AL28" s="21" t="s">
        <v>599</v>
      </c>
    </row>
    <row r="29" spans="1:38" ht="15" x14ac:dyDescent="0.25">
      <c r="A29" s="10" t="str">
        <f t="shared" ref="A29" si="18">B29</f>
        <v>max_religion_veryImp_NA</v>
      </c>
      <c r="B29" s="1" t="s">
        <v>80</v>
      </c>
      <c r="C29" s="21" t="s">
        <v>1217</v>
      </c>
      <c r="D29" s="21" t="s">
        <v>1218</v>
      </c>
      <c r="E29" s="21" t="s">
        <v>1219</v>
      </c>
      <c r="F29" s="21" t="s">
        <v>1220</v>
      </c>
      <c r="G29" s="21" t="s">
        <v>1221</v>
      </c>
      <c r="H29" s="21" t="s">
        <v>1222</v>
      </c>
      <c r="I29" s="21" t="s">
        <v>1223</v>
      </c>
      <c r="J29" s="21" t="s">
        <v>1224</v>
      </c>
      <c r="K29" s="21" t="s">
        <v>1225</v>
      </c>
      <c r="L29" s="21" t="s">
        <v>110</v>
      </c>
      <c r="M29" s="21" t="s">
        <v>110</v>
      </c>
      <c r="N29" s="21" t="s">
        <v>401</v>
      </c>
      <c r="O29" s="21" t="s">
        <v>266</v>
      </c>
      <c r="P29" s="21" t="s">
        <v>377</v>
      </c>
      <c r="Q29" s="21" t="s">
        <v>328</v>
      </c>
      <c r="R29" s="21" t="s">
        <v>86</v>
      </c>
      <c r="S29" s="21" t="s">
        <v>416</v>
      </c>
      <c r="T29" s="21" t="s">
        <v>416</v>
      </c>
      <c r="U29" s="21" t="s">
        <v>1226</v>
      </c>
      <c r="V29" s="21" t="s">
        <v>1227</v>
      </c>
      <c r="W29" s="21" t="s">
        <v>1228</v>
      </c>
      <c r="X29" s="21" t="s">
        <v>1229</v>
      </c>
      <c r="Y29" s="21" t="s">
        <v>1230</v>
      </c>
      <c r="Z29" s="21" t="s">
        <v>768</v>
      </c>
      <c r="AA29" s="21" t="s">
        <v>1231</v>
      </c>
      <c r="AB29" s="21" t="s">
        <v>1232</v>
      </c>
      <c r="AC29" s="21" t="s">
        <v>1233</v>
      </c>
      <c r="AD29" s="21" t="s">
        <v>735</v>
      </c>
      <c r="AE29" s="21" t="s">
        <v>87</v>
      </c>
      <c r="AF29" s="21" t="s">
        <v>87</v>
      </c>
      <c r="AG29" s="21" t="s">
        <v>89</v>
      </c>
      <c r="AH29" s="21" t="s">
        <v>286</v>
      </c>
      <c r="AI29" s="21" t="s">
        <v>131</v>
      </c>
      <c r="AJ29" s="21" t="s">
        <v>433</v>
      </c>
      <c r="AK29" s="21" t="s">
        <v>95</v>
      </c>
      <c r="AL29" s="21" t="s">
        <v>84</v>
      </c>
    </row>
    <row r="30" spans="1:38" ht="15" x14ac:dyDescent="0.25">
      <c r="A30" s="10" t="str">
        <f t="shared" ref="A30" si="19">CONCATENATE(A29,"_SD")</f>
        <v>max_religion_veryImp_NA_SD</v>
      </c>
      <c r="B30" s="1" t="s">
        <v>0</v>
      </c>
      <c r="C30" s="21" t="s">
        <v>1234</v>
      </c>
      <c r="D30" s="21" t="s">
        <v>1235</v>
      </c>
      <c r="E30" s="21" t="s">
        <v>1236</v>
      </c>
      <c r="F30" s="21" t="s">
        <v>1237</v>
      </c>
      <c r="G30" s="21" t="s">
        <v>1238</v>
      </c>
      <c r="H30" s="21" t="s">
        <v>1239</v>
      </c>
      <c r="I30" s="21" t="s">
        <v>1240</v>
      </c>
      <c r="J30" s="21" t="s">
        <v>1241</v>
      </c>
      <c r="K30" s="21" t="s">
        <v>1242</v>
      </c>
      <c r="L30" s="21" t="s">
        <v>323</v>
      </c>
      <c r="M30" s="21" t="s">
        <v>326</v>
      </c>
      <c r="N30" s="21" t="s">
        <v>313</v>
      </c>
      <c r="O30" s="21" t="s">
        <v>326</v>
      </c>
      <c r="P30" s="21" t="s">
        <v>311</v>
      </c>
      <c r="Q30" s="21" t="s">
        <v>311</v>
      </c>
      <c r="R30" s="21" t="s">
        <v>326</v>
      </c>
      <c r="S30" s="21" t="s">
        <v>311</v>
      </c>
      <c r="T30" s="21" t="s">
        <v>311</v>
      </c>
      <c r="U30" s="21" t="s">
        <v>1243</v>
      </c>
      <c r="V30" s="21" t="s">
        <v>1244</v>
      </c>
      <c r="W30" s="21" t="s">
        <v>1245</v>
      </c>
      <c r="X30" s="21" t="s">
        <v>1246</v>
      </c>
      <c r="Y30" s="21" t="s">
        <v>1247</v>
      </c>
      <c r="Z30" s="21" t="s">
        <v>1248</v>
      </c>
      <c r="AA30" s="21" t="s">
        <v>1249</v>
      </c>
      <c r="AB30" s="21" t="s">
        <v>1250</v>
      </c>
      <c r="AC30" s="21" t="s">
        <v>1251</v>
      </c>
      <c r="AD30" s="21" t="s">
        <v>246</v>
      </c>
      <c r="AE30" s="21" t="s">
        <v>245</v>
      </c>
      <c r="AF30" s="21" t="s">
        <v>246</v>
      </c>
      <c r="AG30" s="21" t="s">
        <v>246</v>
      </c>
      <c r="AH30" s="21" t="s">
        <v>245</v>
      </c>
      <c r="AI30" s="21" t="s">
        <v>246</v>
      </c>
      <c r="AJ30" s="21" t="s">
        <v>246</v>
      </c>
      <c r="AK30" s="21" t="s">
        <v>246</v>
      </c>
      <c r="AL30" s="21" t="s">
        <v>246</v>
      </c>
    </row>
    <row r="31" spans="1:38" ht="15" x14ac:dyDescent="0.25">
      <c r="A31" s="10" t="str">
        <f t="shared" ref="A31" si="20">B31</f>
        <v>hasYoungKidB</v>
      </c>
      <c r="B31" s="1" t="s">
        <v>600</v>
      </c>
      <c r="C31" s="21" t="s">
        <v>1252</v>
      </c>
      <c r="D31" s="21" t="s">
        <v>1253</v>
      </c>
      <c r="E31" s="21" t="s">
        <v>1254</v>
      </c>
      <c r="F31" s="21" t="s">
        <v>1255</v>
      </c>
      <c r="G31" s="21" t="s">
        <v>1256</v>
      </c>
      <c r="H31" s="21" t="s">
        <v>1257</v>
      </c>
      <c r="I31" s="21" t="s">
        <v>1258</v>
      </c>
      <c r="J31" s="21" t="s">
        <v>1259</v>
      </c>
      <c r="K31" s="21" t="s">
        <v>1260</v>
      </c>
      <c r="L31" s="21" t="s">
        <v>540</v>
      </c>
      <c r="M31" s="21" t="s">
        <v>190</v>
      </c>
      <c r="N31" s="21" t="s">
        <v>601</v>
      </c>
      <c r="O31" s="21" t="s">
        <v>1261</v>
      </c>
      <c r="P31" s="21" t="s">
        <v>444</v>
      </c>
      <c r="Q31" s="21" t="s">
        <v>711</v>
      </c>
      <c r="R31" s="21" t="s">
        <v>664</v>
      </c>
      <c r="S31" s="21" t="s">
        <v>248</v>
      </c>
      <c r="T31" s="21" t="s">
        <v>1262</v>
      </c>
      <c r="U31" s="21" t="s">
        <v>1263</v>
      </c>
      <c r="V31" s="21" t="s">
        <v>1264</v>
      </c>
      <c r="W31" s="21" t="s">
        <v>1265</v>
      </c>
      <c r="X31" s="21" t="s">
        <v>1266</v>
      </c>
      <c r="Y31" s="21" t="s">
        <v>1267</v>
      </c>
      <c r="Z31" s="21" t="s">
        <v>1268</v>
      </c>
      <c r="AA31" s="21" t="s">
        <v>1269</v>
      </c>
      <c r="AB31" s="21" t="s">
        <v>1270</v>
      </c>
      <c r="AC31" s="21" t="s">
        <v>1271</v>
      </c>
      <c r="AD31" s="21" t="s">
        <v>277</v>
      </c>
      <c r="AE31" s="21" t="s">
        <v>92</v>
      </c>
      <c r="AF31" s="21" t="s">
        <v>277</v>
      </c>
      <c r="AG31" s="21" t="s">
        <v>244</v>
      </c>
      <c r="AH31" s="21" t="s">
        <v>565</v>
      </c>
      <c r="AI31" s="21" t="s">
        <v>1272</v>
      </c>
      <c r="AJ31" s="21" t="s">
        <v>467</v>
      </c>
      <c r="AK31" s="21" t="s">
        <v>1272</v>
      </c>
      <c r="AL31" s="21" t="s">
        <v>261</v>
      </c>
    </row>
    <row r="32" spans="1:38" ht="15" x14ac:dyDescent="0.25">
      <c r="A32" s="10" t="str">
        <f t="shared" ref="A32" si="21">CONCATENATE(A31,"_SD")</f>
        <v>hasYoungKidB_SD</v>
      </c>
      <c r="B32" s="1" t="s">
        <v>0</v>
      </c>
      <c r="C32" s="21" t="s">
        <v>1273</v>
      </c>
      <c r="D32" s="21" t="s">
        <v>1274</v>
      </c>
      <c r="E32" s="21" t="s">
        <v>1275</v>
      </c>
      <c r="F32" s="21" t="s">
        <v>1276</v>
      </c>
      <c r="G32" s="21" t="s">
        <v>1277</v>
      </c>
      <c r="H32" s="21" t="s">
        <v>1278</v>
      </c>
      <c r="I32" s="21" t="s">
        <v>1279</v>
      </c>
      <c r="J32" s="21" t="s">
        <v>1280</v>
      </c>
      <c r="K32" s="21" t="s">
        <v>1281</v>
      </c>
      <c r="L32" s="21" t="s">
        <v>153</v>
      </c>
      <c r="M32" s="21" t="s">
        <v>1282</v>
      </c>
      <c r="N32" s="21" t="s">
        <v>820</v>
      </c>
      <c r="O32" s="21" t="s">
        <v>157</v>
      </c>
      <c r="P32" s="21" t="s">
        <v>176</v>
      </c>
      <c r="Q32" s="21" t="s">
        <v>173</v>
      </c>
      <c r="R32" s="21" t="s">
        <v>171</v>
      </c>
      <c r="S32" s="21" t="s">
        <v>655</v>
      </c>
      <c r="T32" s="21" t="s">
        <v>177</v>
      </c>
      <c r="U32" s="21" t="s">
        <v>1283</v>
      </c>
      <c r="V32" s="21" t="s">
        <v>1284</v>
      </c>
      <c r="W32" s="21" t="s">
        <v>1285</v>
      </c>
      <c r="X32" s="21" t="s">
        <v>720</v>
      </c>
      <c r="Y32" s="21" t="s">
        <v>1286</v>
      </c>
      <c r="Z32" s="21" t="s">
        <v>1287</v>
      </c>
      <c r="AA32" s="21" t="s">
        <v>1288</v>
      </c>
      <c r="AB32" s="21" t="s">
        <v>1289</v>
      </c>
      <c r="AC32" s="21" t="s">
        <v>1290</v>
      </c>
      <c r="AD32" s="21" t="s">
        <v>307</v>
      </c>
      <c r="AE32" s="21" t="s">
        <v>320</v>
      </c>
      <c r="AF32" s="21" t="s">
        <v>291</v>
      </c>
      <c r="AG32" s="21" t="s">
        <v>300</v>
      </c>
      <c r="AH32" s="21" t="s">
        <v>297</v>
      </c>
      <c r="AI32" s="21" t="s">
        <v>307</v>
      </c>
      <c r="AJ32" s="21" t="s">
        <v>738</v>
      </c>
      <c r="AK32" s="21" t="s">
        <v>289</v>
      </c>
      <c r="AL32" s="21" t="s">
        <v>296</v>
      </c>
    </row>
    <row r="33" spans="1:38" ht="15" x14ac:dyDescent="0.25">
      <c r="A33" s="10" t="str">
        <f t="shared" ref="A33" si="22">B33</f>
        <v>moms_birthyr_1931_33</v>
      </c>
      <c r="B33" s="1" t="s">
        <v>387</v>
      </c>
      <c r="C33" s="21" t="s">
        <v>1291</v>
      </c>
      <c r="D33" s="21" t="s">
        <v>1292</v>
      </c>
      <c r="E33" s="21" t="s">
        <v>1293</v>
      </c>
      <c r="F33" s="21" t="s">
        <v>1294</v>
      </c>
      <c r="G33" s="21" t="s">
        <v>1295</v>
      </c>
      <c r="H33" s="21" t="s">
        <v>1296</v>
      </c>
      <c r="I33" s="21" t="s">
        <v>1297</v>
      </c>
      <c r="J33" s="21" t="s">
        <v>1298</v>
      </c>
      <c r="K33" s="21" t="s">
        <v>1299</v>
      </c>
      <c r="L33" s="21" t="s">
        <v>1300</v>
      </c>
      <c r="M33" s="21" t="s">
        <v>1301</v>
      </c>
      <c r="N33" s="21" t="s">
        <v>821</v>
      </c>
      <c r="O33" s="21" t="s">
        <v>1302</v>
      </c>
      <c r="P33" s="21" t="s">
        <v>1303</v>
      </c>
      <c r="Q33" s="21" t="s">
        <v>1304</v>
      </c>
      <c r="R33" s="21" t="s">
        <v>1305</v>
      </c>
      <c r="S33" s="21" t="s">
        <v>1306</v>
      </c>
      <c r="T33" s="21" t="s">
        <v>603</v>
      </c>
      <c r="U33" s="21" t="s">
        <v>1307</v>
      </c>
      <c r="V33" s="21" t="s">
        <v>1308</v>
      </c>
      <c r="W33" s="21" t="s">
        <v>1309</v>
      </c>
      <c r="X33" s="21" t="s">
        <v>1310</v>
      </c>
      <c r="Y33" s="21" t="s">
        <v>1311</v>
      </c>
      <c r="Z33" s="21" t="s">
        <v>1312</v>
      </c>
      <c r="AA33" s="21" t="s">
        <v>1313</v>
      </c>
      <c r="AB33" s="21" t="s">
        <v>1314</v>
      </c>
      <c r="AC33" s="21" t="s">
        <v>1315</v>
      </c>
      <c r="AD33" s="21" t="s">
        <v>589</v>
      </c>
      <c r="AE33" s="21" t="s">
        <v>788</v>
      </c>
      <c r="AF33" s="21" t="s">
        <v>614</v>
      </c>
      <c r="AG33" s="21" t="s">
        <v>149</v>
      </c>
      <c r="AH33" s="21" t="s">
        <v>813</v>
      </c>
      <c r="AI33" s="21" t="s">
        <v>617</v>
      </c>
      <c r="AJ33" s="21" t="s">
        <v>1316</v>
      </c>
      <c r="AK33" s="21" t="s">
        <v>806</v>
      </c>
      <c r="AL33" s="21" t="s">
        <v>1317</v>
      </c>
    </row>
    <row r="34" spans="1:38" ht="15" x14ac:dyDescent="0.25">
      <c r="A34" s="10" t="str">
        <f t="shared" ref="A34" si="23">CONCATENATE(A33,"_SD")</f>
        <v>moms_birthyr_1931_33_SD</v>
      </c>
      <c r="B34" s="1" t="s">
        <v>0</v>
      </c>
      <c r="C34" s="21" t="s">
        <v>1318</v>
      </c>
      <c r="D34" s="21" t="s">
        <v>1319</v>
      </c>
      <c r="E34" s="21" t="s">
        <v>1320</v>
      </c>
      <c r="F34" s="21" t="s">
        <v>1321</v>
      </c>
      <c r="G34" s="21" t="s">
        <v>1322</v>
      </c>
      <c r="H34" s="21" t="s">
        <v>1323</v>
      </c>
      <c r="I34" s="21" t="s">
        <v>1324</v>
      </c>
      <c r="J34" s="21" t="s">
        <v>1325</v>
      </c>
      <c r="K34" s="21" t="s">
        <v>1326</v>
      </c>
      <c r="L34" s="21" t="s">
        <v>1327</v>
      </c>
      <c r="M34" s="21" t="s">
        <v>1327</v>
      </c>
      <c r="N34" s="21" t="s">
        <v>631</v>
      </c>
      <c r="O34" s="21" t="s">
        <v>1327</v>
      </c>
      <c r="P34" s="21" t="s">
        <v>1327</v>
      </c>
      <c r="Q34" s="21" t="s">
        <v>631</v>
      </c>
      <c r="R34" s="21" t="s">
        <v>204</v>
      </c>
      <c r="S34" s="21" t="s">
        <v>204</v>
      </c>
      <c r="T34" s="21" t="s">
        <v>606</v>
      </c>
      <c r="U34" s="21" t="s">
        <v>1328</v>
      </c>
      <c r="V34" s="21" t="s">
        <v>1329</v>
      </c>
      <c r="W34" s="21" t="s">
        <v>1330</v>
      </c>
      <c r="X34" s="21" t="s">
        <v>1331</v>
      </c>
      <c r="Y34" s="21" t="s">
        <v>1332</v>
      </c>
      <c r="Z34" s="21" t="s">
        <v>1333</v>
      </c>
      <c r="AA34" s="21" t="s">
        <v>1334</v>
      </c>
      <c r="AB34" s="21" t="s">
        <v>1335</v>
      </c>
      <c r="AC34" s="21" t="s">
        <v>1336</v>
      </c>
      <c r="AD34" s="21" t="s">
        <v>330</v>
      </c>
      <c r="AE34" s="21" t="s">
        <v>367</v>
      </c>
      <c r="AF34" s="21" t="s">
        <v>588</v>
      </c>
      <c r="AG34" s="21" t="s">
        <v>330</v>
      </c>
      <c r="AH34" s="21" t="s">
        <v>588</v>
      </c>
      <c r="AI34" s="21" t="s">
        <v>330</v>
      </c>
      <c r="AJ34" s="21" t="s">
        <v>330</v>
      </c>
      <c r="AK34" s="21" t="s">
        <v>367</v>
      </c>
      <c r="AL34" s="21" t="s">
        <v>588</v>
      </c>
    </row>
    <row r="35" spans="1:38" ht="15" x14ac:dyDescent="0.25">
      <c r="A35" s="10" t="str">
        <f t="shared" ref="A35" si="24">B35</f>
        <v>moms_birthyr_1934_36</v>
      </c>
      <c r="B35" s="1" t="s">
        <v>406</v>
      </c>
      <c r="C35" s="21" t="s">
        <v>1337</v>
      </c>
      <c r="D35" s="21" t="s">
        <v>1338</v>
      </c>
      <c r="E35" s="21" t="s">
        <v>1339</v>
      </c>
      <c r="F35" s="21" t="s">
        <v>1340</v>
      </c>
      <c r="G35" s="21" t="s">
        <v>1341</v>
      </c>
      <c r="H35" s="21" t="s">
        <v>1342</v>
      </c>
      <c r="I35" s="21" t="s">
        <v>1343</v>
      </c>
      <c r="J35" s="21" t="s">
        <v>1344</v>
      </c>
      <c r="K35" s="21" t="s">
        <v>1345</v>
      </c>
      <c r="L35" s="21" t="s">
        <v>1346</v>
      </c>
      <c r="M35" s="21" t="s">
        <v>1347</v>
      </c>
      <c r="N35" s="21" t="s">
        <v>1348</v>
      </c>
      <c r="O35" s="21" t="s">
        <v>1349</v>
      </c>
      <c r="P35" s="21" t="s">
        <v>1350</v>
      </c>
      <c r="Q35" s="21" t="s">
        <v>704</v>
      </c>
      <c r="R35" s="21" t="s">
        <v>1351</v>
      </c>
      <c r="S35" s="21" t="s">
        <v>1352</v>
      </c>
      <c r="T35" s="21" t="s">
        <v>1353</v>
      </c>
      <c r="U35" s="21" t="s">
        <v>1354</v>
      </c>
      <c r="V35" s="21" t="s">
        <v>1355</v>
      </c>
      <c r="W35" s="21" t="s">
        <v>1356</v>
      </c>
      <c r="X35" s="21" t="s">
        <v>1357</v>
      </c>
      <c r="Y35" s="21" t="s">
        <v>1358</v>
      </c>
      <c r="Z35" s="21" t="s">
        <v>1359</v>
      </c>
      <c r="AA35" s="21" t="s">
        <v>1360</v>
      </c>
      <c r="AB35" s="21" t="s">
        <v>1361</v>
      </c>
      <c r="AC35" s="21" t="s">
        <v>1362</v>
      </c>
      <c r="AD35" s="21" t="s">
        <v>612</v>
      </c>
      <c r="AE35" s="21" t="s">
        <v>1363</v>
      </c>
      <c r="AF35" s="21" t="s">
        <v>476</v>
      </c>
      <c r="AG35" s="21" t="s">
        <v>1364</v>
      </c>
      <c r="AH35" s="21" t="s">
        <v>550</v>
      </c>
      <c r="AI35" s="21" t="s">
        <v>465</v>
      </c>
      <c r="AJ35" s="21" t="s">
        <v>789</v>
      </c>
      <c r="AK35" s="21" t="s">
        <v>1365</v>
      </c>
      <c r="AL35" s="21" t="s">
        <v>714</v>
      </c>
    </row>
    <row r="36" spans="1:38" ht="15" x14ac:dyDescent="0.25">
      <c r="A36" s="10" t="str">
        <f t="shared" ref="A36" si="25">CONCATENATE(A35,"_SD")</f>
        <v>moms_birthyr_1934_36_SD</v>
      </c>
      <c r="B36" s="1" t="s">
        <v>0</v>
      </c>
      <c r="C36" s="21" t="s">
        <v>1366</v>
      </c>
      <c r="D36" s="21" t="s">
        <v>1367</v>
      </c>
      <c r="E36" s="21" t="s">
        <v>1368</v>
      </c>
      <c r="F36" s="21" t="s">
        <v>1369</v>
      </c>
      <c r="G36" s="21" t="s">
        <v>1370</v>
      </c>
      <c r="H36" s="21" t="s">
        <v>1371</v>
      </c>
      <c r="I36" s="21" t="s">
        <v>1372</v>
      </c>
      <c r="J36" s="21" t="s">
        <v>1373</v>
      </c>
      <c r="K36" s="21" t="s">
        <v>1374</v>
      </c>
      <c r="L36" s="21" t="s">
        <v>385</v>
      </c>
      <c r="M36" s="21" t="s">
        <v>452</v>
      </c>
      <c r="N36" s="21" t="s">
        <v>224</v>
      </c>
      <c r="O36" s="21" t="s">
        <v>385</v>
      </c>
      <c r="P36" s="21" t="s">
        <v>452</v>
      </c>
      <c r="Q36" s="21" t="s">
        <v>452</v>
      </c>
      <c r="R36" s="21" t="s">
        <v>383</v>
      </c>
      <c r="S36" s="21" t="s">
        <v>383</v>
      </c>
      <c r="T36" s="21" t="s">
        <v>255</v>
      </c>
      <c r="U36" s="21" t="s">
        <v>1375</v>
      </c>
      <c r="V36" s="21" t="s">
        <v>1376</v>
      </c>
      <c r="W36" s="21" t="s">
        <v>1377</v>
      </c>
      <c r="X36" s="21" t="s">
        <v>1378</v>
      </c>
      <c r="Y36" s="21" t="s">
        <v>1379</v>
      </c>
      <c r="Z36" s="21" t="s">
        <v>1380</v>
      </c>
      <c r="AA36" s="21" t="s">
        <v>1381</v>
      </c>
      <c r="AB36" s="21" t="s">
        <v>1382</v>
      </c>
      <c r="AC36" s="21" t="s">
        <v>1383</v>
      </c>
      <c r="AD36" s="21" t="s">
        <v>382</v>
      </c>
      <c r="AE36" s="21" t="s">
        <v>299</v>
      </c>
      <c r="AF36" s="21" t="s">
        <v>299</v>
      </c>
      <c r="AG36" s="21" t="s">
        <v>298</v>
      </c>
      <c r="AH36" s="21" t="s">
        <v>299</v>
      </c>
      <c r="AI36" s="21" t="s">
        <v>382</v>
      </c>
      <c r="AJ36" s="21" t="s">
        <v>382</v>
      </c>
      <c r="AK36" s="21" t="s">
        <v>321</v>
      </c>
      <c r="AL36" s="21" t="s">
        <v>299</v>
      </c>
    </row>
    <row r="37" spans="1:38" ht="15" x14ac:dyDescent="0.25">
      <c r="A37" s="10" t="str">
        <f t="shared" ref="A37" si="26">B37</f>
        <v>moms_birthyr_1937_39</v>
      </c>
      <c r="B37" s="1" t="s">
        <v>388</v>
      </c>
      <c r="C37" s="21" t="s">
        <v>1384</v>
      </c>
      <c r="D37" s="21" t="s">
        <v>1385</v>
      </c>
      <c r="E37" s="21" t="s">
        <v>1386</v>
      </c>
      <c r="F37" s="21" t="s">
        <v>1387</v>
      </c>
      <c r="G37" s="21" t="s">
        <v>1388</v>
      </c>
      <c r="H37" s="21" t="s">
        <v>1389</v>
      </c>
      <c r="I37" s="21" t="s">
        <v>1390</v>
      </c>
      <c r="J37" s="21" t="s">
        <v>1391</v>
      </c>
      <c r="K37" s="21" t="s">
        <v>1392</v>
      </c>
      <c r="L37" s="21" t="s">
        <v>1393</v>
      </c>
      <c r="M37" s="21" t="s">
        <v>1394</v>
      </c>
      <c r="N37" s="21" t="s">
        <v>613</v>
      </c>
      <c r="O37" s="21" t="s">
        <v>1395</v>
      </c>
      <c r="P37" s="21" t="s">
        <v>719</v>
      </c>
      <c r="Q37" s="21" t="s">
        <v>1395</v>
      </c>
      <c r="R37" s="21" t="s">
        <v>1396</v>
      </c>
      <c r="S37" s="21" t="s">
        <v>1397</v>
      </c>
      <c r="T37" s="21" t="s">
        <v>1398</v>
      </c>
      <c r="U37" s="21" t="s">
        <v>1399</v>
      </c>
      <c r="V37" s="21" t="s">
        <v>1400</v>
      </c>
      <c r="W37" s="21" t="s">
        <v>1401</v>
      </c>
      <c r="X37" s="21" t="s">
        <v>1402</v>
      </c>
      <c r="Y37" s="21" t="s">
        <v>1403</v>
      </c>
      <c r="Z37" s="21" t="s">
        <v>1404</v>
      </c>
      <c r="AA37" s="21" t="s">
        <v>1405</v>
      </c>
      <c r="AB37" s="21" t="s">
        <v>1406</v>
      </c>
      <c r="AC37" s="21" t="s">
        <v>1407</v>
      </c>
      <c r="AD37" s="21" t="s">
        <v>1408</v>
      </c>
      <c r="AE37" s="21" t="s">
        <v>1409</v>
      </c>
      <c r="AF37" s="21" t="s">
        <v>1408</v>
      </c>
      <c r="AG37" s="21" t="s">
        <v>302</v>
      </c>
      <c r="AH37" s="21" t="s">
        <v>461</v>
      </c>
      <c r="AI37" s="21" t="s">
        <v>363</v>
      </c>
      <c r="AJ37" s="21" t="s">
        <v>574</v>
      </c>
      <c r="AK37" s="21" t="s">
        <v>551</v>
      </c>
      <c r="AL37" s="21" t="s">
        <v>477</v>
      </c>
    </row>
    <row r="38" spans="1:38" ht="15" x14ac:dyDescent="0.25">
      <c r="A38" s="10" t="str">
        <f t="shared" ref="A38" si="27">CONCATENATE(A37,"_SD")</f>
        <v>moms_birthyr_1937_39_SD</v>
      </c>
      <c r="B38" s="1" t="s">
        <v>0</v>
      </c>
      <c r="C38" s="21" t="s">
        <v>1410</v>
      </c>
      <c r="D38" s="21" t="s">
        <v>1411</v>
      </c>
      <c r="E38" s="21" t="s">
        <v>1412</v>
      </c>
      <c r="F38" s="21" t="s">
        <v>1413</v>
      </c>
      <c r="G38" s="21" t="s">
        <v>1414</v>
      </c>
      <c r="H38" s="21" t="s">
        <v>1415</v>
      </c>
      <c r="I38" s="21" t="s">
        <v>1416</v>
      </c>
      <c r="J38" s="21" t="s">
        <v>1417</v>
      </c>
      <c r="K38" s="21" t="s">
        <v>1418</v>
      </c>
      <c r="L38" s="21" t="s">
        <v>452</v>
      </c>
      <c r="M38" s="21" t="s">
        <v>224</v>
      </c>
      <c r="N38" s="21" t="s">
        <v>217</v>
      </c>
      <c r="O38" s="21" t="s">
        <v>452</v>
      </c>
      <c r="P38" s="21" t="s">
        <v>224</v>
      </c>
      <c r="Q38" s="21" t="s">
        <v>224</v>
      </c>
      <c r="R38" s="21" t="s">
        <v>255</v>
      </c>
      <c r="S38" s="21" t="s">
        <v>484</v>
      </c>
      <c r="T38" s="21" t="s">
        <v>385</v>
      </c>
      <c r="U38" s="21" t="s">
        <v>1419</v>
      </c>
      <c r="V38" s="21" t="s">
        <v>1420</v>
      </c>
      <c r="W38" s="21" t="s">
        <v>1421</v>
      </c>
      <c r="X38" s="21" t="s">
        <v>1422</v>
      </c>
      <c r="Y38" s="21" t="s">
        <v>1423</v>
      </c>
      <c r="Z38" s="21" t="s">
        <v>1424</v>
      </c>
      <c r="AA38" s="21" t="s">
        <v>1425</v>
      </c>
      <c r="AB38" s="21" t="s">
        <v>1426</v>
      </c>
      <c r="AC38" s="21" t="s">
        <v>1427</v>
      </c>
      <c r="AD38" s="21" t="s">
        <v>382</v>
      </c>
      <c r="AE38" s="21" t="s">
        <v>299</v>
      </c>
      <c r="AF38" s="21" t="s">
        <v>299</v>
      </c>
      <c r="AG38" s="21" t="s">
        <v>298</v>
      </c>
      <c r="AH38" s="21" t="s">
        <v>299</v>
      </c>
      <c r="AI38" s="21" t="s">
        <v>382</v>
      </c>
      <c r="AJ38" s="21" t="s">
        <v>299</v>
      </c>
      <c r="AK38" s="21" t="s">
        <v>321</v>
      </c>
      <c r="AL38" s="21" t="s">
        <v>299</v>
      </c>
    </row>
    <row r="39" spans="1:38" ht="15" x14ac:dyDescent="0.25">
      <c r="A39" s="10" t="str">
        <f t="shared" ref="A39" si="28">B39</f>
        <v>moms_birthyr_1940_42</v>
      </c>
      <c r="B39" s="1" t="s">
        <v>389</v>
      </c>
      <c r="C39" s="21" t="s">
        <v>1428</v>
      </c>
      <c r="D39" s="21" t="s">
        <v>1429</v>
      </c>
      <c r="E39" s="21" t="s">
        <v>1430</v>
      </c>
      <c r="F39" s="21" t="s">
        <v>1431</v>
      </c>
      <c r="G39" s="21" t="s">
        <v>1432</v>
      </c>
      <c r="H39" s="21" t="s">
        <v>1433</v>
      </c>
      <c r="I39" s="21" t="s">
        <v>1434</v>
      </c>
      <c r="J39" s="21" t="s">
        <v>1435</v>
      </c>
      <c r="K39" s="21" t="s">
        <v>1436</v>
      </c>
      <c r="L39" s="21" t="s">
        <v>1437</v>
      </c>
      <c r="M39" s="21" t="s">
        <v>473</v>
      </c>
      <c r="N39" s="21" t="s">
        <v>438</v>
      </c>
      <c r="O39" s="21" t="s">
        <v>1438</v>
      </c>
      <c r="P39" s="21" t="s">
        <v>457</v>
      </c>
      <c r="Q39" s="21" t="s">
        <v>616</v>
      </c>
      <c r="R39" s="21" t="s">
        <v>1439</v>
      </c>
      <c r="S39" s="21" t="s">
        <v>1440</v>
      </c>
      <c r="T39" s="21" t="s">
        <v>604</v>
      </c>
      <c r="U39" s="21" t="s">
        <v>1441</v>
      </c>
      <c r="V39" s="21" t="s">
        <v>1442</v>
      </c>
      <c r="W39" s="21" t="s">
        <v>1443</v>
      </c>
      <c r="X39" s="21" t="s">
        <v>1444</v>
      </c>
      <c r="Y39" s="21" t="s">
        <v>1445</v>
      </c>
      <c r="Z39" s="21" t="s">
        <v>1446</v>
      </c>
      <c r="AA39" s="21" t="s">
        <v>1447</v>
      </c>
      <c r="AB39" s="21" t="s">
        <v>1448</v>
      </c>
      <c r="AC39" s="21" t="s">
        <v>1449</v>
      </c>
      <c r="AD39" s="21" t="s">
        <v>453</v>
      </c>
      <c r="AE39" s="21" t="s">
        <v>765</v>
      </c>
      <c r="AF39" s="21" t="s">
        <v>1450</v>
      </c>
      <c r="AG39" s="21" t="s">
        <v>722</v>
      </c>
      <c r="AH39" s="21" t="s">
        <v>540</v>
      </c>
      <c r="AI39" s="21" t="s">
        <v>543</v>
      </c>
      <c r="AJ39" s="21" t="s">
        <v>571</v>
      </c>
      <c r="AK39" s="21" t="s">
        <v>1451</v>
      </c>
      <c r="AL39" s="21" t="s">
        <v>434</v>
      </c>
    </row>
    <row r="40" spans="1:38" ht="15" x14ac:dyDescent="0.25">
      <c r="A40" s="10" t="str">
        <f t="shared" ref="A40" si="29">CONCATENATE(A39,"_SD")</f>
        <v>moms_birthyr_1940_42_SD</v>
      </c>
      <c r="B40" s="1" t="s">
        <v>0</v>
      </c>
      <c r="C40" s="21" t="s">
        <v>1452</v>
      </c>
      <c r="D40" s="21" t="s">
        <v>1453</v>
      </c>
      <c r="E40" s="21" t="s">
        <v>1454</v>
      </c>
      <c r="F40" s="21" t="s">
        <v>1455</v>
      </c>
      <c r="G40" s="21" t="s">
        <v>1456</v>
      </c>
      <c r="H40" s="21" t="s">
        <v>1457</v>
      </c>
      <c r="I40" s="21" t="s">
        <v>1458</v>
      </c>
      <c r="J40" s="21" t="s">
        <v>1459</v>
      </c>
      <c r="K40" s="21" t="s">
        <v>1460</v>
      </c>
      <c r="L40" s="21" t="s">
        <v>139</v>
      </c>
      <c r="M40" s="21" t="s">
        <v>139</v>
      </c>
      <c r="N40" s="21" t="s">
        <v>223</v>
      </c>
      <c r="O40" s="21" t="s">
        <v>223</v>
      </c>
      <c r="P40" s="21" t="s">
        <v>210</v>
      </c>
      <c r="Q40" s="21" t="s">
        <v>207</v>
      </c>
      <c r="R40" s="21" t="s">
        <v>148</v>
      </c>
      <c r="S40" s="21" t="s">
        <v>148</v>
      </c>
      <c r="T40" s="21" t="s">
        <v>139</v>
      </c>
      <c r="U40" s="21" t="s">
        <v>1461</v>
      </c>
      <c r="V40" s="21" t="s">
        <v>1462</v>
      </c>
      <c r="W40" s="21" t="s">
        <v>1463</v>
      </c>
      <c r="X40" s="21" t="s">
        <v>1464</v>
      </c>
      <c r="Y40" s="21" t="s">
        <v>1465</v>
      </c>
      <c r="Z40" s="21" t="s">
        <v>1466</v>
      </c>
      <c r="AA40" s="21" t="s">
        <v>1467</v>
      </c>
      <c r="AB40" s="21" t="s">
        <v>1468</v>
      </c>
      <c r="AC40" s="21" t="s">
        <v>1469</v>
      </c>
      <c r="AD40" s="21" t="s">
        <v>299</v>
      </c>
      <c r="AE40" s="21" t="s">
        <v>331</v>
      </c>
      <c r="AF40" s="21" t="s">
        <v>321</v>
      </c>
      <c r="AG40" s="21" t="s">
        <v>299</v>
      </c>
      <c r="AH40" s="21" t="s">
        <v>321</v>
      </c>
      <c r="AI40" s="21" t="s">
        <v>321</v>
      </c>
      <c r="AJ40" s="21" t="s">
        <v>321</v>
      </c>
      <c r="AK40" s="21" t="s">
        <v>325</v>
      </c>
      <c r="AL40" s="21" t="s">
        <v>331</v>
      </c>
    </row>
    <row r="41" spans="1:38" ht="15" x14ac:dyDescent="0.25">
      <c r="A41" s="10" t="str">
        <f t="shared" ref="A41" si="30">B41</f>
        <v>moms_birthyr_1943_45</v>
      </c>
      <c r="B41" s="1" t="s">
        <v>423</v>
      </c>
      <c r="C41" s="21" t="s">
        <v>1470</v>
      </c>
      <c r="D41" s="21" t="s">
        <v>1471</v>
      </c>
      <c r="E41" s="21" t="s">
        <v>1472</v>
      </c>
      <c r="F41" s="21" t="s">
        <v>1473</v>
      </c>
      <c r="G41" s="21" t="s">
        <v>1474</v>
      </c>
      <c r="H41" s="21" t="s">
        <v>1475</v>
      </c>
      <c r="I41" s="21" t="s">
        <v>1476</v>
      </c>
      <c r="J41" s="21" t="s">
        <v>1477</v>
      </c>
      <c r="K41" s="21" t="s">
        <v>1478</v>
      </c>
      <c r="L41" s="21" t="s">
        <v>1479</v>
      </c>
      <c r="M41" s="21" t="s">
        <v>236</v>
      </c>
      <c r="N41" s="21" t="s">
        <v>1480</v>
      </c>
      <c r="O41" s="21" t="s">
        <v>1438</v>
      </c>
      <c r="P41" s="21" t="s">
        <v>474</v>
      </c>
      <c r="Q41" s="21" t="s">
        <v>714</v>
      </c>
      <c r="R41" s="21" t="s">
        <v>1481</v>
      </c>
      <c r="S41" s="21" t="s">
        <v>788</v>
      </c>
      <c r="T41" s="21" t="s">
        <v>617</v>
      </c>
      <c r="U41" s="21" t="s">
        <v>1482</v>
      </c>
      <c r="V41" s="21" t="s">
        <v>1483</v>
      </c>
      <c r="W41" s="21" t="s">
        <v>1484</v>
      </c>
      <c r="X41" s="21" t="s">
        <v>1485</v>
      </c>
      <c r="Y41" s="21" t="s">
        <v>1486</v>
      </c>
      <c r="Z41" s="21" t="s">
        <v>1487</v>
      </c>
      <c r="AA41" s="21" t="s">
        <v>1488</v>
      </c>
      <c r="AB41" s="21" t="s">
        <v>1489</v>
      </c>
      <c r="AC41" s="21" t="s">
        <v>1490</v>
      </c>
      <c r="AD41" s="21" t="s">
        <v>585</v>
      </c>
      <c r="AE41" s="21" t="s">
        <v>650</v>
      </c>
      <c r="AF41" s="21" t="s">
        <v>464</v>
      </c>
      <c r="AG41" s="21" t="s">
        <v>586</v>
      </c>
      <c r="AH41" s="21" t="s">
        <v>419</v>
      </c>
      <c r="AI41" s="21" t="s">
        <v>541</v>
      </c>
      <c r="AJ41" s="21" t="s">
        <v>133</v>
      </c>
      <c r="AK41" s="21" t="s">
        <v>422</v>
      </c>
      <c r="AL41" s="21" t="s">
        <v>396</v>
      </c>
    </row>
    <row r="42" spans="1:38" ht="15" x14ac:dyDescent="0.25">
      <c r="A42" s="10" t="str">
        <f t="shared" ref="A42" si="31">CONCATENATE(A41,"_SD")</f>
        <v>moms_birthyr_1943_45_SD</v>
      </c>
      <c r="B42" s="1" t="s">
        <v>0</v>
      </c>
      <c r="C42" s="21" t="s">
        <v>1491</v>
      </c>
      <c r="D42" s="21" t="s">
        <v>1492</v>
      </c>
      <c r="E42" s="21" t="s">
        <v>1493</v>
      </c>
      <c r="F42" s="21" t="s">
        <v>1494</v>
      </c>
      <c r="G42" s="21" t="s">
        <v>1495</v>
      </c>
      <c r="H42" s="21" t="s">
        <v>1496</v>
      </c>
      <c r="I42" s="21" t="s">
        <v>1497</v>
      </c>
      <c r="J42" s="21" t="s">
        <v>1498</v>
      </c>
      <c r="K42" s="21" t="s">
        <v>1499</v>
      </c>
      <c r="L42" s="21" t="s">
        <v>204</v>
      </c>
      <c r="M42" s="21" t="s">
        <v>204</v>
      </c>
      <c r="N42" s="21" t="s">
        <v>257</v>
      </c>
      <c r="O42" s="21" t="s">
        <v>204</v>
      </c>
      <c r="P42" s="21" t="s">
        <v>606</v>
      </c>
      <c r="Q42" s="21" t="s">
        <v>257</v>
      </c>
      <c r="R42" s="21" t="s">
        <v>210</v>
      </c>
      <c r="S42" s="21" t="s">
        <v>210</v>
      </c>
      <c r="T42" s="21" t="s">
        <v>207</v>
      </c>
      <c r="U42" s="21" t="s">
        <v>1500</v>
      </c>
      <c r="V42" s="21" t="s">
        <v>1501</v>
      </c>
      <c r="W42" s="21" t="s">
        <v>1502</v>
      </c>
      <c r="X42" s="21" t="s">
        <v>1503</v>
      </c>
      <c r="Y42" s="21" t="s">
        <v>1504</v>
      </c>
      <c r="Z42" s="21" t="s">
        <v>1505</v>
      </c>
      <c r="AA42" s="21" t="s">
        <v>1506</v>
      </c>
      <c r="AB42" s="21" t="s">
        <v>1507</v>
      </c>
      <c r="AC42" s="21" t="s">
        <v>1468</v>
      </c>
      <c r="AD42" s="21" t="s">
        <v>321</v>
      </c>
      <c r="AE42" s="21" t="s">
        <v>331</v>
      </c>
      <c r="AF42" s="21" t="s">
        <v>331</v>
      </c>
      <c r="AG42" s="21" t="s">
        <v>299</v>
      </c>
      <c r="AH42" s="21" t="s">
        <v>331</v>
      </c>
      <c r="AI42" s="21" t="s">
        <v>321</v>
      </c>
      <c r="AJ42" s="21" t="s">
        <v>321</v>
      </c>
      <c r="AK42" s="21" t="s">
        <v>325</v>
      </c>
      <c r="AL42" s="21" t="s">
        <v>331</v>
      </c>
    </row>
    <row r="43" spans="1:38" ht="15" x14ac:dyDescent="0.25">
      <c r="A43" s="10" t="str">
        <f t="shared" ref="A43" si="32">B43</f>
        <v>moms_birthyr_1946_49</v>
      </c>
      <c r="B43" s="1" t="s">
        <v>390</v>
      </c>
      <c r="C43" s="21" t="s">
        <v>1508</v>
      </c>
      <c r="D43" s="21" t="s">
        <v>1509</v>
      </c>
      <c r="E43" s="21" t="s">
        <v>1510</v>
      </c>
      <c r="F43" s="21" t="s">
        <v>1511</v>
      </c>
      <c r="G43" s="21" t="s">
        <v>1512</v>
      </c>
      <c r="H43" s="21" t="s">
        <v>1513</v>
      </c>
      <c r="I43" s="21" t="s">
        <v>1514</v>
      </c>
      <c r="J43" s="21" t="s">
        <v>1515</v>
      </c>
      <c r="K43" s="21" t="s">
        <v>1516</v>
      </c>
      <c r="L43" s="21" t="s">
        <v>193</v>
      </c>
      <c r="M43" s="21" t="s">
        <v>112</v>
      </c>
      <c r="N43" s="21" t="s">
        <v>470</v>
      </c>
      <c r="O43" s="21" t="s">
        <v>179</v>
      </c>
      <c r="P43" s="21" t="s">
        <v>358</v>
      </c>
      <c r="Q43" s="21" t="s">
        <v>547</v>
      </c>
      <c r="R43" s="21" t="s">
        <v>108</v>
      </c>
      <c r="S43" s="21" t="s">
        <v>304</v>
      </c>
      <c r="T43" s="21" t="s">
        <v>413</v>
      </c>
      <c r="U43" s="21" t="s">
        <v>1517</v>
      </c>
      <c r="V43" s="21" t="s">
        <v>1518</v>
      </c>
      <c r="W43" s="21" t="s">
        <v>1519</v>
      </c>
      <c r="X43" s="21" t="s">
        <v>1520</v>
      </c>
      <c r="Y43" s="21" t="s">
        <v>1521</v>
      </c>
      <c r="Z43" s="21" t="s">
        <v>1522</v>
      </c>
      <c r="AA43" s="21" t="s">
        <v>1523</v>
      </c>
      <c r="AB43" s="21" t="s">
        <v>1524</v>
      </c>
      <c r="AC43" s="21" t="s">
        <v>1525</v>
      </c>
      <c r="AD43" s="21" t="s">
        <v>231</v>
      </c>
      <c r="AE43" s="21" t="s">
        <v>472</v>
      </c>
      <c r="AF43" s="21" t="s">
        <v>351</v>
      </c>
      <c r="AG43" s="21" t="s">
        <v>231</v>
      </c>
      <c r="AH43" s="21" t="s">
        <v>112</v>
      </c>
      <c r="AI43" s="21" t="s">
        <v>351</v>
      </c>
      <c r="AJ43" s="21" t="s">
        <v>601</v>
      </c>
      <c r="AK43" s="21" t="s">
        <v>707</v>
      </c>
      <c r="AL43" s="21" t="s">
        <v>601</v>
      </c>
    </row>
    <row r="44" spans="1:38" ht="15" x14ac:dyDescent="0.25">
      <c r="A44" s="10" t="str">
        <f t="shared" ref="A44" si="33">CONCATENATE(A43,"_SD")</f>
        <v>moms_birthyr_1946_49_SD</v>
      </c>
      <c r="B44" s="1" t="s">
        <v>0</v>
      </c>
      <c r="C44" s="21" t="s">
        <v>1526</v>
      </c>
      <c r="D44" s="21" t="s">
        <v>1527</v>
      </c>
      <c r="E44" s="21" t="s">
        <v>1528</v>
      </c>
      <c r="F44" s="21" t="s">
        <v>1529</v>
      </c>
      <c r="G44" s="21" t="s">
        <v>1530</v>
      </c>
      <c r="H44" s="21" t="s">
        <v>1531</v>
      </c>
      <c r="I44" s="21" t="s">
        <v>1532</v>
      </c>
      <c r="J44" s="21" t="s">
        <v>1533</v>
      </c>
      <c r="K44" s="21" t="s">
        <v>1534</v>
      </c>
      <c r="L44" s="21" t="s">
        <v>626</v>
      </c>
      <c r="M44" s="21" t="s">
        <v>626</v>
      </c>
      <c r="N44" s="21" t="s">
        <v>384</v>
      </c>
      <c r="O44" s="21" t="s">
        <v>625</v>
      </c>
      <c r="P44" s="21" t="s">
        <v>384</v>
      </c>
      <c r="Q44" s="21" t="s">
        <v>200</v>
      </c>
      <c r="R44" s="21" t="s">
        <v>454</v>
      </c>
      <c r="S44" s="21" t="s">
        <v>626</v>
      </c>
      <c r="T44" s="21" t="s">
        <v>626</v>
      </c>
      <c r="U44" s="21" t="s">
        <v>1535</v>
      </c>
      <c r="V44" s="21" t="s">
        <v>1536</v>
      </c>
      <c r="W44" s="21" t="s">
        <v>1537</v>
      </c>
      <c r="X44" s="21" t="s">
        <v>1538</v>
      </c>
      <c r="Y44" s="21" t="s">
        <v>1539</v>
      </c>
      <c r="Z44" s="21" t="s">
        <v>1540</v>
      </c>
      <c r="AA44" s="21" t="s">
        <v>1541</v>
      </c>
      <c r="AB44" s="21" t="s">
        <v>607</v>
      </c>
      <c r="AC44" s="21" t="s">
        <v>1542</v>
      </c>
      <c r="AD44" s="21" t="s">
        <v>330</v>
      </c>
      <c r="AE44" s="21" t="s">
        <v>367</v>
      </c>
      <c r="AF44" s="21" t="s">
        <v>588</v>
      </c>
      <c r="AG44" s="21" t="s">
        <v>330</v>
      </c>
      <c r="AH44" s="21" t="s">
        <v>588</v>
      </c>
      <c r="AI44" s="21" t="s">
        <v>588</v>
      </c>
      <c r="AJ44" s="21" t="s">
        <v>330</v>
      </c>
      <c r="AK44" s="21" t="s">
        <v>367</v>
      </c>
      <c r="AL44" s="21" t="s">
        <v>588</v>
      </c>
    </row>
    <row r="45" spans="1:38" ht="15" x14ac:dyDescent="0.25">
      <c r="A45" s="10" t="str">
        <f t="shared" ref="A45" si="34">B45</f>
        <v>moms_birthyr_1950_53</v>
      </c>
      <c r="B45" s="1" t="s">
        <v>391</v>
      </c>
      <c r="C45" s="21" t="s">
        <v>1543</v>
      </c>
      <c r="D45" s="21" t="s">
        <v>1544</v>
      </c>
      <c r="E45" s="21" t="s">
        <v>1545</v>
      </c>
      <c r="F45" s="21" t="s">
        <v>1546</v>
      </c>
      <c r="G45" s="21" t="s">
        <v>1547</v>
      </c>
      <c r="H45" s="21" t="s">
        <v>1548</v>
      </c>
      <c r="I45" s="21" t="s">
        <v>1549</v>
      </c>
      <c r="J45" s="21" t="s">
        <v>1550</v>
      </c>
      <c r="K45" s="21" t="s">
        <v>1551</v>
      </c>
      <c r="L45" s="21" t="s">
        <v>628</v>
      </c>
      <c r="M45" s="21" t="s">
        <v>340</v>
      </c>
      <c r="N45" s="21" t="s">
        <v>111</v>
      </c>
      <c r="O45" s="21" t="s">
        <v>191</v>
      </c>
      <c r="P45" s="21" t="s">
        <v>570</v>
      </c>
      <c r="Q45" s="21" t="s">
        <v>276</v>
      </c>
      <c r="R45" s="21" t="s">
        <v>569</v>
      </c>
      <c r="S45" s="21" t="s">
        <v>597</v>
      </c>
      <c r="T45" s="21" t="s">
        <v>569</v>
      </c>
      <c r="U45" s="21" t="s">
        <v>1552</v>
      </c>
      <c r="V45" s="21" t="s">
        <v>1553</v>
      </c>
      <c r="W45" s="21" t="s">
        <v>1554</v>
      </c>
      <c r="X45" s="21" t="s">
        <v>1555</v>
      </c>
      <c r="Y45" s="21" t="s">
        <v>1556</v>
      </c>
      <c r="Z45" s="21" t="s">
        <v>1557</v>
      </c>
      <c r="AA45" s="21" t="s">
        <v>1558</v>
      </c>
      <c r="AB45" s="21" t="s">
        <v>1559</v>
      </c>
      <c r="AC45" s="21" t="s">
        <v>1560</v>
      </c>
      <c r="AD45" s="21" t="s">
        <v>115</v>
      </c>
      <c r="AE45" s="21" t="s">
        <v>358</v>
      </c>
      <c r="AF45" s="21" t="s">
        <v>569</v>
      </c>
      <c r="AG45" s="21" t="s">
        <v>115</v>
      </c>
      <c r="AH45" s="21" t="s">
        <v>408</v>
      </c>
      <c r="AI45" s="21" t="s">
        <v>569</v>
      </c>
      <c r="AJ45" s="21" t="s">
        <v>288</v>
      </c>
      <c r="AK45" s="21" t="s">
        <v>623</v>
      </c>
      <c r="AL45" s="21" t="s">
        <v>1188</v>
      </c>
    </row>
    <row r="46" spans="1:38" ht="15" x14ac:dyDescent="0.25">
      <c r="A46" s="10" t="str">
        <f t="shared" ref="A46" si="35">CONCATENATE(A45,"_SD")</f>
        <v>moms_birthyr_1950_53_SD</v>
      </c>
      <c r="B46" s="1" t="s">
        <v>0</v>
      </c>
      <c r="C46" s="21" t="s">
        <v>1561</v>
      </c>
      <c r="D46" s="21" t="s">
        <v>1562</v>
      </c>
      <c r="E46" s="21" t="s">
        <v>1563</v>
      </c>
      <c r="F46" s="21" t="s">
        <v>1564</v>
      </c>
      <c r="G46" s="21" t="s">
        <v>1565</v>
      </c>
      <c r="H46" s="21" t="s">
        <v>1566</v>
      </c>
      <c r="I46" s="21" t="s">
        <v>1567</v>
      </c>
      <c r="J46" s="21" t="s">
        <v>1568</v>
      </c>
      <c r="K46" s="21" t="s">
        <v>1569</v>
      </c>
      <c r="L46" s="21" t="s">
        <v>233</v>
      </c>
      <c r="M46" s="21" t="s">
        <v>454</v>
      </c>
      <c r="N46" s="21" t="s">
        <v>626</v>
      </c>
      <c r="O46" s="21" t="s">
        <v>454</v>
      </c>
      <c r="P46" s="21" t="s">
        <v>626</v>
      </c>
      <c r="Q46" s="21" t="s">
        <v>626</v>
      </c>
      <c r="R46" s="21" t="s">
        <v>631</v>
      </c>
      <c r="S46" s="21" t="s">
        <v>234</v>
      </c>
      <c r="T46" s="21" t="s">
        <v>234</v>
      </c>
      <c r="U46" s="21" t="s">
        <v>1570</v>
      </c>
      <c r="V46" s="21" t="s">
        <v>1571</v>
      </c>
      <c r="W46" s="21" t="s">
        <v>1572</v>
      </c>
      <c r="X46" s="21" t="s">
        <v>1573</v>
      </c>
      <c r="Y46" s="21" t="s">
        <v>1574</v>
      </c>
      <c r="Z46" s="21" t="s">
        <v>1575</v>
      </c>
      <c r="AA46" s="21" t="s">
        <v>1576</v>
      </c>
      <c r="AB46" s="21" t="s">
        <v>1577</v>
      </c>
      <c r="AC46" s="21" t="s">
        <v>1578</v>
      </c>
      <c r="AD46" s="21" t="s">
        <v>330</v>
      </c>
      <c r="AE46" s="21" t="s">
        <v>588</v>
      </c>
      <c r="AF46" s="21" t="s">
        <v>588</v>
      </c>
      <c r="AG46" s="21" t="s">
        <v>325</v>
      </c>
      <c r="AH46" s="21" t="s">
        <v>588</v>
      </c>
      <c r="AI46" s="21" t="s">
        <v>330</v>
      </c>
      <c r="AJ46" s="21" t="s">
        <v>325</v>
      </c>
      <c r="AK46" s="21" t="s">
        <v>588</v>
      </c>
      <c r="AL46" s="21" t="s">
        <v>330</v>
      </c>
    </row>
    <row r="47" spans="1:38" ht="15" x14ac:dyDescent="0.25">
      <c r="A47" s="10" t="str">
        <f t="shared" ref="A47" si="36">B47</f>
        <v>raedyrs</v>
      </c>
      <c r="B47" s="1" t="s">
        <v>8</v>
      </c>
      <c r="C47" s="21" t="s">
        <v>0</v>
      </c>
      <c r="D47" s="21" t="s">
        <v>1579</v>
      </c>
      <c r="E47" s="21" t="s">
        <v>0</v>
      </c>
      <c r="F47" s="21" t="s">
        <v>0</v>
      </c>
      <c r="G47" s="21" t="s">
        <v>1580</v>
      </c>
      <c r="H47" s="21" t="s">
        <v>0</v>
      </c>
      <c r="I47" s="21" t="s">
        <v>0</v>
      </c>
      <c r="J47" s="21" t="s">
        <v>1581</v>
      </c>
      <c r="K47" s="21" t="s">
        <v>0</v>
      </c>
      <c r="L47" s="21" t="s">
        <v>0</v>
      </c>
      <c r="M47" s="21" t="s">
        <v>258</v>
      </c>
      <c r="N47" s="21" t="s">
        <v>0</v>
      </c>
      <c r="O47" s="21" t="s">
        <v>0</v>
      </c>
      <c r="P47" s="21" t="s">
        <v>724</v>
      </c>
      <c r="Q47" s="21" t="s">
        <v>0</v>
      </c>
      <c r="R47" s="21" t="s">
        <v>0</v>
      </c>
      <c r="S47" s="21" t="s">
        <v>259</v>
      </c>
      <c r="T47" s="21" t="s">
        <v>0</v>
      </c>
      <c r="U47" s="21" t="s">
        <v>0</v>
      </c>
      <c r="V47" s="21" t="s">
        <v>1582</v>
      </c>
      <c r="W47" s="21" t="s">
        <v>0</v>
      </c>
      <c r="X47" s="21" t="s">
        <v>0</v>
      </c>
      <c r="Y47" s="21" t="s">
        <v>1583</v>
      </c>
      <c r="Z47" s="21" t="s">
        <v>0</v>
      </c>
      <c r="AA47" s="21" t="s">
        <v>0</v>
      </c>
      <c r="AB47" s="21" t="s">
        <v>1584</v>
      </c>
      <c r="AC47" s="21" t="s">
        <v>0</v>
      </c>
      <c r="AD47" s="21" t="s">
        <v>0</v>
      </c>
      <c r="AE47" s="21" t="s">
        <v>632</v>
      </c>
      <c r="AF47" s="21" t="s">
        <v>0</v>
      </c>
      <c r="AG47" s="21" t="s">
        <v>0</v>
      </c>
      <c r="AH47" s="21" t="s">
        <v>97</v>
      </c>
      <c r="AI47" s="21" t="s">
        <v>0</v>
      </c>
      <c r="AJ47" s="21" t="s">
        <v>0</v>
      </c>
      <c r="AK47" s="21" t="s">
        <v>189</v>
      </c>
      <c r="AL47" s="21" t="s">
        <v>0</v>
      </c>
    </row>
    <row r="48" spans="1:38" ht="15" x14ac:dyDescent="0.25">
      <c r="A48" s="10" t="str">
        <f t="shared" ref="A48" si="37">CONCATENATE(A47,"_SD")</f>
        <v>raedyrs_SD</v>
      </c>
      <c r="B48" s="1" t="s">
        <v>0</v>
      </c>
      <c r="C48" s="21" t="s">
        <v>0</v>
      </c>
      <c r="D48" s="21" t="s">
        <v>1585</v>
      </c>
      <c r="E48" s="21" t="s">
        <v>0</v>
      </c>
      <c r="F48" s="21" t="s">
        <v>0</v>
      </c>
      <c r="G48" s="21" t="s">
        <v>633</v>
      </c>
      <c r="H48" s="21" t="s">
        <v>0</v>
      </c>
      <c r="I48" s="21" t="s">
        <v>0</v>
      </c>
      <c r="J48" s="21" t="s">
        <v>1586</v>
      </c>
      <c r="K48" s="21" t="s">
        <v>0</v>
      </c>
      <c r="L48" s="21" t="s">
        <v>0</v>
      </c>
      <c r="M48" s="21" t="s">
        <v>283</v>
      </c>
      <c r="N48" s="21" t="s">
        <v>0</v>
      </c>
      <c r="O48" s="21" t="s">
        <v>0</v>
      </c>
      <c r="P48" s="21" t="s">
        <v>283</v>
      </c>
      <c r="Q48" s="21" t="s">
        <v>0</v>
      </c>
      <c r="R48" s="21" t="s">
        <v>0</v>
      </c>
      <c r="S48" s="21" t="s">
        <v>283</v>
      </c>
      <c r="T48" s="21" t="s">
        <v>0</v>
      </c>
      <c r="U48" s="21" t="s">
        <v>0</v>
      </c>
      <c r="V48" s="21" t="s">
        <v>1587</v>
      </c>
      <c r="W48" s="21" t="s">
        <v>0</v>
      </c>
      <c r="X48" s="21" t="s">
        <v>0</v>
      </c>
      <c r="Y48" s="21" t="s">
        <v>1588</v>
      </c>
      <c r="Z48" s="21" t="s">
        <v>0</v>
      </c>
      <c r="AA48" s="21" t="s">
        <v>0</v>
      </c>
      <c r="AB48" s="21" t="s">
        <v>769</v>
      </c>
      <c r="AC48" s="21" t="s">
        <v>0</v>
      </c>
      <c r="AD48" s="21" t="s">
        <v>0</v>
      </c>
      <c r="AE48" s="21" t="s">
        <v>270</v>
      </c>
      <c r="AF48" s="21" t="s">
        <v>0</v>
      </c>
      <c r="AG48" s="21" t="s">
        <v>0</v>
      </c>
      <c r="AH48" s="21" t="s">
        <v>270</v>
      </c>
      <c r="AI48" s="21" t="s">
        <v>0</v>
      </c>
      <c r="AJ48" s="21" t="s">
        <v>0</v>
      </c>
      <c r="AK48" s="21" t="s">
        <v>270</v>
      </c>
      <c r="AL48" s="21" t="s">
        <v>0</v>
      </c>
    </row>
    <row r="49" spans="1:38" ht="15" x14ac:dyDescent="0.25">
      <c r="A49" s="10" t="str">
        <f t="shared" ref="A49" si="38">B49</f>
        <v>raedyrs_na</v>
      </c>
      <c r="B49" s="1" t="s">
        <v>81</v>
      </c>
      <c r="C49" s="21" t="s">
        <v>0</v>
      </c>
      <c r="D49" s="21" t="s">
        <v>1589</v>
      </c>
      <c r="E49" s="21" t="s">
        <v>0</v>
      </c>
      <c r="F49" s="21" t="s">
        <v>0</v>
      </c>
      <c r="G49" s="21" t="s">
        <v>1590</v>
      </c>
      <c r="H49" s="21" t="s">
        <v>0</v>
      </c>
      <c r="I49" s="21" t="s">
        <v>0</v>
      </c>
      <c r="J49" s="21" t="s">
        <v>1591</v>
      </c>
      <c r="K49" s="21" t="s">
        <v>0</v>
      </c>
      <c r="L49" s="21" t="s">
        <v>0</v>
      </c>
      <c r="M49" s="21" t="s">
        <v>1592</v>
      </c>
      <c r="N49" s="21" t="s">
        <v>0</v>
      </c>
      <c r="O49" s="21" t="s">
        <v>0</v>
      </c>
      <c r="P49" s="21" t="s">
        <v>1593</v>
      </c>
      <c r="Q49" s="21" t="s">
        <v>0</v>
      </c>
      <c r="R49" s="21" t="s">
        <v>0</v>
      </c>
      <c r="S49" s="21" t="s">
        <v>1594</v>
      </c>
      <c r="T49" s="21" t="s">
        <v>0</v>
      </c>
      <c r="U49" s="21" t="s">
        <v>0</v>
      </c>
      <c r="V49" s="21" t="s">
        <v>1595</v>
      </c>
      <c r="W49" s="21" t="s">
        <v>0</v>
      </c>
      <c r="X49" s="21" t="s">
        <v>0</v>
      </c>
      <c r="Y49" s="21" t="s">
        <v>1596</v>
      </c>
      <c r="Z49" s="21" t="s">
        <v>0</v>
      </c>
      <c r="AA49" s="21" t="s">
        <v>0</v>
      </c>
      <c r="AB49" s="21" t="s">
        <v>1597</v>
      </c>
      <c r="AC49" s="21" t="s">
        <v>0</v>
      </c>
      <c r="AD49" s="21" t="s">
        <v>0</v>
      </c>
      <c r="AE49" s="21" t="s">
        <v>1598</v>
      </c>
      <c r="AF49" s="21" t="s">
        <v>0</v>
      </c>
      <c r="AG49" s="21" t="s">
        <v>0</v>
      </c>
      <c r="AH49" s="21" t="s">
        <v>1599</v>
      </c>
      <c r="AI49" s="21" t="s">
        <v>0</v>
      </c>
      <c r="AJ49" s="21" t="s">
        <v>0</v>
      </c>
      <c r="AK49" s="21" t="s">
        <v>1600</v>
      </c>
      <c r="AL49" s="21" t="s">
        <v>0</v>
      </c>
    </row>
    <row r="50" spans="1:38" ht="15" x14ac:dyDescent="0.25">
      <c r="A50" s="10" t="str">
        <f t="shared" ref="A50" si="39">CONCATENATE(A49,"_SD")</f>
        <v>raedyrs_na_SD</v>
      </c>
      <c r="B50" s="1" t="s">
        <v>0</v>
      </c>
      <c r="C50" s="21" t="s">
        <v>0</v>
      </c>
      <c r="D50" s="21" t="s">
        <v>1601</v>
      </c>
      <c r="E50" s="21" t="s">
        <v>0</v>
      </c>
      <c r="F50" s="21" t="s">
        <v>0</v>
      </c>
      <c r="G50" s="21" t="s">
        <v>1602</v>
      </c>
      <c r="H50" s="21" t="s">
        <v>0</v>
      </c>
      <c r="I50" s="21" t="s">
        <v>0</v>
      </c>
      <c r="J50" s="21" t="s">
        <v>1603</v>
      </c>
      <c r="K50" s="21" t="s">
        <v>0</v>
      </c>
      <c r="L50" s="21" t="s">
        <v>0</v>
      </c>
      <c r="M50" s="21" t="s">
        <v>1604</v>
      </c>
      <c r="N50" s="21" t="s">
        <v>0</v>
      </c>
      <c r="O50" s="21" t="s">
        <v>0</v>
      </c>
      <c r="P50" s="21" t="s">
        <v>154</v>
      </c>
      <c r="Q50" s="21" t="s">
        <v>0</v>
      </c>
      <c r="R50" s="21" t="s">
        <v>0</v>
      </c>
      <c r="S50" s="21" t="s">
        <v>1605</v>
      </c>
      <c r="T50" s="21" t="s">
        <v>0</v>
      </c>
      <c r="U50" s="21" t="s">
        <v>0</v>
      </c>
      <c r="V50" s="21" t="s">
        <v>1606</v>
      </c>
      <c r="W50" s="21" t="s">
        <v>0</v>
      </c>
      <c r="X50" s="21" t="s">
        <v>0</v>
      </c>
      <c r="Y50" s="21" t="s">
        <v>1607</v>
      </c>
      <c r="Z50" s="21" t="s">
        <v>0</v>
      </c>
      <c r="AA50" s="21" t="s">
        <v>0</v>
      </c>
      <c r="AB50" s="21" t="s">
        <v>1608</v>
      </c>
      <c r="AC50" s="21" t="s">
        <v>0</v>
      </c>
      <c r="AD50" s="21" t="s">
        <v>0</v>
      </c>
      <c r="AE50" s="21" t="s">
        <v>399</v>
      </c>
      <c r="AF50" s="21" t="s">
        <v>0</v>
      </c>
      <c r="AG50" s="21" t="s">
        <v>0</v>
      </c>
      <c r="AH50" s="21" t="s">
        <v>348</v>
      </c>
      <c r="AI50" s="21" t="s">
        <v>0</v>
      </c>
      <c r="AJ50" s="21" t="s">
        <v>0</v>
      </c>
      <c r="AK50" s="21" t="s">
        <v>173</v>
      </c>
      <c r="AL50" s="21" t="s">
        <v>0</v>
      </c>
    </row>
    <row r="51" spans="1:38" ht="15" x14ac:dyDescent="0.25">
      <c r="A51" s="10" t="str">
        <f t="shared" ref="A51" si="40">B51</f>
        <v>never_married_pre63</v>
      </c>
      <c r="B51" s="1" t="s">
        <v>635</v>
      </c>
      <c r="C51" s="21" t="s">
        <v>1609</v>
      </c>
      <c r="D51" s="21" t="s">
        <v>1610</v>
      </c>
      <c r="E51" s="21" t="s">
        <v>1611</v>
      </c>
      <c r="F51" s="21" t="s">
        <v>1612</v>
      </c>
      <c r="G51" s="21" t="s">
        <v>1613</v>
      </c>
      <c r="H51" s="21" t="s">
        <v>1614</v>
      </c>
      <c r="I51" s="21" t="s">
        <v>1615</v>
      </c>
      <c r="J51" s="21" t="s">
        <v>1616</v>
      </c>
      <c r="K51" s="21" t="s">
        <v>1617</v>
      </c>
      <c r="L51" s="21" t="s">
        <v>1618</v>
      </c>
      <c r="M51" s="21" t="s">
        <v>1619</v>
      </c>
      <c r="N51" s="21" t="s">
        <v>794</v>
      </c>
      <c r="O51" s="21" t="s">
        <v>1620</v>
      </c>
      <c r="P51" s="21" t="s">
        <v>448</v>
      </c>
      <c r="Q51" s="21" t="s">
        <v>483</v>
      </c>
      <c r="R51" s="21" t="s">
        <v>659</v>
      </c>
      <c r="S51" s="21" t="s">
        <v>637</v>
      </c>
      <c r="T51" s="21" t="s">
        <v>1621</v>
      </c>
      <c r="U51" s="21" t="s">
        <v>1622</v>
      </c>
      <c r="V51" s="21" t="s">
        <v>1623</v>
      </c>
      <c r="W51" s="21" t="s">
        <v>1624</v>
      </c>
      <c r="X51" s="21" t="s">
        <v>1625</v>
      </c>
      <c r="Y51" s="21" t="s">
        <v>1626</v>
      </c>
      <c r="Z51" s="21" t="s">
        <v>1627</v>
      </c>
      <c r="AA51" s="21" t="s">
        <v>1628</v>
      </c>
      <c r="AB51" s="21" t="s">
        <v>1629</v>
      </c>
      <c r="AC51" s="21" t="s">
        <v>1630</v>
      </c>
      <c r="AD51" s="21" t="s">
        <v>235</v>
      </c>
      <c r="AE51" s="21" t="s">
        <v>1631</v>
      </c>
      <c r="AF51" s="21" t="s">
        <v>545</v>
      </c>
      <c r="AG51" s="21" t="s">
        <v>335</v>
      </c>
      <c r="AH51" s="21" t="s">
        <v>158</v>
      </c>
      <c r="AI51" s="21" t="s">
        <v>786</v>
      </c>
      <c r="AJ51" s="21" t="s">
        <v>381</v>
      </c>
      <c r="AK51" s="21" t="s">
        <v>178</v>
      </c>
      <c r="AL51" s="21" t="s">
        <v>178</v>
      </c>
    </row>
    <row r="52" spans="1:38" ht="15" x14ac:dyDescent="0.25">
      <c r="A52" s="10" t="str">
        <f t="shared" ref="A52" si="41">CONCATENATE(A51,"_SD")</f>
        <v>never_married_pre63_SD</v>
      </c>
      <c r="B52" s="1" t="s">
        <v>0</v>
      </c>
      <c r="C52" s="21" t="s">
        <v>1632</v>
      </c>
      <c r="D52" s="21" t="s">
        <v>1633</v>
      </c>
      <c r="E52" s="21" t="s">
        <v>1634</v>
      </c>
      <c r="F52" s="21" t="s">
        <v>1635</v>
      </c>
      <c r="G52" s="21" t="s">
        <v>1636</v>
      </c>
      <c r="H52" s="21" t="s">
        <v>1637</v>
      </c>
      <c r="I52" s="21" t="s">
        <v>1638</v>
      </c>
      <c r="J52" s="21" t="s">
        <v>1639</v>
      </c>
      <c r="K52" s="21" t="s">
        <v>1640</v>
      </c>
      <c r="L52" s="21" t="s">
        <v>221</v>
      </c>
      <c r="M52" s="21" t="s">
        <v>219</v>
      </c>
      <c r="N52" s="21" t="s">
        <v>215</v>
      </c>
      <c r="O52" s="21" t="s">
        <v>215</v>
      </c>
      <c r="P52" s="21" t="s">
        <v>205</v>
      </c>
      <c r="Q52" s="21" t="s">
        <v>203</v>
      </c>
      <c r="R52" s="21" t="s">
        <v>310</v>
      </c>
      <c r="S52" s="21" t="s">
        <v>418</v>
      </c>
      <c r="T52" s="21" t="s">
        <v>312</v>
      </c>
      <c r="U52" s="21" t="s">
        <v>1641</v>
      </c>
      <c r="V52" s="21" t="s">
        <v>1642</v>
      </c>
      <c r="W52" s="21" t="s">
        <v>1643</v>
      </c>
      <c r="X52" s="21" t="s">
        <v>1644</v>
      </c>
      <c r="Y52" s="21" t="s">
        <v>1645</v>
      </c>
      <c r="Z52" s="21" t="s">
        <v>1646</v>
      </c>
      <c r="AA52" s="21" t="s">
        <v>1647</v>
      </c>
      <c r="AB52" s="21" t="s">
        <v>1648</v>
      </c>
      <c r="AC52" s="21" t="s">
        <v>1649</v>
      </c>
      <c r="AD52" s="21" t="s">
        <v>382</v>
      </c>
      <c r="AE52" s="21" t="s">
        <v>325</v>
      </c>
      <c r="AF52" s="21" t="s">
        <v>321</v>
      </c>
      <c r="AG52" s="21" t="s">
        <v>382</v>
      </c>
      <c r="AH52" s="21" t="s">
        <v>325</v>
      </c>
      <c r="AI52" s="21" t="s">
        <v>299</v>
      </c>
      <c r="AJ52" s="21" t="s">
        <v>367</v>
      </c>
      <c r="AK52" s="21" t="s">
        <v>319</v>
      </c>
      <c r="AL52" s="21" t="s">
        <v>366</v>
      </c>
    </row>
    <row r="53" spans="1:38" ht="15" x14ac:dyDescent="0.25">
      <c r="A53" s="10" t="str">
        <f t="shared" ref="A53" si="42">B53</f>
        <v>ever_divorced_pre63</v>
      </c>
      <c r="B53" s="1" t="s">
        <v>641</v>
      </c>
      <c r="C53" s="21" t="s">
        <v>1650</v>
      </c>
      <c r="D53" s="21" t="s">
        <v>1651</v>
      </c>
      <c r="E53" s="21" t="s">
        <v>1652</v>
      </c>
      <c r="F53" s="21" t="s">
        <v>1653</v>
      </c>
      <c r="G53" s="21" t="s">
        <v>1654</v>
      </c>
      <c r="H53" s="21" t="s">
        <v>1655</v>
      </c>
      <c r="I53" s="21" t="s">
        <v>1656</v>
      </c>
      <c r="J53" s="21" t="s">
        <v>1657</v>
      </c>
      <c r="K53" s="21" t="s">
        <v>1658</v>
      </c>
      <c r="L53" s="21" t="s">
        <v>642</v>
      </c>
      <c r="M53" s="21" t="s">
        <v>1659</v>
      </c>
      <c r="N53" s="21" t="s">
        <v>811</v>
      </c>
      <c r="O53" s="21" t="s">
        <v>729</v>
      </c>
      <c r="P53" s="21" t="s">
        <v>458</v>
      </c>
      <c r="Q53" s="21" t="s">
        <v>729</v>
      </c>
      <c r="R53" s="21" t="s">
        <v>1660</v>
      </c>
      <c r="S53" s="21" t="s">
        <v>644</v>
      </c>
      <c r="T53" s="21" t="s">
        <v>1660</v>
      </c>
      <c r="U53" s="21" t="s">
        <v>1661</v>
      </c>
      <c r="V53" s="21" t="s">
        <v>1662</v>
      </c>
      <c r="W53" s="21" t="s">
        <v>1663</v>
      </c>
      <c r="X53" s="21" t="s">
        <v>1664</v>
      </c>
      <c r="Y53" s="21" t="s">
        <v>1665</v>
      </c>
      <c r="Z53" s="21" t="s">
        <v>1666</v>
      </c>
      <c r="AA53" s="21" t="s">
        <v>1667</v>
      </c>
      <c r="AB53" s="21" t="s">
        <v>1668</v>
      </c>
      <c r="AC53" s="21" t="s">
        <v>1669</v>
      </c>
      <c r="AD53" s="21" t="s">
        <v>565</v>
      </c>
      <c r="AE53" s="21" t="s">
        <v>329</v>
      </c>
      <c r="AF53" s="21" t="s">
        <v>329</v>
      </c>
      <c r="AG53" s="21" t="s">
        <v>315</v>
      </c>
      <c r="AH53" s="21" t="s">
        <v>640</v>
      </c>
      <c r="AI53" s="21" t="s">
        <v>315</v>
      </c>
      <c r="AJ53" s="21" t="s">
        <v>1631</v>
      </c>
      <c r="AK53" s="21" t="s">
        <v>360</v>
      </c>
      <c r="AL53" s="21" t="s">
        <v>1631</v>
      </c>
    </row>
    <row r="54" spans="1:38" ht="15" x14ac:dyDescent="0.25">
      <c r="A54" s="10" t="str">
        <f t="shared" ref="A54" si="43">CONCATENATE(A53,"_SD")</f>
        <v>ever_divorced_pre63_SD</v>
      </c>
      <c r="B54" s="1" t="s">
        <v>0</v>
      </c>
      <c r="C54" s="21" t="s">
        <v>1670</v>
      </c>
      <c r="D54" s="21" t="s">
        <v>1671</v>
      </c>
      <c r="E54" s="21" t="s">
        <v>1672</v>
      </c>
      <c r="F54" s="21" t="s">
        <v>1673</v>
      </c>
      <c r="G54" s="21" t="s">
        <v>1674</v>
      </c>
      <c r="H54" s="21" t="s">
        <v>1675</v>
      </c>
      <c r="I54" s="21" t="s">
        <v>1676</v>
      </c>
      <c r="J54" s="21" t="s">
        <v>1677</v>
      </c>
      <c r="K54" s="21" t="s">
        <v>1678</v>
      </c>
      <c r="L54" s="21" t="s">
        <v>588</v>
      </c>
      <c r="M54" s="21" t="s">
        <v>367</v>
      </c>
      <c r="N54" s="21" t="s">
        <v>588</v>
      </c>
      <c r="O54" s="21" t="s">
        <v>366</v>
      </c>
      <c r="P54" s="21" t="s">
        <v>366</v>
      </c>
      <c r="Q54" s="21" t="s">
        <v>366</v>
      </c>
      <c r="R54" s="21" t="s">
        <v>366</v>
      </c>
      <c r="S54" s="21" t="s">
        <v>366</v>
      </c>
      <c r="T54" s="21" t="s">
        <v>366</v>
      </c>
      <c r="U54" s="21" t="s">
        <v>1679</v>
      </c>
      <c r="V54" s="21" t="s">
        <v>1680</v>
      </c>
      <c r="W54" s="21" t="s">
        <v>1681</v>
      </c>
      <c r="X54" s="21" t="s">
        <v>1682</v>
      </c>
      <c r="Y54" s="21" t="s">
        <v>1683</v>
      </c>
      <c r="Z54" s="21" t="s">
        <v>1684</v>
      </c>
      <c r="AA54" s="21" t="s">
        <v>1685</v>
      </c>
      <c r="AB54" s="21" t="s">
        <v>1686</v>
      </c>
      <c r="AC54" s="21" t="s">
        <v>1687</v>
      </c>
      <c r="AD54" s="21" t="s">
        <v>430</v>
      </c>
      <c r="AE54" s="21" t="s">
        <v>430</v>
      </c>
      <c r="AF54" s="21" t="s">
        <v>430</v>
      </c>
      <c r="AG54" s="21" t="s">
        <v>430</v>
      </c>
      <c r="AH54" s="21" t="s">
        <v>430</v>
      </c>
      <c r="AI54" s="21" t="s">
        <v>430</v>
      </c>
      <c r="AJ54" s="21" t="s">
        <v>430</v>
      </c>
      <c r="AK54" s="21" t="s">
        <v>430</v>
      </c>
      <c r="AL54" s="21" t="s">
        <v>430</v>
      </c>
    </row>
    <row r="55" spans="1:38" ht="15" x14ac:dyDescent="0.25">
      <c r="A55" s="10" t="str">
        <f t="shared" ref="A55" si="44">B55</f>
        <v>more_educ_than_parents</v>
      </c>
      <c r="B55" s="1" t="s">
        <v>7</v>
      </c>
      <c r="C55" s="21" t="s">
        <v>0</v>
      </c>
      <c r="D55" s="21" t="s">
        <v>0</v>
      </c>
      <c r="E55" s="21" t="s">
        <v>1688</v>
      </c>
      <c r="F55" s="21" t="s">
        <v>0</v>
      </c>
      <c r="G55" s="21" t="s">
        <v>0</v>
      </c>
      <c r="H55" s="21" t="s">
        <v>1689</v>
      </c>
      <c r="I55" s="21" t="s">
        <v>0</v>
      </c>
      <c r="J55" s="21" t="s">
        <v>0</v>
      </c>
      <c r="K55" s="21" t="s">
        <v>1690</v>
      </c>
      <c r="L55" s="21" t="s">
        <v>0</v>
      </c>
      <c r="M55" s="21" t="s">
        <v>0</v>
      </c>
      <c r="N55" s="21" t="s">
        <v>1691</v>
      </c>
      <c r="O55" s="21" t="s">
        <v>0</v>
      </c>
      <c r="P55" s="21" t="s">
        <v>0</v>
      </c>
      <c r="Q55" s="21" t="s">
        <v>733</v>
      </c>
      <c r="R55" s="21" t="s">
        <v>0</v>
      </c>
      <c r="S55" s="21" t="s">
        <v>0</v>
      </c>
      <c r="T55" s="21" t="s">
        <v>662</v>
      </c>
      <c r="U55" s="21" t="s">
        <v>0</v>
      </c>
      <c r="V55" s="21" t="s">
        <v>0</v>
      </c>
      <c r="W55" s="21" t="s">
        <v>1692</v>
      </c>
      <c r="X55" s="21" t="s">
        <v>0</v>
      </c>
      <c r="Y55" s="21" t="s">
        <v>0</v>
      </c>
      <c r="Z55" s="21" t="s">
        <v>1693</v>
      </c>
      <c r="AA55" s="21" t="s">
        <v>0</v>
      </c>
      <c r="AB55" s="21" t="s">
        <v>0</v>
      </c>
      <c r="AC55" s="21" t="s">
        <v>1694</v>
      </c>
      <c r="AD55" s="21" t="s">
        <v>0</v>
      </c>
      <c r="AE55" s="21" t="s">
        <v>0</v>
      </c>
      <c r="AF55" s="21" t="s">
        <v>698</v>
      </c>
      <c r="AG55" s="21" t="s">
        <v>0</v>
      </c>
      <c r="AH55" s="21" t="s">
        <v>0</v>
      </c>
      <c r="AI55" s="21" t="s">
        <v>400</v>
      </c>
      <c r="AJ55" s="21" t="s">
        <v>0</v>
      </c>
      <c r="AK55" s="21" t="s">
        <v>0</v>
      </c>
      <c r="AL55" s="21" t="s">
        <v>1272</v>
      </c>
    </row>
    <row r="56" spans="1:38" ht="15" x14ac:dyDescent="0.25">
      <c r="A56" s="10" t="str">
        <f t="shared" ref="A56" si="45">CONCATENATE(A55,"_SD")</f>
        <v>more_educ_than_parents_SD</v>
      </c>
      <c r="B56" s="1" t="s">
        <v>0</v>
      </c>
      <c r="C56" s="21" t="s">
        <v>0</v>
      </c>
      <c r="D56" s="21" t="s">
        <v>0</v>
      </c>
      <c r="E56" s="21" t="s">
        <v>1695</v>
      </c>
      <c r="F56" s="21" t="s">
        <v>0</v>
      </c>
      <c r="G56" s="21" t="s">
        <v>0</v>
      </c>
      <c r="H56" s="21" t="s">
        <v>1696</v>
      </c>
      <c r="I56" s="21" t="s">
        <v>0</v>
      </c>
      <c r="J56" s="21" t="s">
        <v>0</v>
      </c>
      <c r="K56" s="21" t="s">
        <v>1697</v>
      </c>
      <c r="L56" s="21" t="s">
        <v>0</v>
      </c>
      <c r="M56" s="21" t="s">
        <v>0</v>
      </c>
      <c r="N56" s="21" t="s">
        <v>588</v>
      </c>
      <c r="O56" s="21" t="s">
        <v>0</v>
      </c>
      <c r="P56" s="21" t="s">
        <v>0</v>
      </c>
      <c r="Q56" s="21" t="s">
        <v>367</v>
      </c>
      <c r="R56" s="21" t="s">
        <v>0</v>
      </c>
      <c r="S56" s="21" t="s">
        <v>0</v>
      </c>
      <c r="T56" s="21" t="s">
        <v>367</v>
      </c>
      <c r="U56" s="21" t="s">
        <v>0</v>
      </c>
      <c r="V56" s="21" t="s">
        <v>0</v>
      </c>
      <c r="W56" s="21" t="s">
        <v>1698</v>
      </c>
      <c r="X56" s="21" t="s">
        <v>0</v>
      </c>
      <c r="Y56" s="21" t="s">
        <v>0</v>
      </c>
      <c r="Z56" s="21" t="s">
        <v>1682</v>
      </c>
      <c r="AA56" s="21" t="s">
        <v>0</v>
      </c>
      <c r="AB56" s="21" t="s">
        <v>0</v>
      </c>
      <c r="AC56" s="21" t="s">
        <v>1699</v>
      </c>
      <c r="AD56" s="21" t="s">
        <v>0</v>
      </c>
      <c r="AE56" s="21" t="s">
        <v>0</v>
      </c>
      <c r="AF56" s="21" t="s">
        <v>653</v>
      </c>
      <c r="AG56" s="21" t="s">
        <v>0</v>
      </c>
      <c r="AH56" s="21" t="s">
        <v>0</v>
      </c>
      <c r="AI56" s="21" t="s">
        <v>653</v>
      </c>
      <c r="AJ56" s="21" t="s">
        <v>0</v>
      </c>
      <c r="AK56" s="21" t="s">
        <v>0</v>
      </c>
      <c r="AL56" s="21" t="s">
        <v>653</v>
      </c>
    </row>
    <row r="57" spans="1:38" ht="15" x14ac:dyDescent="0.25">
      <c r="A57" s="10" t="str">
        <f t="shared" ref="A57" si="46">B57</f>
        <v>max_numKids_reported_ownDK</v>
      </c>
      <c r="B57" s="1" t="s">
        <v>648</v>
      </c>
      <c r="C57" s="21" t="s">
        <v>0</v>
      </c>
      <c r="D57" s="21" t="s">
        <v>0</v>
      </c>
      <c r="E57" s="21" t="s">
        <v>0</v>
      </c>
      <c r="F57" s="21" t="s">
        <v>1700</v>
      </c>
      <c r="G57" s="21" t="s">
        <v>1701</v>
      </c>
      <c r="H57" s="21" t="s">
        <v>1702</v>
      </c>
      <c r="I57" s="21" t="s">
        <v>1703</v>
      </c>
      <c r="J57" s="21" t="s">
        <v>1704</v>
      </c>
      <c r="K57" s="21" t="s">
        <v>1705</v>
      </c>
      <c r="L57" s="21" t="s">
        <v>0</v>
      </c>
      <c r="M57" s="21" t="s">
        <v>0</v>
      </c>
      <c r="N57" s="21" t="s">
        <v>0</v>
      </c>
      <c r="O57" s="21" t="s">
        <v>136</v>
      </c>
      <c r="P57" s="21" t="s">
        <v>587</v>
      </c>
      <c r="Q57" s="21" t="s">
        <v>580</v>
      </c>
      <c r="R57" s="21" t="s">
        <v>482</v>
      </c>
      <c r="S57" s="21" t="s">
        <v>363</v>
      </c>
      <c r="T57" s="21" t="s">
        <v>1409</v>
      </c>
      <c r="U57" s="21" t="s">
        <v>0</v>
      </c>
      <c r="V57" s="21" t="s">
        <v>0</v>
      </c>
      <c r="W57" s="21" t="s">
        <v>0</v>
      </c>
      <c r="X57" s="21" t="s">
        <v>1706</v>
      </c>
      <c r="Y57" s="21" t="s">
        <v>1707</v>
      </c>
      <c r="Z57" s="21" t="s">
        <v>1708</v>
      </c>
      <c r="AA57" s="21" t="s">
        <v>1709</v>
      </c>
      <c r="AB57" s="21" t="s">
        <v>1710</v>
      </c>
      <c r="AC57" s="21" t="s">
        <v>1711</v>
      </c>
      <c r="AD57" s="21" t="s">
        <v>0</v>
      </c>
      <c r="AE57" s="21" t="s">
        <v>0</v>
      </c>
      <c r="AF57" s="21" t="s">
        <v>0</v>
      </c>
      <c r="AG57" s="21" t="s">
        <v>109</v>
      </c>
      <c r="AH57" s="21" t="s">
        <v>651</v>
      </c>
      <c r="AI57" s="21" t="s">
        <v>353</v>
      </c>
      <c r="AJ57" s="21" t="s">
        <v>710</v>
      </c>
      <c r="AK57" s="21" t="s">
        <v>353</v>
      </c>
      <c r="AL57" s="21" t="s">
        <v>627</v>
      </c>
    </row>
    <row r="58" spans="1:38" ht="15" x14ac:dyDescent="0.25">
      <c r="A58" s="10" t="str">
        <f t="shared" ref="A58" si="47">CONCATENATE(A57,"_SD")</f>
        <v>max_numKids_reported_ownDK_SD</v>
      </c>
      <c r="B58" s="1" t="s">
        <v>0</v>
      </c>
      <c r="C58" s="21" t="s">
        <v>0</v>
      </c>
      <c r="D58" s="21" t="s">
        <v>0</v>
      </c>
      <c r="E58" s="21" t="s">
        <v>0</v>
      </c>
      <c r="F58" s="21" t="s">
        <v>1712</v>
      </c>
      <c r="G58" s="21" t="s">
        <v>1713</v>
      </c>
      <c r="H58" s="21" t="s">
        <v>1714</v>
      </c>
      <c r="I58" s="21" t="s">
        <v>1715</v>
      </c>
      <c r="J58" s="21" t="s">
        <v>1716</v>
      </c>
      <c r="K58" s="21" t="s">
        <v>1717</v>
      </c>
      <c r="L58" s="21" t="s">
        <v>0</v>
      </c>
      <c r="M58" s="21" t="s">
        <v>0</v>
      </c>
      <c r="N58" s="21" t="s">
        <v>0</v>
      </c>
      <c r="O58" s="21" t="s">
        <v>653</v>
      </c>
      <c r="P58" s="21" t="s">
        <v>653</v>
      </c>
      <c r="Q58" s="21" t="s">
        <v>653</v>
      </c>
      <c r="R58" s="21" t="s">
        <v>102</v>
      </c>
      <c r="S58" s="21" t="s">
        <v>102</v>
      </c>
      <c r="T58" s="21" t="s">
        <v>102</v>
      </c>
      <c r="U58" s="21" t="s">
        <v>0</v>
      </c>
      <c r="V58" s="21" t="s">
        <v>0</v>
      </c>
      <c r="W58" s="21" t="s">
        <v>0</v>
      </c>
      <c r="X58" s="21" t="s">
        <v>654</v>
      </c>
      <c r="Y58" s="21" t="s">
        <v>1718</v>
      </c>
      <c r="Z58" s="21" t="s">
        <v>1719</v>
      </c>
      <c r="AA58" s="21" t="s">
        <v>1720</v>
      </c>
      <c r="AB58" s="21" t="s">
        <v>1721</v>
      </c>
      <c r="AC58" s="21" t="s">
        <v>1722</v>
      </c>
      <c r="AD58" s="21" t="s">
        <v>0</v>
      </c>
      <c r="AE58" s="21" t="s">
        <v>0</v>
      </c>
      <c r="AF58" s="21" t="s">
        <v>0</v>
      </c>
      <c r="AG58" s="21" t="s">
        <v>269</v>
      </c>
      <c r="AH58" s="21" t="s">
        <v>269</v>
      </c>
      <c r="AI58" s="21" t="s">
        <v>269</v>
      </c>
      <c r="AJ58" s="21" t="s">
        <v>269</v>
      </c>
      <c r="AK58" s="21" t="s">
        <v>269</v>
      </c>
      <c r="AL58" s="21" t="s">
        <v>269</v>
      </c>
    </row>
    <row r="59" spans="1:38" ht="15" x14ac:dyDescent="0.25">
      <c r="A59" s="10" t="str">
        <f t="shared" ref="A59" si="48">B59</f>
        <v>Constant</v>
      </c>
      <c r="B59" s="1" t="s">
        <v>9</v>
      </c>
      <c r="C59" s="21" t="s">
        <v>1723</v>
      </c>
      <c r="D59" s="21" t="s">
        <v>1724</v>
      </c>
      <c r="E59" s="21" t="s">
        <v>1725</v>
      </c>
      <c r="F59" s="21" t="s">
        <v>1726</v>
      </c>
      <c r="G59" s="21" t="s">
        <v>1727</v>
      </c>
      <c r="H59" s="21" t="s">
        <v>1728</v>
      </c>
      <c r="I59" s="21" t="s">
        <v>1729</v>
      </c>
      <c r="J59" s="21" t="s">
        <v>1730</v>
      </c>
      <c r="K59" s="21" t="s">
        <v>1731</v>
      </c>
      <c r="L59" s="21" t="s">
        <v>1732</v>
      </c>
      <c r="M59" s="21" t="s">
        <v>737</v>
      </c>
      <c r="N59" s="21" t="s">
        <v>1733</v>
      </c>
      <c r="O59" s="21" t="s">
        <v>1734</v>
      </c>
      <c r="P59" s="21" t="s">
        <v>1735</v>
      </c>
      <c r="Q59" s="21" t="s">
        <v>1736</v>
      </c>
      <c r="R59" s="21" t="s">
        <v>1737</v>
      </c>
      <c r="S59" s="21" t="s">
        <v>1738</v>
      </c>
      <c r="T59" s="21" t="s">
        <v>1739</v>
      </c>
      <c r="U59" s="21" t="s">
        <v>1740</v>
      </c>
      <c r="V59" s="21" t="s">
        <v>1741</v>
      </c>
      <c r="W59" s="21" t="s">
        <v>1742</v>
      </c>
      <c r="X59" s="21" t="s">
        <v>1743</v>
      </c>
      <c r="Y59" s="21" t="s">
        <v>1744</v>
      </c>
      <c r="Z59" s="21" t="s">
        <v>1745</v>
      </c>
      <c r="AA59" s="21" t="s">
        <v>1746</v>
      </c>
      <c r="AB59" s="21" t="s">
        <v>1747</v>
      </c>
      <c r="AC59" s="21" t="s">
        <v>1748</v>
      </c>
      <c r="AD59" s="21" t="s">
        <v>1749</v>
      </c>
      <c r="AE59" s="21" t="s">
        <v>1750</v>
      </c>
      <c r="AF59" s="21" t="s">
        <v>1751</v>
      </c>
      <c r="AG59" s="21" t="s">
        <v>1752</v>
      </c>
      <c r="AH59" s="21" t="s">
        <v>801</v>
      </c>
      <c r="AI59" s="21" t="s">
        <v>1753</v>
      </c>
      <c r="AJ59" s="21" t="s">
        <v>1754</v>
      </c>
      <c r="AK59" s="21" t="s">
        <v>1755</v>
      </c>
      <c r="AL59" s="21" t="s">
        <v>1756</v>
      </c>
    </row>
    <row r="60" spans="1:38" ht="15" x14ac:dyDescent="0.25">
      <c r="A60" s="10" t="str">
        <f t="shared" ref="A60" si="49">CONCATENATE(A59,"_SD")</f>
        <v>Constant_SD</v>
      </c>
      <c r="B60" s="1" t="s">
        <v>0</v>
      </c>
      <c r="C60" s="21" t="s">
        <v>1757</v>
      </c>
      <c r="D60" s="21" t="s">
        <v>1758</v>
      </c>
      <c r="E60" s="21" t="s">
        <v>1759</v>
      </c>
      <c r="F60" s="21" t="s">
        <v>1760</v>
      </c>
      <c r="G60" s="21" t="s">
        <v>1761</v>
      </c>
      <c r="H60" s="21" t="s">
        <v>1762</v>
      </c>
      <c r="I60" s="21" t="s">
        <v>1763</v>
      </c>
      <c r="J60" s="21" t="s">
        <v>1764</v>
      </c>
      <c r="K60" s="21" t="s">
        <v>1765</v>
      </c>
      <c r="L60" s="21" t="s">
        <v>399</v>
      </c>
      <c r="M60" s="21" t="s">
        <v>183</v>
      </c>
      <c r="N60" s="21" t="s">
        <v>165</v>
      </c>
      <c r="O60" s="21" t="s">
        <v>176</v>
      </c>
      <c r="P60" s="21" t="s">
        <v>155</v>
      </c>
      <c r="Q60" s="21" t="s">
        <v>143</v>
      </c>
      <c r="R60" s="21" t="s">
        <v>239</v>
      </c>
      <c r="S60" s="21" t="s">
        <v>1766</v>
      </c>
      <c r="T60" s="21" t="s">
        <v>399</v>
      </c>
      <c r="U60" s="21" t="s">
        <v>1767</v>
      </c>
      <c r="V60" s="21" t="s">
        <v>1768</v>
      </c>
      <c r="W60" s="21" t="s">
        <v>731</v>
      </c>
      <c r="X60" s="21" t="s">
        <v>1769</v>
      </c>
      <c r="Y60" s="21" t="s">
        <v>1770</v>
      </c>
      <c r="Z60" s="21" t="s">
        <v>1771</v>
      </c>
      <c r="AA60" s="21" t="s">
        <v>1772</v>
      </c>
      <c r="AB60" s="21" t="s">
        <v>1773</v>
      </c>
      <c r="AC60" s="21" t="s">
        <v>1774</v>
      </c>
      <c r="AD60" s="21" t="s">
        <v>369</v>
      </c>
      <c r="AE60" s="21" t="s">
        <v>313</v>
      </c>
      <c r="AF60" s="21" t="s">
        <v>300</v>
      </c>
      <c r="AG60" s="21" t="s">
        <v>307</v>
      </c>
      <c r="AH60" s="21" t="s">
        <v>313</v>
      </c>
      <c r="AI60" s="21" t="s">
        <v>296</v>
      </c>
      <c r="AJ60" s="21" t="s">
        <v>301</v>
      </c>
      <c r="AK60" s="21" t="s">
        <v>738</v>
      </c>
      <c r="AL60" s="21" t="s">
        <v>294</v>
      </c>
    </row>
    <row r="61" spans="1:38" ht="15" x14ac:dyDescent="0.25">
      <c r="A61" s="10" t="str">
        <f t="shared" ref="A61:A62" si="50">B61</f>
        <v/>
      </c>
      <c r="B61" s="1" t="s">
        <v>0</v>
      </c>
      <c r="C61" s="21" t="s">
        <v>0</v>
      </c>
      <c r="D61" s="21" t="s">
        <v>0</v>
      </c>
      <c r="E61" s="21" t="s">
        <v>0</v>
      </c>
      <c r="F61" s="21" t="s">
        <v>0</v>
      </c>
      <c r="G61" s="21" t="s">
        <v>0</v>
      </c>
      <c r="H61" s="21" t="s">
        <v>0</v>
      </c>
      <c r="I61" s="21" t="s">
        <v>0</v>
      </c>
      <c r="J61" s="21" t="s">
        <v>0</v>
      </c>
      <c r="K61" s="21" t="s">
        <v>0</v>
      </c>
      <c r="L61" s="21" t="s">
        <v>0</v>
      </c>
      <c r="M61" s="21" t="s">
        <v>0</v>
      </c>
      <c r="N61" s="21" t="s">
        <v>0</v>
      </c>
      <c r="O61" s="21" t="s">
        <v>0</v>
      </c>
      <c r="P61" s="21" t="s">
        <v>0</v>
      </c>
      <c r="Q61" s="21" t="s">
        <v>0</v>
      </c>
      <c r="R61" s="21" t="s">
        <v>0</v>
      </c>
      <c r="S61" s="21" t="s">
        <v>0</v>
      </c>
      <c r="T61" s="21" t="s">
        <v>0</v>
      </c>
      <c r="U61" s="21" t="s">
        <v>0</v>
      </c>
      <c r="V61" s="21" t="s">
        <v>0</v>
      </c>
      <c r="W61" s="21" t="s">
        <v>0</v>
      </c>
      <c r="X61" s="21" t="s">
        <v>0</v>
      </c>
      <c r="Y61" s="21" t="s">
        <v>0</v>
      </c>
      <c r="Z61" s="21" t="s">
        <v>0</v>
      </c>
      <c r="AA61" s="21" t="s">
        <v>0</v>
      </c>
      <c r="AB61" s="21" t="s">
        <v>0</v>
      </c>
      <c r="AC61" s="21" t="s">
        <v>0</v>
      </c>
      <c r="AD61" s="21" t="s">
        <v>0</v>
      </c>
      <c r="AE61" s="21" t="s">
        <v>0</v>
      </c>
      <c r="AF61" s="21" t="s">
        <v>0</v>
      </c>
      <c r="AG61" s="21" t="s">
        <v>0</v>
      </c>
      <c r="AH61" s="21" t="s">
        <v>0</v>
      </c>
      <c r="AI61" s="21" t="s">
        <v>0</v>
      </c>
      <c r="AJ61" s="21" t="s">
        <v>0</v>
      </c>
      <c r="AK61" s="21" t="s">
        <v>0</v>
      </c>
      <c r="AL61" s="21" t="s">
        <v>0</v>
      </c>
    </row>
    <row r="62" spans="1:38" ht="15" x14ac:dyDescent="0.25">
      <c r="A62" s="10" t="str">
        <f t="shared" si="50"/>
        <v>Observations</v>
      </c>
      <c r="B62" s="1" t="s">
        <v>10</v>
      </c>
      <c r="C62" s="21" t="s">
        <v>656</v>
      </c>
      <c r="D62" s="21" t="s">
        <v>656</v>
      </c>
      <c r="E62" s="21" t="s">
        <v>656</v>
      </c>
      <c r="F62" s="21" t="s">
        <v>656</v>
      </c>
      <c r="G62" s="21" t="s">
        <v>656</v>
      </c>
      <c r="H62" s="21" t="s">
        <v>656</v>
      </c>
      <c r="I62" s="21" t="s">
        <v>656</v>
      </c>
      <c r="J62" s="21" t="s">
        <v>656</v>
      </c>
      <c r="K62" s="21" t="s">
        <v>656</v>
      </c>
      <c r="L62" s="21" t="s">
        <v>657</v>
      </c>
      <c r="M62" s="21" t="s">
        <v>657</v>
      </c>
      <c r="N62" s="21" t="s">
        <v>657</v>
      </c>
      <c r="O62" s="21" t="s">
        <v>657</v>
      </c>
      <c r="P62" s="21" t="s">
        <v>657</v>
      </c>
      <c r="Q62" s="21" t="s">
        <v>657</v>
      </c>
      <c r="R62" s="21" t="s">
        <v>657</v>
      </c>
      <c r="S62" s="21" t="s">
        <v>657</v>
      </c>
      <c r="T62" s="21" t="s">
        <v>657</v>
      </c>
      <c r="U62" s="21" t="s">
        <v>656</v>
      </c>
      <c r="V62" s="21" t="s">
        <v>656</v>
      </c>
      <c r="W62" s="21" t="s">
        <v>656</v>
      </c>
      <c r="X62" s="21" t="s">
        <v>656</v>
      </c>
      <c r="Y62" s="21" t="s">
        <v>656</v>
      </c>
      <c r="Z62" s="21" t="s">
        <v>656</v>
      </c>
      <c r="AA62" s="21" t="s">
        <v>656</v>
      </c>
      <c r="AB62" s="21" t="s">
        <v>656</v>
      </c>
      <c r="AC62" s="21" t="s">
        <v>656</v>
      </c>
      <c r="AD62" s="21" t="s">
        <v>658</v>
      </c>
      <c r="AE62" s="21" t="s">
        <v>658</v>
      </c>
      <c r="AF62" s="21" t="s">
        <v>658</v>
      </c>
      <c r="AG62" s="21" t="s">
        <v>658</v>
      </c>
      <c r="AH62" s="21" t="s">
        <v>658</v>
      </c>
      <c r="AI62" s="21" t="s">
        <v>658</v>
      </c>
      <c r="AJ62" s="21" t="s">
        <v>658</v>
      </c>
      <c r="AK62" s="21" t="s">
        <v>658</v>
      </c>
      <c r="AL62" s="21" t="s">
        <v>658</v>
      </c>
    </row>
    <row r="63" spans="1:38" ht="15" x14ac:dyDescent="0.25">
      <c r="A63" s="10" t="str">
        <f t="shared" ref="A63" si="51">B63</f>
        <v>R-squared</v>
      </c>
      <c r="B63" s="19" t="s">
        <v>11</v>
      </c>
      <c r="C63" s="22" t="s">
        <v>460</v>
      </c>
      <c r="D63" s="22" t="s">
        <v>1775</v>
      </c>
      <c r="E63" s="22" t="s">
        <v>1776</v>
      </c>
      <c r="F63" s="22" t="s">
        <v>1777</v>
      </c>
      <c r="G63" s="22" t="s">
        <v>459</v>
      </c>
      <c r="H63" s="22" t="s">
        <v>697</v>
      </c>
      <c r="I63" s="22" t="s">
        <v>804</v>
      </c>
      <c r="J63" s="22" t="s">
        <v>660</v>
      </c>
      <c r="K63" s="22" t="s">
        <v>1778</v>
      </c>
      <c r="L63" s="22" t="s">
        <v>792</v>
      </c>
      <c r="M63" s="22" t="s">
        <v>1779</v>
      </c>
      <c r="N63" s="22" t="s">
        <v>262</v>
      </c>
      <c r="O63" s="22" t="s">
        <v>160</v>
      </c>
      <c r="P63" s="22" t="s">
        <v>1691</v>
      </c>
      <c r="Q63" s="22" t="s">
        <v>646</v>
      </c>
      <c r="R63" s="22" t="s">
        <v>561</v>
      </c>
      <c r="S63" s="22" t="s">
        <v>1691</v>
      </c>
      <c r="T63" s="22" t="s">
        <v>407</v>
      </c>
      <c r="U63" s="22" t="s">
        <v>1780</v>
      </c>
      <c r="V63" s="22" t="s">
        <v>638</v>
      </c>
      <c r="W63" s="22" t="s">
        <v>1781</v>
      </c>
      <c r="X63" s="22" t="s">
        <v>636</v>
      </c>
      <c r="Y63" s="22" t="s">
        <v>1782</v>
      </c>
      <c r="Z63" s="22" t="s">
        <v>808</v>
      </c>
      <c r="AA63" s="22" t="s">
        <v>1783</v>
      </c>
      <c r="AB63" s="22" t="s">
        <v>661</v>
      </c>
      <c r="AC63" s="22" t="s">
        <v>1619</v>
      </c>
      <c r="AD63" s="22" t="s">
        <v>1784</v>
      </c>
      <c r="AE63" s="22" t="s">
        <v>1261</v>
      </c>
      <c r="AF63" s="22" t="s">
        <v>712</v>
      </c>
      <c r="AG63" s="22" t="s">
        <v>248</v>
      </c>
      <c r="AH63" s="22" t="s">
        <v>1780</v>
      </c>
      <c r="AI63" s="22" t="s">
        <v>745</v>
      </c>
      <c r="AJ63" s="22" t="s">
        <v>803</v>
      </c>
      <c r="AK63" s="22" t="s">
        <v>746</v>
      </c>
      <c r="AL63" s="22" t="s">
        <v>486</v>
      </c>
    </row>
  </sheetData>
  <pageMargins left="0.75" right="0.75" top="1" bottom="1" header="0.5" footer="0.5"/>
  <ignoredErrors>
    <ignoredError sqref="C64:CU111 AM9:CU63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0"/>
  <sheetViews>
    <sheetView workbookViewId="0">
      <selection activeCell="O7" sqref="E7:O50"/>
    </sheetView>
  </sheetViews>
  <sheetFormatPr defaultColWidth="8.85546875" defaultRowHeight="12.75" x14ac:dyDescent="0.2"/>
  <cols>
    <col min="1" max="1" width="31.7109375" style="10" bestFit="1" customWidth="1"/>
    <col min="2" max="2" width="28" style="10" bestFit="1" customWidth="1"/>
    <col min="3" max="3" width="19" style="10" bestFit="1" customWidth="1"/>
    <col min="4" max="4" width="16.85546875" style="10" bestFit="1" customWidth="1"/>
    <col min="5" max="5" width="21.140625" style="10" bestFit="1" customWidth="1"/>
    <col min="6" max="6" width="19" style="10" bestFit="1" customWidth="1"/>
    <col min="7" max="7" width="16.85546875" style="10" bestFit="1" customWidth="1"/>
    <col min="8" max="8" width="21.140625" style="10" bestFit="1" customWidth="1"/>
    <col min="9" max="9" width="22.42578125" style="10" bestFit="1" customWidth="1"/>
    <col min="10" max="10" width="20.42578125" style="10" bestFit="1" customWidth="1"/>
    <col min="11" max="11" width="24.7109375" style="10" bestFit="1" customWidth="1"/>
    <col min="12" max="12" width="22.42578125" style="10" bestFit="1" customWidth="1"/>
    <col min="13" max="13" width="20.42578125" style="10" bestFit="1" customWidth="1"/>
    <col min="14" max="14" width="24.7109375" style="10" bestFit="1" customWidth="1"/>
    <col min="15" max="15" width="22.140625" style="10" bestFit="1" customWidth="1"/>
    <col min="16" max="16" width="20" style="10" bestFit="1" customWidth="1"/>
    <col min="17" max="17" width="24.28515625" style="10" bestFit="1" customWidth="1"/>
    <col min="18" max="18" width="22.140625" style="10" bestFit="1" customWidth="1"/>
    <col min="19" max="19" width="20" style="10" bestFit="1" customWidth="1"/>
    <col min="20" max="20" width="24.28515625" style="10" bestFit="1" customWidth="1"/>
    <col min="21" max="21" width="24" style="10" bestFit="1" customWidth="1"/>
    <col min="22" max="22" width="22" style="10" bestFit="1" customWidth="1"/>
    <col min="23" max="23" width="26.28515625" style="10" bestFit="1" customWidth="1"/>
    <col min="24" max="24" width="24" style="10" bestFit="1" customWidth="1"/>
    <col min="25" max="25" width="22" style="10" bestFit="1" customWidth="1"/>
    <col min="26" max="26" width="26.28515625" style="10" bestFit="1" customWidth="1"/>
    <col min="27" max="38" width="3" style="10" bestFit="1" customWidth="1"/>
    <col min="39" max="16384" width="8.85546875" style="10"/>
  </cols>
  <sheetData>
    <row r="1" spans="1:38" x14ac:dyDescent="0.2">
      <c r="A1" s="10">
        <v>1</v>
      </c>
      <c r="B1" s="10">
        <v>2</v>
      </c>
      <c r="C1" s="10">
        <v>3</v>
      </c>
      <c r="D1" s="10">
        <v>4</v>
      </c>
      <c r="E1" s="10">
        <v>5</v>
      </c>
      <c r="F1" s="10">
        <v>6</v>
      </c>
      <c r="G1" s="10">
        <v>7</v>
      </c>
      <c r="H1" s="10">
        <v>8</v>
      </c>
      <c r="I1" s="10">
        <v>9</v>
      </c>
      <c r="J1" s="10">
        <v>10</v>
      </c>
      <c r="K1" s="10">
        <v>11</v>
      </c>
      <c r="L1" s="10">
        <v>12</v>
      </c>
      <c r="M1" s="10">
        <v>13</v>
      </c>
      <c r="N1" s="10">
        <v>14</v>
      </c>
      <c r="O1" s="10">
        <v>15</v>
      </c>
      <c r="P1" s="10">
        <v>16</v>
      </c>
      <c r="Q1" s="10">
        <v>17</v>
      </c>
      <c r="R1" s="10">
        <v>18</v>
      </c>
      <c r="S1" s="10">
        <v>19</v>
      </c>
      <c r="T1" s="10">
        <v>20</v>
      </c>
      <c r="U1" s="10">
        <v>21</v>
      </c>
      <c r="V1" s="10">
        <v>22</v>
      </c>
      <c r="W1" s="10">
        <v>23</v>
      </c>
      <c r="X1" s="10">
        <v>24</v>
      </c>
      <c r="Y1" s="10">
        <v>25</v>
      </c>
      <c r="Z1" s="10">
        <v>26</v>
      </c>
      <c r="AA1" s="10">
        <v>27</v>
      </c>
      <c r="AB1" s="10">
        <v>28</v>
      </c>
      <c r="AC1" s="10">
        <v>29</v>
      </c>
      <c r="AD1" s="10">
        <v>30</v>
      </c>
      <c r="AE1" s="10">
        <v>31</v>
      </c>
      <c r="AF1" s="10">
        <v>32</v>
      </c>
      <c r="AG1" s="10">
        <v>33</v>
      </c>
      <c r="AH1" s="10">
        <v>34</v>
      </c>
      <c r="AI1" s="10">
        <v>35</v>
      </c>
      <c r="AJ1" s="10">
        <v>36</v>
      </c>
      <c r="AK1" s="10">
        <v>37</v>
      </c>
      <c r="AL1" s="10">
        <v>38</v>
      </c>
    </row>
    <row r="2" spans="1:38" x14ac:dyDescent="0.2">
      <c r="B2" s="13" t="s">
        <v>0</v>
      </c>
      <c r="C2" s="14" t="s">
        <v>54</v>
      </c>
      <c r="D2" s="14" t="s">
        <v>55</v>
      </c>
      <c r="E2" s="14" t="s">
        <v>56</v>
      </c>
      <c r="F2" s="14" t="s">
        <v>57</v>
      </c>
      <c r="G2" s="14" t="s">
        <v>58</v>
      </c>
      <c r="H2" s="14" t="s">
        <v>59</v>
      </c>
      <c r="I2" s="14" t="s">
        <v>60</v>
      </c>
      <c r="J2" s="14" t="s">
        <v>61</v>
      </c>
      <c r="K2" s="14" t="s">
        <v>62</v>
      </c>
      <c r="L2" s="14" t="s">
        <v>63</v>
      </c>
      <c r="M2" s="14" t="s">
        <v>64</v>
      </c>
      <c r="N2" s="14" t="s">
        <v>65</v>
      </c>
      <c r="O2" s="14" t="s">
        <v>66</v>
      </c>
      <c r="P2" s="14" t="s">
        <v>67</v>
      </c>
      <c r="Q2" s="14" t="s">
        <v>68</v>
      </c>
      <c r="R2" s="14" t="s">
        <v>69</v>
      </c>
      <c r="S2" s="14" t="s">
        <v>70</v>
      </c>
      <c r="T2" s="14" t="s">
        <v>71</v>
      </c>
      <c r="U2" s="14" t="s">
        <v>72</v>
      </c>
      <c r="V2" s="14" t="s">
        <v>73</v>
      </c>
      <c r="W2" s="14" t="s">
        <v>74</v>
      </c>
      <c r="X2" s="14" t="s">
        <v>75</v>
      </c>
      <c r="Y2" s="14" t="s">
        <v>76</v>
      </c>
      <c r="Z2" s="14" t="s">
        <v>77</v>
      </c>
    </row>
    <row r="3" spans="1:38" x14ac:dyDescent="0.2">
      <c r="B3" s="11" t="s">
        <v>0</v>
      </c>
      <c r="C3" s="12" t="s">
        <v>668</v>
      </c>
      <c r="D3" s="12" t="s">
        <v>669</v>
      </c>
      <c r="E3" s="12" t="s">
        <v>670</v>
      </c>
      <c r="F3" s="12" t="s">
        <v>671</v>
      </c>
      <c r="G3" s="12" t="s">
        <v>672</v>
      </c>
      <c r="H3" s="12" t="s">
        <v>673</v>
      </c>
      <c r="I3" s="12" t="s">
        <v>674</v>
      </c>
      <c r="J3" s="12" t="s">
        <v>675</v>
      </c>
      <c r="K3" s="12" t="s">
        <v>676</v>
      </c>
      <c r="L3" s="12" t="s">
        <v>677</v>
      </c>
      <c r="M3" s="12" t="s">
        <v>678</v>
      </c>
      <c r="N3" s="12" t="s">
        <v>679</v>
      </c>
      <c r="O3" s="12" t="s">
        <v>680</v>
      </c>
      <c r="P3" s="12" t="s">
        <v>681</v>
      </c>
      <c r="Q3" s="12" t="s">
        <v>682</v>
      </c>
      <c r="R3" s="12" t="s">
        <v>683</v>
      </c>
      <c r="S3" s="12" t="s">
        <v>684</v>
      </c>
      <c r="T3" s="12" t="s">
        <v>685</v>
      </c>
      <c r="U3" s="12" t="s">
        <v>686</v>
      </c>
      <c r="V3" s="12" t="s">
        <v>687</v>
      </c>
      <c r="W3" s="12" t="s">
        <v>688</v>
      </c>
      <c r="X3" s="12" t="s">
        <v>689</v>
      </c>
      <c r="Y3" s="12" t="s">
        <v>690</v>
      </c>
      <c r="Z3" s="12" t="s">
        <v>691</v>
      </c>
    </row>
    <row r="4" spans="1:38" x14ac:dyDescent="0.2">
      <c r="B4" s="11" t="s">
        <v>1</v>
      </c>
      <c r="C4" s="12" t="s">
        <v>533</v>
      </c>
      <c r="D4" s="12" t="s">
        <v>533</v>
      </c>
      <c r="E4" s="12" t="s">
        <v>533</v>
      </c>
      <c r="F4" s="12" t="s">
        <v>533</v>
      </c>
      <c r="G4" s="12" t="s">
        <v>533</v>
      </c>
      <c r="H4" s="12" t="s">
        <v>533</v>
      </c>
      <c r="I4" s="12" t="s">
        <v>534</v>
      </c>
      <c r="J4" s="12" t="s">
        <v>534</v>
      </c>
      <c r="K4" s="12" t="s">
        <v>534</v>
      </c>
      <c r="L4" s="12" t="s">
        <v>534</v>
      </c>
      <c r="M4" s="12" t="s">
        <v>534</v>
      </c>
      <c r="N4" s="12" t="s">
        <v>534</v>
      </c>
      <c r="O4" s="12" t="s">
        <v>535</v>
      </c>
      <c r="P4" s="12" t="s">
        <v>535</v>
      </c>
      <c r="Q4" s="12" t="s">
        <v>535</v>
      </c>
      <c r="R4" s="12" t="s">
        <v>535</v>
      </c>
      <c r="S4" s="12" t="s">
        <v>535</v>
      </c>
      <c r="T4" s="12" t="s">
        <v>535</v>
      </c>
      <c r="U4" s="12" t="s">
        <v>536</v>
      </c>
      <c r="V4" s="12" t="s">
        <v>536</v>
      </c>
      <c r="W4" s="12" t="s">
        <v>536</v>
      </c>
      <c r="X4" s="12" t="s">
        <v>536</v>
      </c>
      <c r="Y4" s="12" t="s">
        <v>536</v>
      </c>
      <c r="Z4" s="12" t="s">
        <v>536</v>
      </c>
    </row>
    <row r="5" spans="1:38" x14ac:dyDescent="0.2">
      <c r="B5" s="13" t="s">
        <v>0</v>
      </c>
      <c r="C5" s="14" t="s">
        <v>0</v>
      </c>
      <c r="D5" s="14" t="s">
        <v>0</v>
      </c>
      <c r="E5" s="14" t="s">
        <v>0</v>
      </c>
      <c r="F5" s="14" t="s">
        <v>0</v>
      </c>
      <c r="G5" s="14" t="s">
        <v>0</v>
      </c>
      <c r="H5" s="14" t="s">
        <v>0</v>
      </c>
      <c r="I5" s="14" t="s">
        <v>0</v>
      </c>
      <c r="J5" s="14" t="s">
        <v>0</v>
      </c>
      <c r="K5" s="14" t="s">
        <v>0</v>
      </c>
      <c r="L5" s="14" t="s">
        <v>0</v>
      </c>
      <c r="M5" s="14" t="s">
        <v>0</v>
      </c>
      <c r="N5" s="14" t="s">
        <v>0</v>
      </c>
      <c r="O5" s="14" t="s">
        <v>0</v>
      </c>
      <c r="P5" s="14" t="s">
        <v>0</v>
      </c>
      <c r="Q5" s="14" t="s">
        <v>0</v>
      </c>
      <c r="R5" s="14" t="s">
        <v>0</v>
      </c>
      <c r="S5" s="14" t="s">
        <v>0</v>
      </c>
      <c r="T5" s="14" t="s">
        <v>0</v>
      </c>
      <c r="U5" s="14" t="s">
        <v>0</v>
      </c>
      <c r="V5" s="14" t="s">
        <v>0</v>
      </c>
      <c r="W5" s="14" t="s">
        <v>0</v>
      </c>
      <c r="X5" s="14" t="s">
        <v>0</v>
      </c>
      <c r="Y5" s="14" t="s">
        <v>0</v>
      </c>
      <c r="Z5" s="14" t="s">
        <v>0</v>
      </c>
    </row>
    <row r="6" spans="1:38" x14ac:dyDescent="0.2">
      <c r="A6" s="10" t="str">
        <f>B6</f>
        <v>max_numKids_reported_ownDK</v>
      </c>
      <c r="B6" s="11" t="s">
        <v>648</v>
      </c>
      <c r="C6" s="12" t="s">
        <v>1785</v>
      </c>
      <c r="D6" s="12" t="s">
        <v>1786</v>
      </c>
      <c r="E6" s="12" t="s">
        <v>1787</v>
      </c>
      <c r="F6" s="12" t="s">
        <v>1788</v>
      </c>
      <c r="G6" s="12" t="s">
        <v>1789</v>
      </c>
      <c r="H6" s="12" t="s">
        <v>1790</v>
      </c>
      <c r="I6" s="12" t="s">
        <v>717</v>
      </c>
      <c r="J6" s="12" t="s">
        <v>415</v>
      </c>
      <c r="K6" s="12" t="s">
        <v>136</v>
      </c>
      <c r="L6" s="12" t="s">
        <v>1791</v>
      </c>
      <c r="M6" s="12" t="s">
        <v>196</v>
      </c>
      <c r="N6" s="12" t="s">
        <v>359</v>
      </c>
      <c r="O6" s="12" t="s">
        <v>1792</v>
      </c>
      <c r="P6" s="12" t="s">
        <v>1793</v>
      </c>
      <c r="Q6" s="12" t="s">
        <v>1794</v>
      </c>
      <c r="R6" s="12" t="s">
        <v>1795</v>
      </c>
      <c r="S6" s="12" t="s">
        <v>1796</v>
      </c>
      <c r="T6" s="12" t="s">
        <v>1797</v>
      </c>
      <c r="U6" s="12" t="s">
        <v>199</v>
      </c>
      <c r="V6" s="12" t="s">
        <v>113</v>
      </c>
      <c r="W6" s="12" t="s">
        <v>441</v>
      </c>
      <c r="X6" s="12" t="s">
        <v>353</v>
      </c>
      <c r="Y6" s="12" t="s">
        <v>113</v>
      </c>
      <c r="Z6" s="12" t="s">
        <v>652</v>
      </c>
    </row>
    <row r="7" spans="1:38" x14ac:dyDescent="0.2">
      <c r="A7" s="10" t="str">
        <f>CONCATENATE(A6,"_SD")</f>
        <v>max_numKids_reported_ownDK_SD</v>
      </c>
      <c r="B7" s="11" t="s">
        <v>0</v>
      </c>
      <c r="C7" s="12" t="s">
        <v>1798</v>
      </c>
      <c r="D7" s="12" t="s">
        <v>1799</v>
      </c>
      <c r="E7" s="12" t="s">
        <v>1800</v>
      </c>
      <c r="F7" s="12" t="s">
        <v>1801</v>
      </c>
      <c r="G7" s="12" t="s">
        <v>1802</v>
      </c>
      <c r="H7" s="12" t="s">
        <v>1803</v>
      </c>
      <c r="I7" s="12" t="s">
        <v>653</v>
      </c>
      <c r="J7" s="12" t="s">
        <v>653</v>
      </c>
      <c r="K7" s="12" t="s">
        <v>653</v>
      </c>
      <c r="L7" s="12" t="s">
        <v>692</v>
      </c>
      <c r="M7" s="12" t="s">
        <v>692</v>
      </c>
      <c r="N7" s="12" t="s">
        <v>692</v>
      </c>
      <c r="O7" s="12" t="s">
        <v>1804</v>
      </c>
      <c r="P7" s="12" t="s">
        <v>1805</v>
      </c>
      <c r="Q7" s="12" t="s">
        <v>1806</v>
      </c>
      <c r="R7" s="12" t="s">
        <v>1807</v>
      </c>
      <c r="S7" s="12" t="s">
        <v>1808</v>
      </c>
      <c r="T7" s="12" t="s">
        <v>1809</v>
      </c>
      <c r="U7" s="12" t="s">
        <v>269</v>
      </c>
      <c r="V7" s="12" t="s">
        <v>269</v>
      </c>
      <c r="W7" s="12" t="s">
        <v>269</v>
      </c>
      <c r="X7" s="12" t="s">
        <v>269</v>
      </c>
      <c r="Y7" s="12" t="s">
        <v>269</v>
      </c>
      <c r="Z7" s="12" t="s">
        <v>269</v>
      </c>
    </row>
    <row r="8" spans="1:38" x14ac:dyDescent="0.2">
      <c r="A8" s="10" t="str">
        <f t="shared" ref="A8" si="0">B8</f>
        <v>black</v>
      </c>
      <c r="B8" s="11" t="s">
        <v>2</v>
      </c>
      <c r="C8" s="12" t="s">
        <v>1810</v>
      </c>
      <c r="D8" s="12" t="s">
        <v>1811</v>
      </c>
      <c r="E8" s="12" t="s">
        <v>1812</v>
      </c>
      <c r="F8" s="12" t="s">
        <v>1813</v>
      </c>
      <c r="G8" s="12" t="s">
        <v>1814</v>
      </c>
      <c r="H8" s="12" t="s">
        <v>1815</v>
      </c>
      <c r="I8" s="12" t="s">
        <v>466</v>
      </c>
      <c r="J8" s="12" t="s">
        <v>562</v>
      </c>
      <c r="K8" s="12" t="s">
        <v>798</v>
      </c>
      <c r="L8" s="12" t="s">
        <v>693</v>
      </c>
      <c r="M8" s="12" t="s">
        <v>797</v>
      </c>
      <c r="N8" s="12" t="s">
        <v>1816</v>
      </c>
      <c r="O8" s="12" t="s">
        <v>1817</v>
      </c>
      <c r="P8" s="12" t="s">
        <v>1818</v>
      </c>
      <c r="Q8" s="12" t="s">
        <v>1819</v>
      </c>
      <c r="R8" s="12" t="s">
        <v>1820</v>
      </c>
      <c r="S8" s="12" t="s">
        <v>1821</v>
      </c>
      <c r="T8" s="12" t="s">
        <v>1822</v>
      </c>
      <c r="U8" s="12" t="s">
        <v>267</v>
      </c>
      <c r="V8" s="12" t="s">
        <v>280</v>
      </c>
      <c r="W8" s="12" t="s">
        <v>98</v>
      </c>
      <c r="X8" s="12" t="s">
        <v>86</v>
      </c>
      <c r="Y8" s="12" t="s">
        <v>274</v>
      </c>
      <c r="Z8" s="12" t="s">
        <v>377</v>
      </c>
    </row>
    <row r="9" spans="1:38" x14ac:dyDescent="0.2">
      <c r="A9" s="10" t="str">
        <f t="shared" ref="A9" si="1">CONCATENATE(A8,"_SD")</f>
        <v>black_SD</v>
      </c>
      <c r="B9" s="11" t="s">
        <v>0</v>
      </c>
      <c r="C9" s="12" t="s">
        <v>1823</v>
      </c>
      <c r="D9" s="12" t="s">
        <v>1824</v>
      </c>
      <c r="E9" s="12" t="s">
        <v>1825</v>
      </c>
      <c r="F9" s="12" t="s">
        <v>1826</v>
      </c>
      <c r="G9" s="12" t="s">
        <v>1827</v>
      </c>
      <c r="H9" s="12" t="s">
        <v>1828</v>
      </c>
      <c r="I9" s="12" t="s">
        <v>309</v>
      </c>
      <c r="J9" s="12" t="s">
        <v>306</v>
      </c>
      <c r="K9" s="12" t="s">
        <v>309</v>
      </c>
      <c r="L9" s="12" t="s">
        <v>309</v>
      </c>
      <c r="M9" s="12" t="s">
        <v>306</v>
      </c>
      <c r="N9" s="12" t="s">
        <v>309</v>
      </c>
      <c r="O9" s="12" t="s">
        <v>1829</v>
      </c>
      <c r="P9" s="12" t="s">
        <v>1830</v>
      </c>
      <c r="Q9" s="12" t="s">
        <v>1831</v>
      </c>
      <c r="R9" s="12" t="s">
        <v>1832</v>
      </c>
      <c r="S9" s="12" t="s">
        <v>1833</v>
      </c>
      <c r="T9" s="12" t="s">
        <v>1834</v>
      </c>
      <c r="U9" s="12" t="s">
        <v>129</v>
      </c>
      <c r="V9" s="12" t="s">
        <v>125</v>
      </c>
      <c r="W9" s="12" t="s">
        <v>129</v>
      </c>
      <c r="X9" s="12" t="s">
        <v>129</v>
      </c>
      <c r="Y9" s="12" t="s">
        <v>125</v>
      </c>
      <c r="Z9" s="12" t="s">
        <v>129</v>
      </c>
    </row>
    <row r="10" spans="1:38" x14ac:dyDescent="0.2">
      <c r="A10" s="10" t="str">
        <f t="shared" ref="A10" si="2">B10</f>
        <v>hispanic_other</v>
      </c>
      <c r="B10" s="11" t="s">
        <v>3</v>
      </c>
      <c r="C10" s="12" t="s">
        <v>1835</v>
      </c>
      <c r="D10" s="12" t="s">
        <v>1836</v>
      </c>
      <c r="E10" s="12" t="s">
        <v>1837</v>
      </c>
      <c r="F10" s="12" t="s">
        <v>1838</v>
      </c>
      <c r="G10" s="12" t="s">
        <v>1839</v>
      </c>
      <c r="H10" s="12" t="s">
        <v>1840</v>
      </c>
      <c r="I10" s="12" t="s">
        <v>230</v>
      </c>
      <c r="J10" s="12" t="s">
        <v>396</v>
      </c>
      <c r="K10" s="12" t="s">
        <v>1841</v>
      </c>
      <c r="L10" s="12" t="s">
        <v>450</v>
      </c>
      <c r="M10" s="12" t="s">
        <v>575</v>
      </c>
      <c r="N10" s="12" t="s">
        <v>236</v>
      </c>
      <c r="O10" s="12" t="s">
        <v>1842</v>
      </c>
      <c r="P10" s="12" t="s">
        <v>1843</v>
      </c>
      <c r="Q10" s="12" t="s">
        <v>1844</v>
      </c>
      <c r="R10" s="12" t="s">
        <v>1845</v>
      </c>
      <c r="S10" s="12" t="s">
        <v>1846</v>
      </c>
      <c r="T10" s="12" t="s">
        <v>1847</v>
      </c>
      <c r="U10" s="12" t="s">
        <v>595</v>
      </c>
      <c r="V10" s="12" t="s">
        <v>288</v>
      </c>
      <c r="W10" s="12" t="s">
        <v>419</v>
      </c>
      <c r="X10" s="12" t="s">
        <v>571</v>
      </c>
      <c r="Y10" s="12" t="s">
        <v>249</v>
      </c>
      <c r="Z10" s="12" t="s">
        <v>620</v>
      </c>
    </row>
    <row r="11" spans="1:38" x14ac:dyDescent="0.2">
      <c r="A11" s="10" t="str">
        <f t="shared" ref="A11" si="3">CONCATENATE(A10,"_SD")</f>
        <v>hispanic_other_SD</v>
      </c>
      <c r="B11" s="11" t="s">
        <v>0</v>
      </c>
      <c r="C11" s="12" t="s">
        <v>1848</v>
      </c>
      <c r="D11" s="12" t="s">
        <v>1849</v>
      </c>
      <c r="E11" s="12" t="s">
        <v>1850</v>
      </c>
      <c r="F11" s="12" t="s">
        <v>1851</v>
      </c>
      <c r="G11" s="12" t="s">
        <v>1852</v>
      </c>
      <c r="H11" s="12" t="s">
        <v>1853</v>
      </c>
      <c r="I11" s="12" t="s">
        <v>334</v>
      </c>
      <c r="J11" s="12" t="s">
        <v>346</v>
      </c>
      <c r="K11" s="12" t="s">
        <v>343</v>
      </c>
      <c r="L11" s="12" t="s">
        <v>334</v>
      </c>
      <c r="M11" s="12" t="s">
        <v>346</v>
      </c>
      <c r="N11" s="12" t="s">
        <v>334</v>
      </c>
      <c r="O11" s="12" t="s">
        <v>1854</v>
      </c>
      <c r="P11" s="12" t="s">
        <v>1855</v>
      </c>
      <c r="Q11" s="12" t="s">
        <v>1856</v>
      </c>
      <c r="R11" s="12" t="s">
        <v>1856</v>
      </c>
      <c r="S11" s="12" t="s">
        <v>1857</v>
      </c>
      <c r="T11" s="12" t="s">
        <v>1858</v>
      </c>
      <c r="U11" s="12" t="s">
        <v>126</v>
      </c>
      <c r="V11" s="12" t="s">
        <v>126</v>
      </c>
      <c r="W11" s="12" t="s">
        <v>126</v>
      </c>
      <c r="X11" s="12" t="s">
        <v>126</v>
      </c>
      <c r="Y11" s="12" t="s">
        <v>126</v>
      </c>
      <c r="Z11" s="12" t="s">
        <v>126</v>
      </c>
    </row>
    <row r="12" spans="1:38" x14ac:dyDescent="0.2">
      <c r="A12" s="10" t="str">
        <f t="shared" ref="A12" si="4">B12</f>
        <v>mother_educ</v>
      </c>
      <c r="B12" s="11" t="s">
        <v>933</v>
      </c>
      <c r="C12" s="12" t="s">
        <v>1859</v>
      </c>
      <c r="D12" s="12" t="s">
        <v>1860</v>
      </c>
      <c r="E12" s="12" t="s">
        <v>1861</v>
      </c>
      <c r="F12" s="12" t="s">
        <v>1862</v>
      </c>
      <c r="G12" s="12" t="s">
        <v>1863</v>
      </c>
      <c r="H12" s="12" t="s">
        <v>1864</v>
      </c>
      <c r="I12" s="12" t="s">
        <v>433</v>
      </c>
      <c r="J12" s="12" t="s">
        <v>266</v>
      </c>
      <c r="K12" s="12" t="s">
        <v>91</v>
      </c>
      <c r="L12" s="12" t="s">
        <v>84</v>
      </c>
      <c r="M12" s="12" t="s">
        <v>266</v>
      </c>
      <c r="N12" s="12" t="s">
        <v>134</v>
      </c>
      <c r="O12" s="12" t="s">
        <v>1865</v>
      </c>
      <c r="P12" s="12" t="s">
        <v>1866</v>
      </c>
      <c r="Q12" s="12" t="s">
        <v>1867</v>
      </c>
      <c r="R12" s="12" t="s">
        <v>1868</v>
      </c>
      <c r="S12" s="12" t="s">
        <v>1869</v>
      </c>
      <c r="T12" s="12" t="s">
        <v>1870</v>
      </c>
      <c r="U12" s="12" t="s">
        <v>99</v>
      </c>
      <c r="V12" s="12" t="s">
        <v>195</v>
      </c>
      <c r="W12" s="12" t="s">
        <v>735</v>
      </c>
      <c r="X12" s="12" t="s">
        <v>170</v>
      </c>
      <c r="Y12" s="12" t="s">
        <v>195</v>
      </c>
      <c r="Z12" s="12" t="s">
        <v>96</v>
      </c>
    </row>
    <row r="13" spans="1:38" x14ac:dyDescent="0.2">
      <c r="A13" s="10" t="str">
        <f t="shared" ref="A13" si="5">CONCATENATE(A12,"_SD")</f>
        <v>mother_educ_SD</v>
      </c>
      <c r="B13" s="11" t="s">
        <v>0</v>
      </c>
      <c r="C13" s="12" t="s">
        <v>1871</v>
      </c>
      <c r="D13" s="12" t="s">
        <v>1872</v>
      </c>
      <c r="E13" s="12" t="s">
        <v>1873</v>
      </c>
      <c r="F13" s="12" t="s">
        <v>1874</v>
      </c>
      <c r="G13" s="12" t="s">
        <v>1875</v>
      </c>
      <c r="H13" s="12" t="s">
        <v>1876</v>
      </c>
      <c r="I13" s="12" t="s">
        <v>281</v>
      </c>
      <c r="J13" s="12" t="s">
        <v>281</v>
      </c>
      <c r="K13" s="12" t="s">
        <v>282</v>
      </c>
      <c r="L13" s="12" t="s">
        <v>281</v>
      </c>
      <c r="M13" s="12" t="s">
        <v>281</v>
      </c>
      <c r="N13" s="12" t="s">
        <v>282</v>
      </c>
      <c r="O13" s="12" t="s">
        <v>1877</v>
      </c>
      <c r="P13" s="12" t="s">
        <v>1878</v>
      </c>
      <c r="Q13" s="12" t="s">
        <v>1879</v>
      </c>
      <c r="R13" s="12" t="s">
        <v>1880</v>
      </c>
      <c r="S13" s="12" t="s">
        <v>1881</v>
      </c>
      <c r="T13" s="12" t="s">
        <v>1882</v>
      </c>
      <c r="U13" s="12" t="s">
        <v>758</v>
      </c>
      <c r="V13" s="12" t="s">
        <v>758</v>
      </c>
      <c r="W13" s="12" t="s">
        <v>758</v>
      </c>
      <c r="X13" s="12" t="s">
        <v>758</v>
      </c>
      <c r="Y13" s="12" t="s">
        <v>758</v>
      </c>
      <c r="Z13" s="12" t="s">
        <v>758</v>
      </c>
    </row>
    <row r="14" spans="1:38" x14ac:dyDescent="0.2">
      <c r="A14" s="10" t="str">
        <f t="shared" ref="A14" si="6">B14</f>
        <v>mother_educ_NA</v>
      </c>
      <c r="B14" s="11" t="s">
        <v>970</v>
      </c>
      <c r="C14" s="12" t="s">
        <v>1883</v>
      </c>
      <c r="D14" s="12" t="s">
        <v>1884</v>
      </c>
      <c r="E14" s="12" t="s">
        <v>1885</v>
      </c>
      <c r="F14" s="12" t="s">
        <v>1886</v>
      </c>
      <c r="G14" s="12" t="s">
        <v>1887</v>
      </c>
      <c r="H14" s="12" t="s">
        <v>1888</v>
      </c>
      <c r="I14" s="12" t="s">
        <v>361</v>
      </c>
      <c r="J14" s="12" t="s">
        <v>422</v>
      </c>
      <c r="K14" s="12" t="s">
        <v>360</v>
      </c>
      <c r="L14" s="12" t="s">
        <v>723</v>
      </c>
      <c r="M14" s="12" t="s">
        <v>579</v>
      </c>
      <c r="N14" s="12" t="s">
        <v>375</v>
      </c>
      <c r="O14" s="12" t="s">
        <v>1889</v>
      </c>
      <c r="P14" s="12" t="s">
        <v>1890</v>
      </c>
      <c r="Q14" s="12" t="s">
        <v>1891</v>
      </c>
      <c r="R14" s="12" t="s">
        <v>665</v>
      </c>
      <c r="S14" s="12" t="s">
        <v>1892</v>
      </c>
      <c r="T14" s="12" t="s">
        <v>1893</v>
      </c>
      <c r="U14" s="12" t="s">
        <v>131</v>
      </c>
      <c r="V14" s="12" t="s">
        <v>447</v>
      </c>
      <c r="W14" s="12" t="s">
        <v>557</v>
      </c>
      <c r="X14" s="12" t="s">
        <v>368</v>
      </c>
      <c r="Y14" s="12" t="s">
        <v>447</v>
      </c>
      <c r="Z14" s="12" t="s">
        <v>565</v>
      </c>
    </row>
    <row r="15" spans="1:38" x14ac:dyDescent="0.2">
      <c r="A15" s="10" t="str">
        <f t="shared" ref="A15" si="7">CONCATENATE(A14,"_SD")</f>
        <v>mother_educ_NA_SD</v>
      </c>
      <c r="B15" s="11" t="s">
        <v>0</v>
      </c>
      <c r="C15" s="12" t="s">
        <v>1894</v>
      </c>
      <c r="D15" s="12" t="s">
        <v>1895</v>
      </c>
      <c r="E15" s="12" t="s">
        <v>1896</v>
      </c>
      <c r="F15" s="12" t="s">
        <v>1897</v>
      </c>
      <c r="G15" s="12" t="s">
        <v>1898</v>
      </c>
      <c r="H15" s="12" t="s">
        <v>1899</v>
      </c>
      <c r="I15" s="12" t="s">
        <v>383</v>
      </c>
      <c r="J15" s="12" t="s">
        <v>383</v>
      </c>
      <c r="K15" s="12" t="s">
        <v>566</v>
      </c>
      <c r="L15" s="12" t="s">
        <v>383</v>
      </c>
      <c r="M15" s="12" t="s">
        <v>383</v>
      </c>
      <c r="N15" s="12" t="s">
        <v>566</v>
      </c>
      <c r="O15" s="12" t="s">
        <v>1900</v>
      </c>
      <c r="P15" s="12" t="s">
        <v>1901</v>
      </c>
      <c r="Q15" s="12" t="s">
        <v>1902</v>
      </c>
      <c r="R15" s="12" t="s">
        <v>1903</v>
      </c>
      <c r="S15" s="12" t="s">
        <v>1904</v>
      </c>
      <c r="T15" s="12" t="s">
        <v>1905</v>
      </c>
      <c r="U15" s="12" t="s">
        <v>124</v>
      </c>
      <c r="V15" s="12" t="s">
        <v>124</v>
      </c>
      <c r="W15" s="12" t="s">
        <v>356</v>
      </c>
      <c r="X15" s="12" t="s">
        <v>124</v>
      </c>
      <c r="Y15" s="12" t="s">
        <v>124</v>
      </c>
      <c r="Z15" s="12" t="s">
        <v>356</v>
      </c>
    </row>
    <row r="16" spans="1:38" x14ac:dyDescent="0.2">
      <c r="A16" s="10" t="str">
        <f t="shared" ref="A16" si="8">B16</f>
        <v>rural_child</v>
      </c>
      <c r="B16" s="11" t="s">
        <v>4</v>
      </c>
      <c r="C16" s="12" t="s">
        <v>1906</v>
      </c>
      <c r="D16" s="12" t="s">
        <v>1907</v>
      </c>
      <c r="E16" s="12" t="s">
        <v>1908</v>
      </c>
      <c r="F16" s="12" t="s">
        <v>1909</v>
      </c>
      <c r="G16" s="12" t="s">
        <v>1910</v>
      </c>
      <c r="H16" s="12" t="s">
        <v>1911</v>
      </c>
      <c r="I16" s="12" t="s">
        <v>337</v>
      </c>
      <c r="J16" s="12" t="s">
        <v>377</v>
      </c>
      <c r="K16" s="12" t="s">
        <v>570</v>
      </c>
      <c r="L16" s="12" t="s">
        <v>119</v>
      </c>
      <c r="M16" s="12" t="s">
        <v>328</v>
      </c>
      <c r="N16" s="12" t="s">
        <v>199</v>
      </c>
      <c r="O16" s="12" t="s">
        <v>1912</v>
      </c>
      <c r="P16" s="12" t="s">
        <v>1913</v>
      </c>
      <c r="Q16" s="12" t="s">
        <v>1914</v>
      </c>
      <c r="R16" s="12" t="s">
        <v>1915</v>
      </c>
      <c r="S16" s="12" t="s">
        <v>1916</v>
      </c>
      <c r="T16" s="12" t="s">
        <v>1917</v>
      </c>
      <c r="U16" s="12" t="s">
        <v>352</v>
      </c>
      <c r="V16" s="12" t="s">
        <v>105</v>
      </c>
      <c r="W16" s="12" t="s">
        <v>710</v>
      </c>
      <c r="X16" s="12" t="s">
        <v>110</v>
      </c>
      <c r="Y16" s="12" t="s">
        <v>105</v>
      </c>
      <c r="Z16" s="12" t="s">
        <v>559</v>
      </c>
    </row>
    <row r="17" spans="1:26" x14ac:dyDescent="0.2">
      <c r="A17" s="10" t="str">
        <f t="shared" ref="A17" si="9">CONCATENATE(A16,"_SD")</f>
        <v>rural_child_SD</v>
      </c>
      <c r="B17" s="11" t="s">
        <v>0</v>
      </c>
      <c r="C17" s="12" t="s">
        <v>1918</v>
      </c>
      <c r="D17" s="12" t="s">
        <v>1919</v>
      </c>
      <c r="E17" s="12" t="s">
        <v>1920</v>
      </c>
      <c r="F17" s="12" t="s">
        <v>1921</v>
      </c>
      <c r="G17" s="12" t="s">
        <v>1922</v>
      </c>
      <c r="H17" s="12" t="s">
        <v>1923</v>
      </c>
      <c r="I17" s="12" t="s">
        <v>366</v>
      </c>
      <c r="J17" s="12" t="s">
        <v>318</v>
      </c>
      <c r="K17" s="12" t="s">
        <v>318</v>
      </c>
      <c r="L17" s="12" t="s">
        <v>318</v>
      </c>
      <c r="M17" s="12" t="s">
        <v>318</v>
      </c>
      <c r="N17" s="12" t="s">
        <v>318</v>
      </c>
      <c r="O17" s="12" t="s">
        <v>1924</v>
      </c>
      <c r="P17" s="12" t="s">
        <v>1925</v>
      </c>
      <c r="Q17" s="12" t="s">
        <v>1926</v>
      </c>
      <c r="R17" s="12" t="s">
        <v>1927</v>
      </c>
      <c r="S17" s="12" t="s">
        <v>1928</v>
      </c>
      <c r="T17" s="12" t="s">
        <v>1929</v>
      </c>
      <c r="U17" s="12" t="s">
        <v>102</v>
      </c>
      <c r="V17" s="12" t="s">
        <v>429</v>
      </c>
      <c r="W17" s="12" t="s">
        <v>102</v>
      </c>
      <c r="X17" s="12" t="s">
        <v>429</v>
      </c>
      <c r="Y17" s="12" t="s">
        <v>429</v>
      </c>
      <c r="Z17" s="12" t="s">
        <v>429</v>
      </c>
    </row>
    <row r="18" spans="1:26" x14ac:dyDescent="0.2">
      <c r="A18" s="10" t="str">
        <f t="shared" ref="A18" si="10">B18</f>
        <v>rural_child_NA</v>
      </c>
      <c r="B18" s="11" t="s">
        <v>78</v>
      </c>
      <c r="C18" s="12" t="s">
        <v>1930</v>
      </c>
      <c r="D18" s="12" t="s">
        <v>1931</v>
      </c>
      <c r="E18" s="12" t="s">
        <v>1932</v>
      </c>
      <c r="F18" s="12" t="s">
        <v>1933</v>
      </c>
      <c r="G18" s="12" t="s">
        <v>1934</v>
      </c>
      <c r="H18" s="12" t="s">
        <v>1935</v>
      </c>
      <c r="I18" s="12" t="s">
        <v>1936</v>
      </c>
      <c r="J18" s="12" t="s">
        <v>620</v>
      </c>
      <c r="K18" s="12" t="s">
        <v>550</v>
      </c>
      <c r="L18" s="12" t="s">
        <v>1364</v>
      </c>
      <c r="M18" s="12" t="s">
        <v>461</v>
      </c>
      <c r="N18" s="12" t="s">
        <v>1937</v>
      </c>
      <c r="O18" s="12" t="s">
        <v>1938</v>
      </c>
      <c r="P18" s="12" t="s">
        <v>1939</v>
      </c>
      <c r="Q18" s="12" t="s">
        <v>1940</v>
      </c>
      <c r="R18" s="12" t="s">
        <v>1941</v>
      </c>
      <c r="S18" s="12" t="s">
        <v>1942</v>
      </c>
      <c r="T18" s="12" t="s">
        <v>1943</v>
      </c>
      <c r="U18" s="12" t="s">
        <v>564</v>
      </c>
      <c r="V18" s="12" t="s">
        <v>1053</v>
      </c>
      <c r="W18" s="12" t="s">
        <v>1937</v>
      </c>
      <c r="X18" s="12" t="s">
        <v>462</v>
      </c>
      <c r="Y18" s="12" t="s">
        <v>1053</v>
      </c>
      <c r="Z18" s="12" t="s">
        <v>1944</v>
      </c>
    </row>
    <row r="19" spans="1:26" x14ac:dyDescent="0.2">
      <c r="A19" s="10" t="str">
        <f t="shared" ref="A19" si="11">CONCATENATE(A18,"_SD")</f>
        <v>rural_child_NA_SD</v>
      </c>
      <c r="B19" s="11" t="s">
        <v>0</v>
      </c>
      <c r="C19" s="12" t="s">
        <v>1945</v>
      </c>
      <c r="D19" s="12" t="s">
        <v>1067</v>
      </c>
      <c r="E19" s="12" t="s">
        <v>1946</v>
      </c>
      <c r="F19" s="12" t="s">
        <v>1947</v>
      </c>
      <c r="G19" s="12" t="s">
        <v>1948</v>
      </c>
      <c r="H19" s="12" t="s">
        <v>1949</v>
      </c>
      <c r="I19" s="12" t="s">
        <v>625</v>
      </c>
      <c r="J19" s="12" t="s">
        <v>384</v>
      </c>
      <c r="K19" s="12" t="s">
        <v>626</v>
      </c>
      <c r="L19" s="12" t="s">
        <v>625</v>
      </c>
      <c r="M19" s="12" t="s">
        <v>384</v>
      </c>
      <c r="N19" s="12" t="s">
        <v>625</v>
      </c>
      <c r="O19" s="12" t="s">
        <v>1950</v>
      </c>
      <c r="P19" s="12" t="s">
        <v>1951</v>
      </c>
      <c r="Q19" s="12" t="s">
        <v>1952</v>
      </c>
      <c r="R19" s="12" t="s">
        <v>1953</v>
      </c>
      <c r="S19" s="12" t="s">
        <v>1954</v>
      </c>
      <c r="T19" s="12" t="s">
        <v>1955</v>
      </c>
      <c r="U19" s="12" t="s">
        <v>331</v>
      </c>
      <c r="V19" s="12" t="s">
        <v>321</v>
      </c>
      <c r="W19" s="12" t="s">
        <v>321</v>
      </c>
      <c r="X19" s="12" t="s">
        <v>331</v>
      </c>
      <c r="Y19" s="12" t="s">
        <v>321</v>
      </c>
      <c r="Z19" s="12" t="s">
        <v>321</v>
      </c>
    </row>
    <row r="20" spans="1:26" x14ac:dyDescent="0.2">
      <c r="A20" s="10" t="str">
        <f t="shared" ref="A20" si="12">B20</f>
        <v>prev_health_limited_wrkA</v>
      </c>
      <c r="B20" s="11" t="s">
        <v>5</v>
      </c>
      <c r="C20" s="12" t="s">
        <v>1956</v>
      </c>
      <c r="D20" s="12" t="s">
        <v>1957</v>
      </c>
      <c r="E20" s="12" t="s">
        <v>1958</v>
      </c>
      <c r="F20" s="12" t="s">
        <v>1959</v>
      </c>
      <c r="G20" s="12" t="s">
        <v>1960</v>
      </c>
      <c r="H20" s="12" t="s">
        <v>1961</v>
      </c>
      <c r="I20" s="12" t="s">
        <v>1962</v>
      </c>
      <c r="J20" s="12" t="s">
        <v>1963</v>
      </c>
      <c r="K20" s="12" t="s">
        <v>583</v>
      </c>
      <c r="L20" s="12" t="s">
        <v>1350</v>
      </c>
      <c r="M20" s="12" t="s">
        <v>582</v>
      </c>
      <c r="N20" s="12" t="s">
        <v>1964</v>
      </c>
      <c r="O20" s="12" t="s">
        <v>1965</v>
      </c>
      <c r="P20" s="12" t="s">
        <v>1966</v>
      </c>
      <c r="Q20" s="12" t="s">
        <v>1967</v>
      </c>
      <c r="R20" s="12" t="s">
        <v>1968</v>
      </c>
      <c r="S20" s="12" t="s">
        <v>1969</v>
      </c>
      <c r="T20" s="12" t="s">
        <v>1970</v>
      </c>
      <c r="U20" s="12" t="s">
        <v>586</v>
      </c>
      <c r="V20" s="12" t="s">
        <v>431</v>
      </c>
      <c r="W20" s="12" t="s">
        <v>478</v>
      </c>
      <c r="X20" s="12" t="s">
        <v>1450</v>
      </c>
      <c r="Y20" s="12" t="s">
        <v>722</v>
      </c>
      <c r="Z20" s="12" t="s">
        <v>706</v>
      </c>
    </row>
    <row r="21" spans="1:26" x14ac:dyDescent="0.2">
      <c r="A21" s="10" t="str">
        <f t="shared" ref="A21" si="13">CONCATENATE(A20,"_SD")</f>
        <v>prev_health_limited_wrkA_SD</v>
      </c>
      <c r="B21" s="11" t="s">
        <v>0</v>
      </c>
      <c r="C21" s="12" t="s">
        <v>1971</v>
      </c>
      <c r="D21" s="12" t="s">
        <v>1972</v>
      </c>
      <c r="E21" s="12" t="s">
        <v>1973</v>
      </c>
      <c r="F21" s="12" t="s">
        <v>1974</v>
      </c>
      <c r="G21" s="12" t="s">
        <v>1975</v>
      </c>
      <c r="H21" s="12" t="s">
        <v>1976</v>
      </c>
      <c r="I21" s="12" t="s">
        <v>330</v>
      </c>
      <c r="J21" s="12" t="s">
        <v>330</v>
      </c>
      <c r="K21" s="12" t="s">
        <v>330</v>
      </c>
      <c r="L21" s="12" t="s">
        <v>330</v>
      </c>
      <c r="M21" s="12" t="s">
        <v>330</v>
      </c>
      <c r="N21" s="12" t="s">
        <v>330</v>
      </c>
      <c r="O21" s="12" t="s">
        <v>1977</v>
      </c>
      <c r="P21" s="12" t="s">
        <v>1978</v>
      </c>
      <c r="Q21" s="12" t="s">
        <v>1979</v>
      </c>
      <c r="R21" s="12" t="s">
        <v>1980</v>
      </c>
      <c r="S21" s="12" t="s">
        <v>1981</v>
      </c>
      <c r="T21" s="12" t="s">
        <v>1982</v>
      </c>
      <c r="U21" s="12" t="s">
        <v>102</v>
      </c>
      <c r="V21" s="12" t="s">
        <v>429</v>
      </c>
      <c r="W21" s="12" t="s">
        <v>102</v>
      </c>
      <c r="X21" s="12" t="s">
        <v>102</v>
      </c>
      <c r="Y21" s="12" t="s">
        <v>429</v>
      </c>
      <c r="Z21" s="12" t="s">
        <v>102</v>
      </c>
    </row>
    <row r="22" spans="1:26" x14ac:dyDescent="0.2">
      <c r="A22" s="10" t="str">
        <f t="shared" ref="A22" si="14">B22</f>
        <v>prev_hlth_limited_wrk_na</v>
      </c>
      <c r="B22" s="11" t="s">
        <v>79</v>
      </c>
      <c r="C22" s="12" t="s">
        <v>1983</v>
      </c>
      <c r="D22" s="12" t="s">
        <v>1984</v>
      </c>
      <c r="E22" s="12" t="s">
        <v>1985</v>
      </c>
      <c r="F22" s="12" t="s">
        <v>1986</v>
      </c>
      <c r="G22" s="12" t="s">
        <v>1987</v>
      </c>
      <c r="H22" s="12" t="s">
        <v>1988</v>
      </c>
      <c r="I22" s="12" t="s">
        <v>1989</v>
      </c>
      <c r="J22" s="12" t="s">
        <v>1990</v>
      </c>
      <c r="K22" s="12" t="s">
        <v>1991</v>
      </c>
      <c r="L22" s="12" t="s">
        <v>1992</v>
      </c>
      <c r="M22" s="12" t="s">
        <v>1993</v>
      </c>
      <c r="N22" s="12" t="s">
        <v>1994</v>
      </c>
      <c r="O22" s="12" t="s">
        <v>1995</v>
      </c>
      <c r="P22" s="12" t="s">
        <v>1996</v>
      </c>
      <c r="Q22" s="12" t="s">
        <v>1997</v>
      </c>
      <c r="R22" s="12" t="s">
        <v>1998</v>
      </c>
      <c r="S22" s="12" t="s">
        <v>1999</v>
      </c>
      <c r="T22" s="12" t="s">
        <v>2000</v>
      </c>
      <c r="U22" s="12" t="s">
        <v>717</v>
      </c>
      <c r="V22" s="12" t="s">
        <v>1409</v>
      </c>
      <c r="W22" s="12" t="s">
        <v>341</v>
      </c>
      <c r="X22" s="12" t="s">
        <v>726</v>
      </c>
      <c r="Y22" s="12" t="s">
        <v>1451</v>
      </c>
      <c r="Z22" s="12" t="s">
        <v>1053</v>
      </c>
    </row>
    <row r="23" spans="1:26" x14ac:dyDescent="0.2">
      <c r="A23" s="10" t="str">
        <f t="shared" ref="A23" si="15">CONCATENATE(A22,"_SD")</f>
        <v>prev_hlth_limited_wrk_na_SD</v>
      </c>
      <c r="B23" s="11" t="s">
        <v>0</v>
      </c>
      <c r="C23" s="12" t="s">
        <v>2001</v>
      </c>
      <c r="D23" s="12" t="s">
        <v>2002</v>
      </c>
      <c r="E23" s="12" t="s">
        <v>2003</v>
      </c>
      <c r="F23" s="12" t="s">
        <v>2004</v>
      </c>
      <c r="G23" s="12" t="s">
        <v>2005</v>
      </c>
      <c r="H23" s="12" t="s">
        <v>2006</v>
      </c>
      <c r="I23" s="12" t="s">
        <v>2007</v>
      </c>
      <c r="J23" s="12" t="s">
        <v>2008</v>
      </c>
      <c r="K23" s="12" t="s">
        <v>2009</v>
      </c>
      <c r="L23" s="12" t="s">
        <v>708</v>
      </c>
      <c r="M23" s="12" t="s">
        <v>2010</v>
      </c>
      <c r="N23" s="12" t="s">
        <v>2011</v>
      </c>
      <c r="O23" s="12" t="s">
        <v>2012</v>
      </c>
      <c r="P23" s="12" t="s">
        <v>2013</v>
      </c>
      <c r="Q23" s="12" t="s">
        <v>2014</v>
      </c>
      <c r="R23" s="12" t="s">
        <v>2015</v>
      </c>
      <c r="S23" s="12" t="s">
        <v>2016</v>
      </c>
      <c r="T23" s="12" t="s">
        <v>549</v>
      </c>
      <c r="U23" s="12" t="s">
        <v>626</v>
      </c>
      <c r="V23" s="12" t="s">
        <v>454</v>
      </c>
      <c r="W23" s="12" t="s">
        <v>233</v>
      </c>
      <c r="X23" s="12" t="s">
        <v>234</v>
      </c>
      <c r="Y23" s="12" t="s">
        <v>454</v>
      </c>
      <c r="Z23" s="12" t="s">
        <v>1327</v>
      </c>
    </row>
    <row r="24" spans="1:26" x14ac:dyDescent="0.2">
      <c r="A24" s="10" t="str">
        <f t="shared" ref="A24" si="16">B24</f>
        <v>max_religion_veryImp</v>
      </c>
      <c r="B24" s="11" t="s">
        <v>6</v>
      </c>
      <c r="C24" s="12" t="s">
        <v>2017</v>
      </c>
      <c r="D24" s="12" t="s">
        <v>2018</v>
      </c>
      <c r="E24" s="12" t="s">
        <v>2019</v>
      </c>
      <c r="F24" s="12" t="s">
        <v>2020</v>
      </c>
      <c r="G24" s="12" t="s">
        <v>2021</v>
      </c>
      <c r="H24" s="12" t="s">
        <v>2022</v>
      </c>
      <c r="I24" s="12" t="s">
        <v>394</v>
      </c>
      <c r="J24" s="12" t="s">
        <v>417</v>
      </c>
      <c r="K24" s="12" t="s">
        <v>371</v>
      </c>
      <c r="L24" s="12" t="s">
        <v>112</v>
      </c>
      <c r="M24" s="12" t="s">
        <v>417</v>
      </c>
      <c r="N24" s="12" t="s">
        <v>358</v>
      </c>
      <c r="O24" s="12" t="s">
        <v>2023</v>
      </c>
      <c r="P24" s="12" t="s">
        <v>2024</v>
      </c>
      <c r="Q24" s="12" t="s">
        <v>2025</v>
      </c>
      <c r="R24" s="12" t="s">
        <v>2026</v>
      </c>
      <c r="S24" s="12" t="s">
        <v>2027</v>
      </c>
      <c r="T24" s="12" t="s">
        <v>2028</v>
      </c>
      <c r="U24" s="12" t="s">
        <v>710</v>
      </c>
      <c r="V24" s="12" t="s">
        <v>701</v>
      </c>
      <c r="W24" s="12" t="s">
        <v>401</v>
      </c>
      <c r="X24" s="12" t="s">
        <v>404</v>
      </c>
      <c r="Y24" s="12" t="s">
        <v>701</v>
      </c>
      <c r="Z24" s="12" t="s">
        <v>352</v>
      </c>
    </row>
    <row r="25" spans="1:26" x14ac:dyDescent="0.2">
      <c r="A25" s="10" t="str">
        <f t="shared" ref="A25" si="17">CONCATENATE(A24,"_SD")</f>
        <v>max_religion_veryImp_SD</v>
      </c>
      <c r="B25" s="11" t="s">
        <v>0</v>
      </c>
      <c r="C25" s="12" t="s">
        <v>2029</v>
      </c>
      <c r="D25" s="12" t="s">
        <v>2030</v>
      </c>
      <c r="E25" s="12" t="s">
        <v>2031</v>
      </c>
      <c r="F25" s="12" t="s">
        <v>2032</v>
      </c>
      <c r="G25" s="12" t="s">
        <v>2033</v>
      </c>
      <c r="H25" s="12" t="s">
        <v>2034</v>
      </c>
      <c r="I25" s="12" t="s">
        <v>300</v>
      </c>
      <c r="J25" s="12" t="s">
        <v>300</v>
      </c>
      <c r="K25" s="12" t="s">
        <v>300</v>
      </c>
      <c r="L25" s="12" t="s">
        <v>300</v>
      </c>
      <c r="M25" s="12" t="s">
        <v>300</v>
      </c>
      <c r="N25" s="12" t="s">
        <v>300</v>
      </c>
      <c r="O25" s="12" t="s">
        <v>2035</v>
      </c>
      <c r="P25" s="12" t="s">
        <v>2036</v>
      </c>
      <c r="Q25" s="12" t="s">
        <v>2037</v>
      </c>
      <c r="R25" s="12" t="s">
        <v>2038</v>
      </c>
      <c r="S25" s="12" t="s">
        <v>2039</v>
      </c>
      <c r="T25" s="12" t="s">
        <v>2040</v>
      </c>
      <c r="U25" s="12" t="s">
        <v>121</v>
      </c>
      <c r="V25" s="12" t="s">
        <v>599</v>
      </c>
      <c r="W25" s="12" t="s">
        <v>599</v>
      </c>
      <c r="X25" s="12" t="s">
        <v>599</v>
      </c>
      <c r="Y25" s="12" t="s">
        <v>599</v>
      </c>
      <c r="Z25" s="12" t="s">
        <v>599</v>
      </c>
    </row>
    <row r="26" spans="1:26" x14ac:dyDescent="0.2">
      <c r="A26" s="10" t="str">
        <f t="shared" ref="A26" si="18">B26</f>
        <v>max_religion_veryImp_NA</v>
      </c>
      <c r="B26" s="11" t="s">
        <v>80</v>
      </c>
      <c r="C26" s="12" t="s">
        <v>2041</v>
      </c>
      <c r="D26" s="12" t="s">
        <v>2042</v>
      </c>
      <c r="E26" s="12" t="s">
        <v>2043</v>
      </c>
      <c r="F26" s="12" t="s">
        <v>2044</v>
      </c>
      <c r="G26" s="12" t="s">
        <v>2045</v>
      </c>
      <c r="H26" s="12" t="s">
        <v>2046</v>
      </c>
      <c r="I26" s="12" t="s">
        <v>376</v>
      </c>
      <c r="J26" s="12" t="s">
        <v>131</v>
      </c>
      <c r="K26" s="12" t="s">
        <v>91</v>
      </c>
      <c r="L26" s="12" t="s">
        <v>130</v>
      </c>
      <c r="M26" s="12" t="s">
        <v>433</v>
      </c>
      <c r="N26" s="12" t="s">
        <v>372</v>
      </c>
      <c r="O26" s="12" t="s">
        <v>2047</v>
      </c>
      <c r="P26" s="12" t="s">
        <v>2048</v>
      </c>
      <c r="Q26" s="12" t="s">
        <v>2049</v>
      </c>
      <c r="R26" s="12" t="s">
        <v>2050</v>
      </c>
      <c r="S26" s="12" t="s">
        <v>2051</v>
      </c>
      <c r="T26" s="12" t="s">
        <v>2052</v>
      </c>
      <c r="U26" s="12" t="s">
        <v>85</v>
      </c>
      <c r="V26" s="12" t="s">
        <v>287</v>
      </c>
      <c r="W26" s="12" t="s">
        <v>189</v>
      </c>
      <c r="X26" s="12" t="s">
        <v>97</v>
      </c>
      <c r="Y26" s="12" t="s">
        <v>287</v>
      </c>
      <c r="Z26" s="12" t="s">
        <v>186</v>
      </c>
    </row>
    <row r="27" spans="1:26" x14ac:dyDescent="0.2">
      <c r="A27" s="10" t="str">
        <f t="shared" ref="A27" si="19">CONCATENATE(A26,"_SD")</f>
        <v>max_religion_veryImp_NA_SD</v>
      </c>
      <c r="B27" s="11" t="s">
        <v>0</v>
      </c>
      <c r="C27" s="12" t="s">
        <v>2053</v>
      </c>
      <c r="D27" s="12" t="s">
        <v>2054</v>
      </c>
      <c r="E27" s="12" t="s">
        <v>2055</v>
      </c>
      <c r="F27" s="12" t="s">
        <v>2056</v>
      </c>
      <c r="G27" s="12" t="s">
        <v>2057</v>
      </c>
      <c r="H27" s="12" t="s">
        <v>2058</v>
      </c>
      <c r="I27" s="12" t="s">
        <v>293</v>
      </c>
      <c r="J27" s="12" t="s">
        <v>333</v>
      </c>
      <c r="K27" s="12" t="s">
        <v>293</v>
      </c>
      <c r="L27" s="12" t="s">
        <v>293</v>
      </c>
      <c r="M27" s="12" t="s">
        <v>293</v>
      </c>
      <c r="N27" s="12" t="s">
        <v>293</v>
      </c>
      <c r="O27" s="12" t="s">
        <v>2059</v>
      </c>
      <c r="P27" s="12" t="s">
        <v>2060</v>
      </c>
      <c r="Q27" s="12" t="s">
        <v>2061</v>
      </c>
      <c r="R27" s="12" t="s">
        <v>2062</v>
      </c>
      <c r="S27" s="12" t="s">
        <v>2063</v>
      </c>
      <c r="T27" s="12" t="s">
        <v>2064</v>
      </c>
      <c r="U27" s="12" t="s">
        <v>125</v>
      </c>
      <c r="V27" s="12" t="s">
        <v>126</v>
      </c>
      <c r="W27" s="12" t="s">
        <v>126</v>
      </c>
      <c r="X27" s="12" t="s">
        <v>126</v>
      </c>
      <c r="Y27" s="12" t="s">
        <v>126</v>
      </c>
      <c r="Z27" s="12" t="s">
        <v>126</v>
      </c>
    </row>
    <row r="28" spans="1:26" x14ac:dyDescent="0.2">
      <c r="A28" s="10" t="str">
        <f t="shared" ref="A28" si="20">B28</f>
        <v>hasYoungKidB</v>
      </c>
      <c r="B28" s="11" t="s">
        <v>600</v>
      </c>
      <c r="C28" s="12" t="s">
        <v>2065</v>
      </c>
      <c r="D28" s="12" t="s">
        <v>2066</v>
      </c>
      <c r="E28" s="12" t="s">
        <v>2067</v>
      </c>
      <c r="F28" s="12" t="s">
        <v>2068</v>
      </c>
      <c r="G28" s="12" t="s">
        <v>2069</v>
      </c>
      <c r="H28" s="12" t="s">
        <v>2070</v>
      </c>
      <c r="I28" s="12" t="s">
        <v>2071</v>
      </c>
      <c r="J28" s="12" t="s">
        <v>667</v>
      </c>
      <c r="K28" s="12" t="s">
        <v>795</v>
      </c>
      <c r="L28" s="12" t="s">
        <v>803</v>
      </c>
      <c r="M28" s="12" t="s">
        <v>1691</v>
      </c>
      <c r="N28" s="12" t="s">
        <v>699</v>
      </c>
      <c r="O28" s="12" t="s">
        <v>2072</v>
      </c>
      <c r="P28" s="12" t="s">
        <v>2073</v>
      </c>
      <c r="Q28" s="12" t="s">
        <v>2074</v>
      </c>
      <c r="R28" s="12" t="s">
        <v>2075</v>
      </c>
      <c r="S28" s="12" t="s">
        <v>2076</v>
      </c>
      <c r="T28" s="12" t="s">
        <v>2077</v>
      </c>
      <c r="U28" s="12" t="s">
        <v>713</v>
      </c>
      <c r="V28" s="12" t="s">
        <v>724</v>
      </c>
      <c r="W28" s="12" t="s">
        <v>698</v>
      </c>
      <c r="X28" s="12" t="s">
        <v>2078</v>
      </c>
      <c r="Y28" s="12" t="s">
        <v>557</v>
      </c>
      <c r="Z28" s="12" t="s">
        <v>316</v>
      </c>
    </row>
    <row r="29" spans="1:26" x14ac:dyDescent="0.2">
      <c r="A29" s="10" t="str">
        <f t="shared" ref="A29" si="21">CONCATENATE(A28,"_SD")</f>
        <v>hasYoungKidB_SD</v>
      </c>
      <c r="B29" s="11" t="s">
        <v>0</v>
      </c>
      <c r="C29" s="12" t="s">
        <v>2079</v>
      </c>
      <c r="D29" s="12" t="s">
        <v>2080</v>
      </c>
      <c r="E29" s="12" t="s">
        <v>2081</v>
      </c>
      <c r="F29" s="12" t="s">
        <v>2082</v>
      </c>
      <c r="G29" s="12" t="s">
        <v>2083</v>
      </c>
      <c r="H29" s="12" t="s">
        <v>2084</v>
      </c>
      <c r="I29" s="12" t="s">
        <v>171</v>
      </c>
      <c r="J29" s="12" t="s">
        <v>655</v>
      </c>
      <c r="K29" s="12" t="s">
        <v>177</v>
      </c>
      <c r="L29" s="12" t="s">
        <v>227</v>
      </c>
      <c r="M29" s="12" t="s">
        <v>655</v>
      </c>
      <c r="N29" s="12" t="s">
        <v>180</v>
      </c>
      <c r="O29" s="12" t="s">
        <v>727</v>
      </c>
      <c r="P29" s="12" t="s">
        <v>2085</v>
      </c>
      <c r="Q29" s="12" t="s">
        <v>2086</v>
      </c>
      <c r="R29" s="12" t="s">
        <v>2087</v>
      </c>
      <c r="S29" s="12" t="s">
        <v>2088</v>
      </c>
      <c r="T29" s="12" t="s">
        <v>1106</v>
      </c>
      <c r="U29" s="12" t="s">
        <v>369</v>
      </c>
      <c r="V29" s="12" t="s">
        <v>292</v>
      </c>
      <c r="W29" s="12" t="s">
        <v>369</v>
      </c>
      <c r="X29" s="12" t="s">
        <v>369</v>
      </c>
      <c r="Y29" s="12" t="s">
        <v>292</v>
      </c>
      <c r="Z29" s="12" t="s">
        <v>369</v>
      </c>
    </row>
    <row r="30" spans="1:26" x14ac:dyDescent="0.2">
      <c r="A30" s="10" t="str">
        <f t="shared" ref="A30" si="22">B30</f>
        <v>moms_birthyr_1931_33</v>
      </c>
      <c r="B30" s="11" t="s">
        <v>387</v>
      </c>
      <c r="C30" s="12" t="s">
        <v>2089</v>
      </c>
      <c r="D30" s="12" t="s">
        <v>2090</v>
      </c>
      <c r="E30" s="12" t="s">
        <v>2091</v>
      </c>
      <c r="F30" s="12" t="s">
        <v>2092</v>
      </c>
      <c r="G30" s="12" t="s">
        <v>2093</v>
      </c>
      <c r="H30" s="12" t="s">
        <v>2094</v>
      </c>
      <c r="I30" s="12" t="s">
        <v>2095</v>
      </c>
      <c r="J30" s="12" t="s">
        <v>2096</v>
      </c>
      <c r="K30" s="12" t="s">
        <v>2097</v>
      </c>
      <c r="L30" s="12" t="s">
        <v>1306</v>
      </c>
      <c r="M30" s="12" t="s">
        <v>538</v>
      </c>
      <c r="N30" s="12" t="s">
        <v>2098</v>
      </c>
      <c r="O30" s="12" t="s">
        <v>2099</v>
      </c>
      <c r="P30" s="12" t="s">
        <v>2100</v>
      </c>
      <c r="Q30" s="12" t="s">
        <v>2101</v>
      </c>
      <c r="R30" s="12" t="s">
        <v>2102</v>
      </c>
      <c r="S30" s="12" t="s">
        <v>2103</v>
      </c>
      <c r="T30" s="12" t="s">
        <v>2104</v>
      </c>
      <c r="U30" s="12" t="s">
        <v>2105</v>
      </c>
      <c r="V30" s="12" t="s">
        <v>2106</v>
      </c>
      <c r="W30" s="12" t="s">
        <v>1479</v>
      </c>
      <c r="X30" s="12" t="s">
        <v>2107</v>
      </c>
      <c r="Y30" s="12" t="s">
        <v>761</v>
      </c>
      <c r="Z30" s="12" t="s">
        <v>2105</v>
      </c>
    </row>
    <row r="31" spans="1:26" x14ac:dyDescent="0.2">
      <c r="A31" s="10" t="str">
        <f t="shared" ref="A31" si="23">CONCATENATE(A30,"_SD")</f>
        <v>moms_birthyr_1931_33_SD</v>
      </c>
      <c r="B31" s="11" t="s">
        <v>0</v>
      </c>
      <c r="C31" s="12" t="s">
        <v>2108</v>
      </c>
      <c r="D31" s="12" t="s">
        <v>2109</v>
      </c>
      <c r="E31" s="12" t="s">
        <v>2110</v>
      </c>
      <c r="F31" s="12" t="s">
        <v>2111</v>
      </c>
      <c r="G31" s="12" t="s">
        <v>2112</v>
      </c>
      <c r="H31" s="12" t="s">
        <v>2113</v>
      </c>
      <c r="I31" s="12" t="s">
        <v>226</v>
      </c>
      <c r="J31" s="12" t="s">
        <v>144</v>
      </c>
      <c r="K31" s="12" t="s">
        <v>380</v>
      </c>
      <c r="L31" s="12" t="s">
        <v>484</v>
      </c>
      <c r="M31" s="12" t="s">
        <v>253</v>
      </c>
      <c r="N31" s="12" t="s">
        <v>255</v>
      </c>
      <c r="O31" s="12" t="s">
        <v>2114</v>
      </c>
      <c r="P31" s="12" t="s">
        <v>2115</v>
      </c>
      <c r="Q31" s="12" t="s">
        <v>2116</v>
      </c>
      <c r="R31" s="12" t="s">
        <v>2117</v>
      </c>
      <c r="S31" s="12" t="s">
        <v>2118</v>
      </c>
      <c r="T31" s="12" t="s">
        <v>2119</v>
      </c>
      <c r="U31" s="12" t="s">
        <v>301</v>
      </c>
      <c r="V31" s="12" t="s">
        <v>294</v>
      </c>
      <c r="W31" s="12" t="s">
        <v>289</v>
      </c>
      <c r="X31" s="12" t="s">
        <v>292</v>
      </c>
      <c r="Y31" s="12" t="s">
        <v>294</v>
      </c>
      <c r="Z31" s="12" t="s">
        <v>297</v>
      </c>
    </row>
    <row r="32" spans="1:26" x14ac:dyDescent="0.2">
      <c r="A32" s="10" t="str">
        <f t="shared" ref="A32" si="24">B32</f>
        <v>moms_birthyr_1934_36</v>
      </c>
      <c r="B32" s="11" t="s">
        <v>406</v>
      </c>
      <c r="C32" s="12" t="s">
        <v>2120</v>
      </c>
      <c r="D32" s="12" t="s">
        <v>2121</v>
      </c>
      <c r="E32" s="12" t="s">
        <v>2122</v>
      </c>
      <c r="F32" s="12" t="s">
        <v>2123</v>
      </c>
      <c r="G32" s="12" t="s">
        <v>2124</v>
      </c>
      <c r="H32" s="12" t="s">
        <v>2125</v>
      </c>
      <c r="I32" s="12" t="s">
        <v>2126</v>
      </c>
      <c r="J32" s="12" t="s">
        <v>539</v>
      </c>
      <c r="K32" s="12" t="s">
        <v>2127</v>
      </c>
      <c r="L32" s="12" t="s">
        <v>715</v>
      </c>
      <c r="M32" s="12" t="s">
        <v>716</v>
      </c>
      <c r="N32" s="12" t="s">
        <v>2128</v>
      </c>
      <c r="O32" s="12" t="s">
        <v>2129</v>
      </c>
      <c r="P32" s="12" t="s">
        <v>2130</v>
      </c>
      <c r="Q32" s="12" t="s">
        <v>2131</v>
      </c>
      <c r="R32" s="12" t="s">
        <v>2132</v>
      </c>
      <c r="S32" s="12" t="s">
        <v>2133</v>
      </c>
      <c r="T32" s="12" t="s">
        <v>2134</v>
      </c>
      <c r="U32" s="12" t="s">
        <v>576</v>
      </c>
      <c r="V32" s="12" t="s">
        <v>482</v>
      </c>
      <c r="W32" s="12" t="s">
        <v>396</v>
      </c>
      <c r="X32" s="12" t="s">
        <v>622</v>
      </c>
      <c r="Y32" s="12" t="s">
        <v>482</v>
      </c>
      <c r="Z32" s="12" t="s">
        <v>133</v>
      </c>
    </row>
    <row r="33" spans="1:26" x14ac:dyDescent="0.2">
      <c r="A33" s="10" t="str">
        <f t="shared" ref="A33" si="25">CONCATENATE(A32,"_SD")</f>
        <v>moms_birthyr_1934_36_SD</v>
      </c>
      <c r="B33" s="11" t="s">
        <v>0</v>
      </c>
      <c r="C33" s="12" t="s">
        <v>2135</v>
      </c>
      <c r="D33" s="12" t="s">
        <v>2136</v>
      </c>
      <c r="E33" s="12" t="s">
        <v>2137</v>
      </c>
      <c r="F33" s="12" t="s">
        <v>2138</v>
      </c>
      <c r="G33" s="12" t="s">
        <v>2139</v>
      </c>
      <c r="H33" s="12" t="s">
        <v>2140</v>
      </c>
      <c r="I33" s="12" t="s">
        <v>142</v>
      </c>
      <c r="J33" s="12" t="s">
        <v>161</v>
      </c>
      <c r="K33" s="12" t="s">
        <v>566</v>
      </c>
      <c r="L33" s="12" t="s">
        <v>240</v>
      </c>
      <c r="M33" s="12" t="s">
        <v>166</v>
      </c>
      <c r="N33" s="12" t="s">
        <v>175</v>
      </c>
      <c r="O33" s="12" t="s">
        <v>2141</v>
      </c>
      <c r="P33" s="12" t="s">
        <v>2142</v>
      </c>
      <c r="Q33" s="12" t="s">
        <v>2143</v>
      </c>
      <c r="R33" s="12" t="s">
        <v>2144</v>
      </c>
      <c r="S33" s="12" t="s">
        <v>2145</v>
      </c>
      <c r="T33" s="12" t="s">
        <v>2146</v>
      </c>
      <c r="U33" s="12" t="s">
        <v>291</v>
      </c>
      <c r="V33" s="12" t="s">
        <v>307</v>
      </c>
      <c r="W33" s="12" t="s">
        <v>291</v>
      </c>
      <c r="X33" s="12" t="s">
        <v>301</v>
      </c>
      <c r="Y33" s="12" t="s">
        <v>307</v>
      </c>
      <c r="Z33" s="12" t="s">
        <v>289</v>
      </c>
    </row>
    <row r="34" spans="1:26" x14ac:dyDescent="0.2">
      <c r="A34" s="10" t="str">
        <f t="shared" ref="A34" si="26">B34</f>
        <v>moms_birthyr_1937_39</v>
      </c>
      <c r="B34" s="11" t="s">
        <v>388</v>
      </c>
      <c r="C34" s="12" t="s">
        <v>2147</v>
      </c>
      <c r="D34" s="12" t="s">
        <v>2148</v>
      </c>
      <c r="E34" s="12" t="s">
        <v>2149</v>
      </c>
      <c r="F34" s="12" t="s">
        <v>2150</v>
      </c>
      <c r="G34" s="12" t="s">
        <v>2151</v>
      </c>
      <c r="H34" s="12" t="s">
        <v>2152</v>
      </c>
      <c r="I34" s="12" t="s">
        <v>2153</v>
      </c>
      <c r="J34" s="12" t="s">
        <v>591</v>
      </c>
      <c r="K34" s="12" t="s">
        <v>718</v>
      </c>
      <c r="L34" s="12" t="s">
        <v>455</v>
      </c>
      <c r="M34" s="12" t="s">
        <v>455</v>
      </c>
      <c r="N34" s="12" t="s">
        <v>605</v>
      </c>
      <c r="O34" s="12" t="s">
        <v>2154</v>
      </c>
      <c r="P34" s="12" t="s">
        <v>2155</v>
      </c>
      <c r="Q34" s="12" t="s">
        <v>2156</v>
      </c>
      <c r="R34" s="12" t="s">
        <v>2157</v>
      </c>
      <c r="S34" s="12" t="s">
        <v>2158</v>
      </c>
      <c r="T34" s="12" t="s">
        <v>2159</v>
      </c>
      <c r="U34" s="12" t="s">
        <v>431</v>
      </c>
      <c r="V34" s="12" t="s">
        <v>118</v>
      </c>
      <c r="W34" s="12" t="s">
        <v>108</v>
      </c>
      <c r="X34" s="12" t="s">
        <v>623</v>
      </c>
      <c r="Y34" s="12" t="s">
        <v>413</v>
      </c>
      <c r="Z34" s="12" t="s">
        <v>722</v>
      </c>
    </row>
    <row r="35" spans="1:26" x14ac:dyDescent="0.2">
      <c r="A35" s="10" t="str">
        <f t="shared" ref="A35" si="27">CONCATENATE(A34,"_SD")</f>
        <v>moms_birthyr_1937_39_SD</v>
      </c>
      <c r="B35" s="11" t="s">
        <v>0</v>
      </c>
      <c r="C35" s="12" t="s">
        <v>2160</v>
      </c>
      <c r="D35" s="12" t="s">
        <v>2161</v>
      </c>
      <c r="E35" s="12" t="s">
        <v>2162</v>
      </c>
      <c r="F35" s="12" t="s">
        <v>2163</v>
      </c>
      <c r="G35" s="12" t="s">
        <v>2164</v>
      </c>
      <c r="H35" s="12" t="s">
        <v>2165</v>
      </c>
      <c r="I35" s="12" t="s">
        <v>594</v>
      </c>
      <c r="J35" s="12" t="s">
        <v>174</v>
      </c>
      <c r="K35" s="12" t="s">
        <v>147</v>
      </c>
      <c r="L35" s="12" t="s">
        <v>380</v>
      </c>
      <c r="M35" s="12" t="s">
        <v>241</v>
      </c>
      <c r="N35" s="12" t="s">
        <v>240</v>
      </c>
      <c r="O35" s="12" t="s">
        <v>2166</v>
      </c>
      <c r="P35" s="12" t="s">
        <v>2167</v>
      </c>
      <c r="Q35" s="12" t="s">
        <v>2168</v>
      </c>
      <c r="R35" s="12" t="s">
        <v>2169</v>
      </c>
      <c r="S35" s="12" t="s">
        <v>2170</v>
      </c>
      <c r="T35" s="12" t="s">
        <v>2171</v>
      </c>
      <c r="U35" s="12" t="s">
        <v>294</v>
      </c>
      <c r="V35" s="12" t="s">
        <v>369</v>
      </c>
      <c r="W35" s="12" t="s">
        <v>294</v>
      </c>
      <c r="X35" s="12" t="s">
        <v>297</v>
      </c>
      <c r="Y35" s="12" t="s">
        <v>369</v>
      </c>
      <c r="Z35" s="12" t="s">
        <v>301</v>
      </c>
    </row>
    <row r="36" spans="1:26" x14ac:dyDescent="0.2">
      <c r="A36" s="10" t="str">
        <f t="shared" ref="A36" si="28">B36</f>
        <v>moms_birthyr_1940_42</v>
      </c>
      <c r="B36" s="11" t="s">
        <v>389</v>
      </c>
      <c r="C36" s="12" t="s">
        <v>2172</v>
      </c>
      <c r="D36" s="12" t="s">
        <v>2173</v>
      </c>
      <c r="E36" s="12" t="s">
        <v>2174</v>
      </c>
      <c r="F36" s="12" t="s">
        <v>2175</v>
      </c>
      <c r="G36" s="12" t="s">
        <v>2176</v>
      </c>
      <c r="H36" s="12" t="s">
        <v>2177</v>
      </c>
      <c r="I36" s="12" t="s">
        <v>230</v>
      </c>
      <c r="J36" s="12" t="s">
        <v>592</v>
      </c>
      <c r="K36" s="12" t="s">
        <v>149</v>
      </c>
      <c r="L36" s="12" t="s">
        <v>445</v>
      </c>
      <c r="M36" s="12" t="s">
        <v>592</v>
      </c>
      <c r="N36" s="12" t="s">
        <v>149</v>
      </c>
      <c r="O36" s="12" t="s">
        <v>2178</v>
      </c>
      <c r="P36" s="12" t="s">
        <v>2179</v>
      </c>
      <c r="Q36" s="12" t="s">
        <v>2180</v>
      </c>
      <c r="R36" s="12" t="s">
        <v>2181</v>
      </c>
      <c r="S36" s="12" t="s">
        <v>2182</v>
      </c>
      <c r="T36" s="12" t="s">
        <v>2183</v>
      </c>
      <c r="U36" s="12" t="s">
        <v>364</v>
      </c>
      <c r="V36" s="12" t="s">
        <v>598</v>
      </c>
      <c r="W36" s="12" t="s">
        <v>1189</v>
      </c>
      <c r="X36" s="12" t="s">
        <v>364</v>
      </c>
      <c r="Y36" s="12" t="s">
        <v>598</v>
      </c>
      <c r="Z36" s="12" t="s">
        <v>1189</v>
      </c>
    </row>
    <row r="37" spans="1:26" x14ac:dyDescent="0.2">
      <c r="A37" s="10" t="str">
        <f t="shared" ref="A37" si="29">CONCATENATE(A36,"_SD")</f>
        <v>moms_birthyr_1940_42_SD</v>
      </c>
      <c r="B37" s="11" t="s">
        <v>0</v>
      </c>
      <c r="C37" s="12" t="s">
        <v>2184</v>
      </c>
      <c r="D37" s="12" t="s">
        <v>2185</v>
      </c>
      <c r="E37" s="12" t="s">
        <v>2137</v>
      </c>
      <c r="F37" s="12" t="s">
        <v>2186</v>
      </c>
      <c r="G37" s="12" t="s">
        <v>2187</v>
      </c>
      <c r="H37" s="12" t="s">
        <v>2188</v>
      </c>
      <c r="I37" s="12" t="s">
        <v>172</v>
      </c>
      <c r="J37" s="12" t="s">
        <v>242</v>
      </c>
      <c r="K37" s="12" t="s">
        <v>175</v>
      </c>
      <c r="L37" s="12" t="s">
        <v>383</v>
      </c>
      <c r="M37" s="12" t="s">
        <v>164</v>
      </c>
      <c r="N37" s="12" t="s">
        <v>226</v>
      </c>
      <c r="O37" s="12" t="s">
        <v>2189</v>
      </c>
      <c r="P37" s="12" t="s">
        <v>2190</v>
      </c>
      <c r="Q37" s="12" t="s">
        <v>2191</v>
      </c>
      <c r="R37" s="12" t="s">
        <v>2192</v>
      </c>
      <c r="S37" s="12" t="s">
        <v>2193</v>
      </c>
      <c r="T37" s="12" t="s">
        <v>2194</v>
      </c>
      <c r="U37" s="12" t="s">
        <v>294</v>
      </c>
      <c r="V37" s="12" t="s">
        <v>369</v>
      </c>
      <c r="W37" s="12" t="s">
        <v>294</v>
      </c>
      <c r="X37" s="12" t="s">
        <v>301</v>
      </c>
      <c r="Y37" s="12" t="s">
        <v>369</v>
      </c>
      <c r="Z37" s="12" t="s">
        <v>301</v>
      </c>
    </row>
    <row r="38" spans="1:26" x14ac:dyDescent="0.2">
      <c r="A38" s="10" t="str">
        <f t="shared" ref="A38" si="30">B38</f>
        <v>moms_birthyr_1943_45</v>
      </c>
      <c r="B38" s="11" t="s">
        <v>423</v>
      </c>
      <c r="C38" s="12" t="s">
        <v>2195</v>
      </c>
      <c r="D38" s="12" t="s">
        <v>2196</v>
      </c>
      <c r="E38" s="12" t="s">
        <v>2197</v>
      </c>
      <c r="F38" s="12" t="s">
        <v>2198</v>
      </c>
      <c r="G38" s="12" t="s">
        <v>2199</v>
      </c>
      <c r="H38" s="12" t="s">
        <v>2200</v>
      </c>
      <c r="I38" s="12" t="s">
        <v>2201</v>
      </c>
      <c r="J38" s="12" t="s">
        <v>615</v>
      </c>
      <c r="K38" s="12" t="s">
        <v>2202</v>
      </c>
      <c r="L38" s="12" t="s">
        <v>2201</v>
      </c>
      <c r="M38" s="12" t="s">
        <v>618</v>
      </c>
      <c r="N38" s="12" t="s">
        <v>721</v>
      </c>
      <c r="O38" s="12" t="s">
        <v>2203</v>
      </c>
      <c r="P38" s="12" t="s">
        <v>2204</v>
      </c>
      <c r="Q38" s="12" t="s">
        <v>2205</v>
      </c>
      <c r="R38" s="12" t="s">
        <v>2206</v>
      </c>
      <c r="S38" s="12" t="s">
        <v>2207</v>
      </c>
      <c r="T38" s="12" t="s">
        <v>2208</v>
      </c>
      <c r="U38" s="12" t="s">
        <v>108</v>
      </c>
      <c r="V38" s="12" t="s">
        <v>759</v>
      </c>
      <c r="W38" s="12" t="s">
        <v>824</v>
      </c>
      <c r="X38" s="12" t="s">
        <v>431</v>
      </c>
      <c r="Y38" s="12" t="s">
        <v>759</v>
      </c>
      <c r="Z38" s="12" t="s">
        <v>108</v>
      </c>
    </row>
    <row r="39" spans="1:26" x14ac:dyDescent="0.2">
      <c r="A39" s="10" t="str">
        <f t="shared" ref="A39" si="31">CONCATENATE(A38,"_SD")</f>
        <v>moms_birthyr_1943_45_SD</v>
      </c>
      <c r="B39" s="11" t="s">
        <v>0</v>
      </c>
      <c r="C39" s="12" t="s">
        <v>2209</v>
      </c>
      <c r="D39" s="12" t="s">
        <v>2210</v>
      </c>
      <c r="E39" s="12" t="s">
        <v>2211</v>
      </c>
      <c r="F39" s="12" t="s">
        <v>2212</v>
      </c>
      <c r="G39" s="12" t="s">
        <v>2213</v>
      </c>
      <c r="H39" s="12" t="s">
        <v>2214</v>
      </c>
      <c r="I39" s="12" t="s">
        <v>380</v>
      </c>
      <c r="J39" s="12" t="s">
        <v>137</v>
      </c>
      <c r="K39" s="12" t="s">
        <v>172</v>
      </c>
      <c r="L39" s="12" t="s">
        <v>255</v>
      </c>
      <c r="M39" s="12" t="s">
        <v>144</v>
      </c>
      <c r="N39" s="12" t="s">
        <v>254</v>
      </c>
      <c r="O39" s="12" t="s">
        <v>2215</v>
      </c>
      <c r="P39" s="12" t="s">
        <v>2216</v>
      </c>
      <c r="Q39" s="12" t="s">
        <v>2217</v>
      </c>
      <c r="R39" s="12" t="s">
        <v>2218</v>
      </c>
      <c r="S39" s="12" t="s">
        <v>2219</v>
      </c>
      <c r="T39" s="12" t="s">
        <v>2220</v>
      </c>
      <c r="U39" s="12" t="s">
        <v>289</v>
      </c>
      <c r="V39" s="12" t="s">
        <v>291</v>
      </c>
      <c r="W39" s="12" t="s">
        <v>289</v>
      </c>
      <c r="X39" s="12" t="s">
        <v>297</v>
      </c>
      <c r="Y39" s="12" t="s">
        <v>291</v>
      </c>
      <c r="Z39" s="12" t="s">
        <v>297</v>
      </c>
    </row>
    <row r="40" spans="1:26" x14ac:dyDescent="0.2">
      <c r="A40" s="10" t="str">
        <f t="shared" ref="A40" si="32">B40</f>
        <v>moms_birthyr_1946_49</v>
      </c>
      <c r="B40" s="11" t="s">
        <v>390</v>
      </c>
      <c r="C40" s="12" t="s">
        <v>2221</v>
      </c>
      <c r="D40" s="12" t="s">
        <v>2222</v>
      </c>
      <c r="E40" s="12" t="s">
        <v>2223</v>
      </c>
      <c r="F40" s="12" t="s">
        <v>2224</v>
      </c>
      <c r="G40" s="12" t="s">
        <v>2225</v>
      </c>
      <c r="H40" s="12" t="s">
        <v>2226</v>
      </c>
      <c r="I40" s="12" t="s">
        <v>229</v>
      </c>
      <c r="J40" s="12" t="s">
        <v>472</v>
      </c>
      <c r="K40" s="12" t="s">
        <v>471</v>
      </c>
      <c r="L40" s="12" t="s">
        <v>624</v>
      </c>
      <c r="M40" s="12" t="s">
        <v>112</v>
      </c>
      <c r="N40" s="12" t="s">
        <v>229</v>
      </c>
      <c r="O40" s="12" t="s">
        <v>2227</v>
      </c>
      <c r="P40" s="12" t="s">
        <v>2228</v>
      </c>
      <c r="Q40" s="12" t="s">
        <v>2229</v>
      </c>
      <c r="R40" s="12" t="s">
        <v>2230</v>
      </c>
      <c r="S40" s="12" t="s">
        <v>2231</v>
      </c>
      <c r="T40" s="12" t="s">
        <v>2232</v>
      </c>
      <c r="U40" s="12" t="s">
        <v>337</v>
      </c>
      <c r="V40" s="12" t="s">
        <v>568</v>
      </c>
      <c r="W40" s="12" t="s">
        <v>151</v>
      </c>
      <c r="X40" s="12" t="s">
        <v>404</v>
      </c>
      <c r="Y40" s="12" t="s">
        <v>568</v>
      </c>
      <c r="Z40" s="12" t="s">
        <v>337</v>
      </c>
    </row>
    <row r="41" spans="1:26" x14ac:dyDescent="0.2">
      <c r="A41" s="10" t="str">
        <f t="shared" ref="A41" si="33">CONCATENATE(A40,"_SD")</f>
        <v>moms_birthyr_1946_49_SD</v>
      </c>
      <c r="B41" s="11" t="s">
        <v>0</v>
      </c>
      <c r="C41" s="12" t="s">
        <v>2233</v>
      </c>
      <c r="D41" s="12" t="s">
        <v>2234</v>
      </c>
      <c r="E41" s="12" t="s">
        <v>2235</v>
      </c>
      <c r="F41" s="12" t="s">
        <v>2236</v>
      </c>
      <c r="G41" s="12" t="s">
        <v>2237</v>
      </c>
      <c r="H41" s="12" t="s">
        <v>2238</v>
      </c>
      <c r="I41" s="12" t="s">
        <v>224</v>
      </c>
      <c r="J41" s="12" t="s">
        <v>240</v>
      </c>
      <c r="K41" s="12" t="s">
        <v>385</v>
      </c>
      <c r="L41" s="12" t="s">
        <v>223</v>
      </c>
      <c r="M41" s="12" t="s">
        <v>172</v>
      </c>
      <c r="N41" s="12" t="s">
        <v>148</v>
      </c>
      <c r="O41" s="12" t="s">
        <v>2239</v>
      </c>
      <c r="P41" s="12" t="s">
        <v>2240</v>
      </c>
      <c r="Q41" s="12" t="s">
        <v>2241</v>
      </c>
      <c r="R41" s="12" t="s">
        <v>2242</v>
      </c>
      <c r="S41" s="12" t="s">
        <v>2243</v>
      </c>
      <c r="T41" s="12" t="s">
        <v>2244</v>
      </c>
      <c r="U41" s="12" t="s">
        <v>301</v>
      </c>
      <c r="V41" s="12" t="s">
        <v>294</v>
      </c>
      <c r="W41" s="12" t="s">
        <v>289</v>
      </c>
      <c r="X41" s="12" t="s">
        <v>292</v>
      </c>
      <c r="Y41" s="12" t="s">
        <v>294</v>
      </c>
      <c r="Z41" s="12" t="s">
        <v>292</v>
      </c>
    </row>
    <row r="42" spans="1:26" x14ac:dyDescent="0.2">
      <c r="A42" s="10" t="str">
        <f t="shared" ref="A42" si="34">B42</f>
        <v>moms_birthyr_1950_53</v>
      </c>
      <c r="B42" s="11" t="s">
        <v>391</v>
      </c>
      <c r="C42" s="12" t="s">
        <v>2245</v>
      </c>
      <c r="D42" s="12" t="s">
        <v>2246</v>
      </c>
      <c r="E42" s="12" t="s">
        <v>2247</v>
      </c>
      <c r="F42" s="12" t="s">
        <v>2248</v>
      </c>
      <c r="G42" s="12" t="s">
        <v>2249</v>
      </c>
      <c r="H42" s="12" t="s">
        <v>2250</v>
      </c>
      <c r="I42" s="12" t="s">
        <v>624</v>
      </c>
      <c r="J42" s="12" t="s">
        <v>696</v>
      </c>
      <c r="K42" s="12" t="s">
        <v>379</v>
      </c>
      <c r="L42" s="12" t="s">
        <v>597</v>
      </c>
      <c r="M42" s="12" t="s">
        <v>190</v>
      </c>
      <c r="N42" s="12" t="s">
        <v>361</v>
      </c>
      <c r="O42" s="12" t="s">
        <v>2251</v>
      </c>
      <c r="P42" s="12" t="s">
        <v>2252</v>
      </c>
      <c r="Q42" s="12" t="s">
        <v>2253</v>
      </c>
      <c r="R42" s="12" t="s">
        <v>2254</v>
      </c>
      <c r="S42" s="12" t="s">
        <v>2255</v>
      </c>
      <c r="T42" s="12" t="s">
        <v>2256</v>
      </c>
      <c r="U42" s="12" t="s">
        <v>569</v>
      </c>
      <c r="V42" s="12" t="s">
        <v>546</v>
      </c>
      <c r="W42" s="12" t="s">
        <v>569</v>
      </c>
      <c r="X42" s="12" t="s">
        <v>624</v>
      </c>
      <c r="Y42" s="12" t="s">
        <v>471</v>
      </c>
      <c r="Z42" s="12" t="s">
        <v>624</v>
      </c>
    </row>
    <row r="43" spans="1:26" x14ac:dyDescent="0.2">
      <c r="A43" s="10" t="str">
        <f t="shared" ref="A43" si="35">CONCATENATE(A42,"_SD")</f>
        <v>moms_birthyr_1950_53_SD</v>
      </c>
      <c r="B43" s="11" t="s">
        <v>0</v>
      </c>
      <c r="C43" s="12" t="s">
        <v>2257</v>
      </c>
      <c r="D43" s="12" t="s">
        <v>2258</v>
      </c>
      <c r="E43" s="12" t="s">
        <v>2259</v>
      </c>
      <c r="F43" s="12" t="s">
        <v>2260</v>
      </c>
      <c r="G43" s="12" t="s">
        <v>2261</v>
      </c>
      <c r="H43" s="12" t="s">
        <v>2262</v>
      </c>
      <c r="I43" s="12" t="s">
        <v>172</v>
      </c>
      <c r="J43" s="12" t="s">
        <v>137</v>
      </c>
      <c r="K43" s="12" t="s">
        <v>240</v>
      </c>
      <c r="L43" s="12" t="s">
        <v>255</v>
      </c>
      <c r="M43" s="12" t="s">
        <v>144</v>
      </c>
      <c r="N43" s="12" t="s">
        <v>254</v>
      </c>
      <c r="O43" s="12" t="s">
        <v>2263</v>
      </c>
      <c r="P43" s="12" t="s">
        <v>2264</v>
      </c>
      <c r="Q43" s="12" t="s">
        <v>2265</v>
      </c>
      <c r="R43" s="12" t="s">
        <v>2266</v>
      </c>
      <c r="S43" s="12" t="s">
        <v>2267</v>
      </c>
      <c r="T43" s="12" t="s">
        <v>2268</v>
      </c>
      <c r="U43" s="12" t="s">
        <v>294</v>
      </c>
      <c r="V43" s="12" t="s">
        <v>369</v>
      </c>
      <c r="W43" s="12" t="s">
        <v>294</v>
      </c>
      <c r="X43" s="12" t="s">
        <v>301</v>
      </c>
      <c r="Y43" s="12" t="s">
        <v>369</v>
      </c>
      <c r="Z43" s="12" t="s">
        <v>301</v>
      </c>
    </row>
    <row r="44" spans="1:26" x14ac:dyDescent="0.2">
      <c r="A44" s="10" t="str">
        <f t="shared" ref="A44" si="36">B44</f>
        <v>raedyrs</v>
      </c>
      <c r="B44" s="11" t="s">
        <v>8</v>
      </c>
      <c r="C44" s="12" t="s">
        <v>0</v>
      </c>
      <c r="D44" s="12" t="s">
        <v>2269</v>
      </c>
      <c r="E44" s="12" t="s">
        <v>0</v>
      </c>
      <c r="F44" s="12" t="s">
        <v>0</v>
      </c>
      <c r="G44" s="12" t="s">
        <v>2270</v>
      </c>
      <c r="H44" s="12" t="s">
        <v>0</v>
      </c>
      <c r="I44" s="12" t="s">
        <v>0</v>
      </c>
      <c r="J44" s="12" t="s">
        <v>370</v>
      </c>
      <c r="K44" s="12" t="s">
        <v>0</v>
      </c>
      <c r="L44" s="12" t="s">
        <v>0</v>
      </c>
      <c r="M44" s="12" t="s">
        <v>557</v>
      </c>
      <c r="N44" s="12" t="s">
        <v>0</v>
      </c>
      <c r="O44" s="12" t="s">
        <v>0</v>
      </c>
      <c r="P44" s="12" t="s">
        <v>2271</v>
      </c>
      <c r="Q44" s="12" t="s">
        <v>0</v>
      </c>
      <c r="R44" s="12" t="s">
        <v>0</v>
      </c>
      <c r="S44" s="12" t="s">
        <v>2272</v>
      </c>
      <c r="T44" s="12" t="s">
        <v>0</v>
      </c>
      <c r="U44" s="12" t="s">
        <v>0</v>
      </c>
      <c r="V44" s="12" t="s">
        <v>186</v>
      </c>
      <c r="W44" s="12" t="s">
        <v>0</v>
      </c>
      <c r="X44" s="12" t="s">
        <v>0</v>
      </c>
      <c r="Y44" s="12" t="s">
        <v>186</v>
      </c>
      <c r="Z44" s="12" t="s">
        <v>0</v>
      </c>
    </row>
    <row r="45" spans="1:26" x14ac:dyDescent="0.2">
      <c r="A45" s="10" t="str">
        <f t="shared" ref="A45" si="37">CONCATENATE(A44,"_SD")</f>
        <v>raedyrs_SD</v>
      </c>
      <c r="B45" s="11" t="s">
        <v>0</v>
      </c>
      <c r="C45" s="12" t="s">
        <v>0</v>
      </c>
      <c r="D45" s="12" t="s">
        <v>2273</v>
      </c>
      <c r="E45" s="12" t="s">
        <v>0</v>
      </c>
      <c r="F45" s="12" t="s">
        <v>0</v>
      </c>
      <c r="G45" s="12" t="s">
        <v>2274</v>
      </c>
      <c r="H45" s="12" t="s">
        <v>0</v>
      </c>
      <c r="I45" s="12" t="s">
        <v>0</v>
      </c>
      <c r="J45" s="12" t="s">
        <v>103</v>
      </c>
      <c r="K45" s="12" t="s">
        <v>0</v>
      </c>
      <c r="L45" s="12" t="s">
        <v>0</v>
      </c>
      <c r="M45" s="12" t="s">
        <v>103</v>
      </c>
      <c r="N45" s="12" t="s">
        <v>0</v>
      </c>
      <c r="O45" s="12" t="s">
        <v>0</v>
      </c>
      <c r="P45" s="12" t="s">
        <v>2275</v>
      </c>
      <c r="Q45" s="12" t="s">
        <v>0</v>
      </c>
      <c r="R45" s="12" t="s">
        <v>0</v>
      </c>
      <c r="S45" s="12" t="s">
        <v>2276</v>
      </c>
      <c r="T45" s="12" t="s">
        <v>0</v>
      </c>
      <c r="U45" s="12" t="s">
        <v>0</v>
      </c>
      <c r="V45" s="12" t="s">
        <v>270</v>
      </c>
      <c r="W45" s="12" t="s">
        <v>0</v>
      </c>
      <c r="X45" s="12" t="s">
        <v>0</v>
      </c>
      <c r="Y45" s="12" t="s">
        <v>270</v>
      </c>
      <c r="Z45" s="12" t="s">
        <v>0</v>
      </c>
    </row>
    <row r="46" spans="1:26" x14ac:dyDescent="0.2">
      <c r="A46" s="10" t="str">
        <f t="shared" ref="A46" si="38">B46</f>
        <v>raedyrs_na</v>
      </c>
      <c r="B46" s="11" t="s">
        <v>81</v>
      </c>
      <c r="C46" s="12" t="s">
        <v>0</v>
      </c>
      <c r="D46" s="12" t="s">
        <v>2277</v>
      </c>
      <c r="E46" s="12" t="s">
        <v>0</v>
      </c>
      <c r="F46" s="12" t="s">
        <v>0</v>
      </c>
      <c r="G46" s="12" t="s">
        <v>2278</v>
      </c>
      <c r="H46" s="12" t="s">
        <v>0</v>
      </c>
      <c r="I46" s="12" t="s">
        <v>0</v>
      </c>
      <c r="J46" s="12" t="s">
        <v>2279</v>
      </c>
      <c r="K46" s="12" t="s">
        <v>0</v>
      </c>
      <c r="L46" s="12" t="s">
        <v>0</v>
      </c>
      <c r="M46" s="12" t="s">
        <v>2280</v>
      </c>
      <c r="N46" s="12" t="s">
        <v>0</v>
      </c>
      <c r="O46" s="12" t="s">
        <v>0</v>
      </c>
      <c r="P46" s="12" t="s">
        <v>2281</v>
      </c>
      <c r="Q46" s="12" t="s">
        <v>0</v>
      </c>
      <c r="R46" s="12" t="s">
        <v>0</v>
      </c>
      <c r="S46" s="12" t="s">
        <v>2282</v>
      </c>
      <c r="T46" s="12" t="s">
        <v>0</v>
      </c>
      <c r="U46" s="12" t="s">
        <v>0</v>
      </c>
      <c r="V46" s="12" t="s">
        <v>2283</v>
      </c>
      <c r="W46" s="12" t="s">
        <v>0</v>
      </c>
      <c r="X46" s="12" t="s">
        <v>0</v>
      </c>
      <c r="Y46" s="12" t="s">
        <v>2284</v>
      </c>
      <c r="Z46" s="12" t="s">
        <v>0</v>
      </c>
    </row>
    <row r="47" spans="1:26" x14ac:dyDescent="0.2">
      <c r="A47" s="10" t="str">
        <f t="shared" ref="A47" si="39">CONCATENATE(A46,"_SD")</f>
        <v>raedyrs_na_SD</v>
      </c>
      <c r="B47" s="11" t="s">
        <v>0</v>
      </c>
      <c r="C47" s="12" t="s">
        <v>0</v>
      </c>
      <c r="D47" s="12" t="s">
        <v>2285</v>
      </c>
      <c r="E47" s="12" t="s">
        <v>0</v>
      </c>
      <c r="F47" s="12" t="s">
        <v>0</v>
      </c>
      <c r="G47" s="12" t="s">
        <v>2286</v>
      </c>
      <c r="H47" s="12" t="s">
        <v>0</v>
      </c>
      <c r="I47" s="12" t="s">
        <v>0</v>
      </c>
      <c r="J47" s="12" t="s">
        <v>634</v>
      </c>
      <c r="K47" s="12" t="s">
        <v>0</v>
      </c>
      <c r="L47" s="12" t="s">
        <v>0</v>
      </c>
      <c r="M47" s="12" t="s">
        <v>409</v>
      </c>
      <c r="N47" s="12" t="s">
        <v>0</v>
      </c>
      <c r="O47" s="12" t="s">
        <v>0</v>
      </c>
      <c r="P47" s="12" t="s">
        <v>2287</v>
      </c>
      <c r="Q47" s="12" t="s">
        <v>0</v>
      </c>
      <c r="R47" s="12" t="s">
        <v>0</v>
      </c>
      <c r="S47" s="12" t="s">
        <v>2288</v>
      </c>
      <c r="T47" s="12" t="s">
        <v>0</v>
      </c>
      <c r="U47" s="12" t="s">
        <v>0</v>
      </c>
      <c r="V47" s="12" t="s">
        <v>145</v>
      </c>
      <c r="W47" s="12" t="s">
        <v>0</v>
      </c>
      <c r="X47" s="12" t="s">
        <v>0</v>
      </c>
      <c r="Y47" s="12" t="s">
        <v>239</v>
      </c>
      <c r="Z47" s="12" t="s">
        <v>0</v>
      </c>
    </row>
    <row r="48" spans="1:26" x14ac:dyDescent="0.2">
      <c r="A48" s="10" t="str">
        <f t="shared" ref="A48" si="40">B48</f>
        <v>never_married_pre63</v>
      </c>
      <c r="B48" s="11" t="s">
        <v>635</v>
      </c>
      <c r="C48" s="12" t="s">
        <v>2289</v>
      </c>
      <c r="D48" s="12" t="s">
        <v>2290</v>
      </c>
      <c r="E48" s="12" t="s">
        <v>2291</v>
      </c>
      <c r="F48" s="12" t="s">
        <v>2292</v>
      </c>
      <c r="G48" s="12" t="s">
        <v>2293</v>
      </c>
      <c r="H48" s="12" t="s">
        <v>2294</v>
      </c>
      <c r="I48" s="12" t="s">
        <v>1188</v>
      </c>
      <c r="J48" s="12" t="s">
        <v>237</v>
      </c>
      <c r="K48" s="12" t="s">
        <v>709</v>
      </c>
      <c r="L48" s="12" t="s">
        <v>364</v>
      </c>
      <c r="M48" s="12" t="s">
        <v>273</v>
      </c>
      <c r="N48" s="12" t="s">
        <v>351</v>
      </c>
      <c r="O48" s="12" t="s">
        <v>2295</v>
      </c>
      <c r="P48" s="12" t="s">
        <v>2296</v>
      </c>
      <c r="Q48" s="12" t="s">
        <v>2297</v>
      </c>
      <c r="R48" s="12" t="s">
        <v>2298</v>
      </c>
      <c r="S48" s="12" t="s">
        <v>2299</v>
      </c>
      <c r="T48" s="12" t="s">
        <v>2300</v>
      </c>
      <c r="U48" s="12" t="s">
        <v>695</v>
      </c>
      <c r="V48" s="12" t="s">
        <v>759</v>
      </c>
      <c r="W48" s="12" t="s">
        <v>363</v>
      </c>
      <c r="X48" s="12" t="s">
        <v>649</v>
      </c>
      <c r="Y48" s="12" t="s">
        <v>759</v>
      </c>
      <c r="Z48" s="12" t="s">
        <v>650</v>
      </c>
    </row>
    <row r="49" spans="1:26" x14ac:dyDescent="0.2">
      <c r="A49" s="10" t="str">
        <f t="shared" ref="A49" si="41">CONCATENATE(A48,"_SD")</f>
        <v>never_married_pre63_SD</v>
      </c>
      <c r="B49" s="11" t="s">
        <v>0</v>
      </c>
      <c r="C49" s="12" t="s">
        <v>2301</v>
      </c>
      <c r="D49" s="12" t="s">
        <v>2302</v>
      </c>
      <c r="E49" s="12" t="s">
        <v>2303</v>
      </c>
      <c r="F49" s="12" t="s">
        <v>2304</v>
      </c>
      <c r="G49" s="12" t="s">
        <v>2305</v>
      </c>
      <c r="H49" s="12" t="s">
        <v>2306</v>
      </c>
      <c r="I49" s="12" t="s">
        <v>239</v>
      </c>
      <c r="J49" s="12" t="s">
        <v>163</v>
      </c>
      <c r="K49" s="12" t="s">
        <v>156</v>
      </c>
      <c r="L49" s="12" t="s">
        <v>156</v>
      </c>
      <c r="M49" s="12" t="s">
        <v>163</v>
      </c>
      <c r="N49" s="12" t="s">
        <v>162</v>
      </c>
      <c r="O49" s="12" t="s">
        <v>2307</v>
      </c>
      <c r="P49" s="12" t="s">
        <v>2308</v>
      </c>
      <c r="Q49" s="12" t="s">
        <v>2309</v>
      </c>
      <c r="R49" s="12" t="s">
        <v>2310</v>
      </c>
      <c r="S49" s="12" t="s">
        <v>2311</v>
      </c>
      <c r="T49" s="12" t="s">
        <v>2312</v>
      </c>
      <c r="U49" s="12" t="s">
        <v>787</v>
      </c>
      <c r="V49" s="12" t="s">
        <v>219</v>
      </c>
      <c r="W49" s="12" t="s">
        <v>728</v>
      </c>
      <c r="X49" s="12" t="s">
        <v>728</v>
      </c>
      <c r="Y49" s="12" t="s">
        <v>219</v>
      </c>
      <c r="Z49" s="12" t="s">
        <v>347</v>
      </c>
    </row>
    <row r="50" spans="1:26" x14ac:dyDescent="0.2">
      <c r="A50" s="10" t="str">
        <f t="shared" ref="A50" si="42">B50</f>
        <v>ever_divorced_pre63</v>
      </c>
      <c r="B50" s="11" t="s">
        <v>641</v>
      </c>
      <c r="C50" s="12" t="s">
        <v>2313</v>
      </c>
      <c r="D50" s="12" t="s">
        <v>2314</v>
      </c>
      <c r="E50" s="12" t="s">
        <v>2315</v>
      </c>
      <c r="F50" s="12" t="s">
        <v>2316</v>
      </c>
      <c r="G50" s="12" t="s">
        <v>2317</v>
      </c>
      <c r="H50" s="12" t="s">
        <v>2318</v>
      </c>
      <c r="I50" s="12" t="s">
        <v>2319</v>
      </c>
      <c r="J50" s="12" t="s">
        <v>729</v>
      </c>
      <c r="K50" s="12" t="s">
        <v>442</v>
      </c>
      <c r="L50" s="12" t="s">
        <v>2320</v>
      </c>
      <c r="M50" s="12" t="s">
        <v>643</v>
      </c>
      <c r="N50" s="12" t="s">
        <v>560</v>
      </c>
      <c r="O50" s="12" t="s">
        <v>2321</v>
      </c>
      <c r="P50" s="12" t="s">
        <v>2322</v>
      </c>
      <c r="Q50" s="12" t="s">
        <v>2323</v>
      </c>
      <c r="R50" s="12" t="s">
        <v>2324</v>
      </c>
      <c r="S50" s="12" t="s">
        <v>2325</v>
      </c>
      <c r="T50" s="12" t="s">
        <v>2326</v>
      </c>
      <c r="U50" s="12" t="s">
        <v>730</v>
      </c>
      <c r="V50" s="12" t="s">
        <v>730</v>
      </c>
      <c r="W50" s="12" t="s">
        <v>730</v>
      </c>
      <c r="X50" s="12" t="s">
        <v>2327</v>
      </c>
      <c r="Y50" s="12" t="s">
        <v>639</v>
      </c>
      <c r="Z50" s="12" t="s">
        <v>317</v>
      </c>
    </row>
    <row r="51" spans="1:26" x14ac:dyDescent="0.2">
      <c r="A51" s="10" t="str">
        <f t="shared" ref="A51" si="43">CONCATENATE(A50,"_SD")</f>
        <v>ever_divorced_pre63_SD</v>
      </c>
      <c r="B51" s="11" t="s">
        <v>0</v>
      </c>
      <c r="C51" s="12" t="s">
        <v>2328</v>
      </c>
      <c r="D51" s="12" t="s">
        <v>2329</v>
      </c>
      <c r="E51" s="12" t="s">
        <v>2330</v>
      </c>
      <c r="F51" s="12" t="s">
        <v>2331</v>
      </c>
      <c r="G51" s="12" t="s">
        <v>2332</v>
      </c>
      <c r="H51" s="12" t="s">
        <v>2333</v>
      </c>
      <c r="I51" s="12" t="s">
        <v>588</v>
      </c>
      <c r="J51" s="12" t="s">
        <v>367</v>
      </c>
      <c r="K51" s="12" t="s">
        <v>588</v>
      </c>
      <c r="L51" s="12" t="s">
        <v>325</v>
      </c>
      <c r="M51" s="12" t="s">
        <v>330</v>
      </c>
      <c r="N51" s="12" t="s">
        <v>325</v>
      </c>
      <c r="O51" s="12" t="s">
        <v>2334</v>
      </c>
      <c r="P51" s="12" t="s">
        <v>732</v>
      </c>
      <c r="Q51" s="12" t="s">
        <v>2335</v>
      </c>
      <c r="R51" s="12" t="s">
        <v>2336</v>
      </c>
      <c r="S51" s="12" t="s">
        <v>645</v>
      </c>
      <c r="T51" s="12" t="s">
        <v>2337</v>
      </c>
      <c r="U51" s="12" t="s">
        <v>653</v>
      </c>
      <c r="V51" s="12" t="s">
        <v>430</v>
      </c>
      <c r="W51" s="12" t="s">
        <v>653</v>
      </c>
      <c r="X51" s="12" t="s">
        <v>653</v>
      </c>
      <c r="Y51" s="12" t="s">
        <v>653</v>
      </c>
      <c r="Z51" s="12" t="s">
        <v>653</v>
      </c>
    </row>
    <row r="52" spans="1:26" x14ac:dyDescent="0.2">
      <c r="A52" s="10" t="str">
        <f t="shared" ref="A52" si="44">B52</f>
        <v>more_educ_than_parents</v>
      </c>
      <c r="B52" s="11" t="s">
        <v>7</v>
      </c>
      <c r="C52" s="12" t="s">
        <v>0</v>
      </c>
      <c r="D52" s="12" t="s">
        <v>0</v>
      </c>
      <c r="E52" s="12" t="s">
        <v>2338</v>
      </c>
      <c r="F52" s="12" t="s">
        <v>0</v>
      </c>
      <c r="G52" s="12" t="s">
        <v>0</v>
      </c>
      <c r="H52" s="12" t="s">
        <v>2339</v>
      </c>
      <c r="I52" s="12" t="s">
        <v>0</v>
      </c>
      <c r="J52" s="12" t="s">
        <v>0</v>
      </c>
      <c r="K52" s="12" t="s">
        <v>554</v>
      </c>
      <c r="L52" s="12" t="s">
        <v>0</v>
      </c>
      <c r="M52" s="12" t="s">
        <v>0</v>
      </c>
      <c r="N52" s="12" t="s">
        <v>818</v>
      </c>
      <c r="O52" s="12" t="s">
        <v>0</v>
      </c>
      <c r="P52" s="12" t="s">
        <v>0</v>
      </c>
      <c r="Q52" s="12" t="s">
        <v>2340</v>
      </c>
      <c r="R52" s="12" t="s">
        <v>0</v>
      </c>
      <c r="S52" s="12" t="s">
        <v>0</v>
      </c>
      <c r="T52" s="12" t="s">
        <v>2341</v>
      </c>
      <c r="U52" s="12" t="s">
        <v>0</v>
      </c>
      <c r="V52" s="12" t="s">
        <v>0</v>
      </c>
      <c r="W52" s="12" t="s">
        <v>158</v>
      </c>
      <c r="X52" s="12" t="s">
        <v>0</v>
      </c>
      <c r="Y52" s="12" t="s">
        <v>0</v>
      </c>
      <c r="Z52" s="12" t="s">
        <v>786</v>
      </c>
    </row>
    <row r="53" spans="1:26" x14ac:dyDescent="0.2">
      <c r="A53" s="10" t="str">
        <f t="shared" ref="A53" si="45">CONCATENATE(A52,"_SD")</f>
        <v>more_educ_than_parents_SD</v>
      </c>
      <c r="B53" s="11" t="s">
        <v>0</v>
      </c>
      <c r="C53" s="12" t="s">
        <v>0</v>
      </c>
      <c r="D53" s="12" t="s">
        <v>0</v>
      </c>
      <c r="E53" s="12" t="s">
        <v>2342</v>
      </c>
      <c r="F53" s="12" t="s">
        <v>0</v>
      </c>
      <c r="G53" s="12" t="s">
        <v>0</v>
      </c>
      <c r="H53" s="12" t="s">
        <v>2343</v>
      </c>
      <c r="I53" s="12" t="s">
        <v>0</v>
      </c>
      <c r="J53" s="12" t="s">
        <v>0</v>
      </c>
      <c r="K53" s="12" t="s">
        <v>325</v>
      </c>
      <c r="L53" s="12" t="s">
        <v>0</v>
      </c>
      <c r="M53" s="12" t="s">
        <v>0</v>
      </c>
      <c r="N53" s="12" t="s">
        <v>325</v>
      </c>
      <c r="O53" s="12" t="s">
        <v>0</v>
      </c>
      <c r="P53" s="12" t="s">
        <v>0</v>
      </c>
      <c r="Q53" s="12" t="s">
        <v>2344</v>
      </c>
      <c r="R53" s="12" t="s">
        <v>0</v>
      </c>
      <c r="S53" s="12" t="s">
        <v>0</v>
      </c>
      <c r="T53" s="12" t="s">
        <v>2345</v>
      </c>
      <c r="U53" s="12" t="s">
        <v>0</v>
      </c>
      <c r="V53" s="12" t="s">
        <v>0</v>
      </c>
      <c r="W53" s="12" t="s">
        <v>430</v>
      </c>
      <c r="X53" s="12" t="s">
        <v>0</v>
      </c>
      <c r="Y53" s="12" t="s">
        <v>0</v>
      </c>
      <c r="Z53" s="12" t="s">
        <v>430</v>
      </c>
    </row>
    <row r="54" spans="1:26" x14ac:dyDescent="0.2">
      <c r="A54" s="10" t="str">
        <f t="shared" ref="A54" si="46">B54</f>
        <v>age_first_birth_ownDK_link</v>
      </c>
      <c r="B54" s="11" t="s">
        <v>734</v>
      </c>
      <c r="C54" s="12" t="s">
        <v>0</v>
      </c>
      <c r="D54" s="12" t="s">
        <v>0</v>
      </c>
      <c r="E54" s="12" t="s">
        <v>0</v>
      </c>
      <c r="F54" s="12" t="s">
        <v>2346</v>
      </c>
      <c r="G54" s="12" t="s">
        <v>2347</v>
      </c>
      <c r="H54" s="12" t="s">
        <v>2348</v>
      </c>
      <c r="I54" s="12" t="s">
        <v>0</v>
      </c>
      <c r="J54" s="12" t="s">
        <v>0</v>
      </c>
      <c r="K54" s="12" t="s">
        <v>0</v>
      </c>
      <c r="L54" s="12" t="s">
        <v>88</v>
      </c>
      <c r="M54" s="12" t="s">
        <v>264</v>
      </c>
      <c r="N54" s="12" t="s">
        <v>468</v>
      </c>
      <c r="O54" s="12" t="s">
        <v>0</v>
      </c>
      <c r="P54" s="12" t="s">
        <v>0</v>
      </c>
      <c r="Q54" s="12" t="s">
        <v>0</v>
      </c>
      <c r="R54" s="12" t="s">
        <v>2349</v>
      </c>
      <c r="S54" s="12" t="s">
        <v>2350</v>
      </c>
      <c r="T54" s="12" t="s">
        <v>2351</v>
      </c>
      <c r="U54" s="12" t="s">
        <v>0</v>
      </c>
      <c r="V54" s="12" t="s">
        <v>0</v>
      </c>
      <c r="W54" s="12" t="s">
        <v>0</v>
      </c>
      <c r="X54" s="12" t="s">
        <v>265</v>
      </c>
      <c r="Y54" s="12" t="s">
        <v>106</v>
      </c>
      <c r="Z54" s="12" t="s">
        <v>265</v>
      </c>
    </row>
    <row r="55" spans="1:26" x14ac:dyDescent="0.2">
      <c r="A55" s="10" t="str">
        <f t="shared" ref="A55" si="47">CONCATENATE(A54,"_SD")</f>
        <v>age_first_birth_ownDK_link_SD</v>
      </c>
      <c r="B55" s="11" t="s">
        <v>0</v>
      </c>
      <c r="C55" s="12" t="s">
        <v>0</v>
      </c>
      <c r="D55" s="12" t="s">
        <v>0</v>
      </c>
      <c r="E55" s="12" t="s">
        <v>0</v>
      </c>
      <c r="F55" s="12" t="s">
        <v>2352</v>
      </c>
      <c r="G55" s="12" t="s">
        <v>2353</v>
      </c>
      <c r="H55" s="12" t="s">
        <v>2354</v>
      </c>
      <c r="I55" s="12" t="s">
        <v>0</v>
      </c>
      <c r="J55" s="12" t="s">
        <v>0</v>
      </c>
      <c r="K55" s="12" t="s">
        <v>0</v>
      </c>
      <c r="L55" s="12" t="s">
        <v>271</v>
      </c>
      <c r="M55" s="12" t="s">
        <v>271</v>
      </c>
      <c r="N55" s="12" t="s">
        <v>271</v>
      </c>
      <c r="O55" s="12" t="s">
        <v>0</v>
      </c>
      <c r="P55" s="12" t="s">
        <v>0</v>
      </c>
      <c r="Q55" s="12" t="s">
        <v>0</v>
      </c>
      <c r="R55" s="12" t="s">
        <v>2355</v>
      </c>
      <c r="S55" s="12" t="s">
        <v>2356</v>
      </c>
      <c r="T55" s="12" t="s">
        <v>2357</v>
      </c>
      <c r="U55" s="12" t="s">
        <v>0</v>
      </c>
      <c r="V55" s="12" t="s">
        <v>0</v>
      </c>
      <c r="W55" s="12" t="s">
        <v>0</v>
      </c>
      <c r="X55" s="12" t="s">
        <v>736</v>
      </c>
      <c r="Y55" s="12" t="s">
        <v>736</v>
      </c>
      <c r="Z55" s="12" t="s">
        <v>736</v>
      </c>
    </row>
    <row r="56" spans="1:26" x14ac:dyDescent="0.2">
      <c r="A56" s="10" t="str">
        <f t="shared" ref="A56" si="48">B56</f>
        <v>Constant</v>
      </c>
      <c r="B56" s="11" t="s">
        <v>9</v>
      </c>
      <c r="C56" s="12" t="s">
        <v>2358</v>
      </c>
      <c r="D56" s="12" t="s">
        <v>2359</v>
      </c>
      <c r="E56" s="12" t="s">
        <v>2360</v>
      </c>
      <c r="F56" s="12" t="s">
        <v>2361</v>
      </c>
      <c r="G56" s="12" t="s">
        <v>2362</v>
      </c>
      <c r="H56" s="12" t="s">
        <v>2363</v>
      </c>
      <c r="I56" s="12" t="s">
        <v>2364</v>
      </c>
      <c r="J56" s="12" t="s">
        <v>2365</v>
      </c>
      <c r="K56" s="12" t="s">
        <v>2366</v>
      </c>
      <c r="L56" s="12" t="s">
        <v>2367</v>
      </c>
      <c r="M56" s="12" t="s">
        <v>2368</v>
      </c>
      <c r="N56" s="12" t="s">
        <v>2369</v>
      </c>
      <c r="O56" s="12" t="s">
        <v>2370</v>
      </c>
      <c r="P56" s="12" t="s">
        <v>2371</v>
      </c>
      <c r="Q56" s="12" t="s">
        <v>2372</v>
      </c>
      <c r="R56" s="12" t="s">
        <v>2373</v>
      </c>
      <c r="S56" s="12" t="s">
        <v>2374</v>
      </c>
      <c r="T56" s="12" t="s">
        <v>2375</v>
      </c>
      <c r="U56" s="12" t="s">
        <v>2376</v>
      </c>
      <c r="V56" s="12" t="s">
        <v>2377</v>
      </c>
      <c r="W56" s="12" t="s">
        <v>2378</v>
      </c>
      <c r="X56" s="12" t="s">
        <v>757</v>
      </c>
      <c r="Y56" s="12" t="s">
        <v>2379</v>
      </c>
      <c r="Z56" s="12" t="s">
        <v>2380</v>
      </c>
    </row>
    <row r="57" spans="1:26" x14ac:dyDescent="0.2">
      <c r="A57" s="10" t="str">
        <f t="shared" ref="A57" si="49">CONCATENATE(A56,"_SD")</f>
        <v>Constant_SD</v>
      </c>
      <c r="B57" s="11" t="s">
        <v>0</v>
      </c>
      <c r="C57" s="12" t="s">
        <v>2381</v>
      </c>
      <c r="D57" s="12" t="s">
        <v>2382</v>
      </c>
      <c r="E57" s="12" t="s">
        <v>2383</v>
      </c>
      <c r="F57" s="12" t="s">
        <v>2384</v>
      </c>
      <c r="G57" s="12" t="s">
        <v>2385</v>
      </c>
      <c r="H57" s="12" t="s">
        <v>2386</v>
      </c>
      <c r="I57" s="12" t="s">
        <v>2387</v>
      </c>
      <c r="J57" s="12" t="s">
        <v>146</v>
      </c>
      <c r="K57" s="12" t="s">
        <v>152</v>
      </c>
      <c r="L57" s="12" t="s">
        <v>185</v>
      </c>
      <c r="M57" s="12" t="s">
        <v>2388</v>
      </c>
      <c r="N57" s="12" t="s">
        <v>146</v>
      </c>
      <c r="O57" s="12" t="s">
        <v>2389</v>
      </c>
      <c r="P57" s="12" t="s">
        <v>2390</v>
      </c>
      <c r="Q57" s="12" t="s">
        <v>2391</v>
      </c>
      <c r="R57" s="12" t="s">
        <v>2392</v>
      </c>
      <c r="S57" s="12" t="s">
        <v>2393</v>
      </c>
      <c r="T57" s="12" t="s">
        <v>2394</v>
      </c>
      <c r="U57" s="12" t="s">
        <v>311</v>
      </c>
      <c r="V57" s="12" t="s">
        <v>338</v>
      </c>
      <c r="W57" s="12" t="s">
        <v>323</v>
      </c>
      <c r="X57" s="12" t="s">
        <v>338</v>
      </c>
      <c r="Y57" s="12" t="s">
        <v>700</v>
      </c>
      <c r="Z57" s="12" t="s">
        <v>342</v>
      </c>
    </row>
    <row r="58" spans="1:26" x14ac:dyDescent="0.2">
      <c r="A58" s="10" t="str">
        <f t="shared" ref="A58:A59" si="50">B58</f>
        <v/>
      </c>
      <c r="B58" s="11" t="s">
        <v>0</v>
      </c>
      <c r="C58" s="12" t="s">
        <v>0</v>
      </c>
      <c r="D58" s="12" t="s">
        <v>0</v>
      </c>
      <c r="E58" s="12" t="s">
        <v>0</v>
      </c>
      <c r="F58" s="12" t="s">
        <v>0</v>
      </c>
      <c r="G58" s="12" t="s">
        <v>0</v>
      </c>
      <c r="H58" s="12" t="s">
        <v>0</v>
      </c>
      <c r="I58" s="12" t="s">
        <v>0</v>
      </c>
      <c r="J58" s="12" t="s">
        <v>0</v>
      </c>
      <c r="K58" s="12" t="s">
        <v>0</v>
      </c>
      <c r="L58" s="12" t="s">
        <v>0</v>
      </c>
      <c r="M58" s="12" t="s">
        <v>0</v>
      </c>
      <c r="N58" s="12" t="s">
        <v>0</v>
      </c>
      <c r="O58" s="12" t="s">
        <v>0</v>
      </c>
      <c r="P58" s="12" t="s">
        <v>0</v>
      </c>
      <c r="Q58" s="12" t="s">
        <v>0</v>
      </c>
      <c r="R58" s="12" t="s">
        <v>0</v>
      </c>
      <c r="S58" s="12" t="s">
        <v>0</v>
      </c>
      <c r="T58" s="12" t="s">
        <v>0</v>
      </c>
      <c r="U58" s="12" t="s">
        <v>0</v>
      </c>
      <c r="V58" s="12" t="s">
        <v>0</v>
      </c>
      <c r="W58" s="12" t="s">
        <v>0</v>
      </c>
      <c r="X58" s="12" t="s">
        <v>0</v>
      </c>
      <c r="Y58" s="12" t="s">
        <v>0</v>
      </c>
      <c r="Z58" s="12" t="s">
        <v>0</v>
      </c>
    </row>
    <row r="59" spans="1:26" x14ac:dyDescent="0.2">
      <c r="A59" s="10" t="str">
        <f t="shared" si="50"/>
        <v>Observations</v>
      </c>
      <c r="B59" s="11" t="s">
        <v>10</v>
      </c>
      <c r="C59" s="12" t="s">
        <v>739</v>
      </c>
      <c r="D59" s="12" t="s">
        <v>739</v>
      </c>
      <c r="E59" s="12" t="s">
        <v>739</v>
      </c>
      <c r="F59" s="12" t="s">
        <v>739</v>
      </c>
      <c r="G59" s="12" t="s">
        <v>739</v>
      </c>
      <c r="H59" s="12" t="s">
        <v>739</v>
      </c>
      <c r="I59" s="12" t="s">
        <v>740</v>
      </c>
      <c r="J59" s="12" t="s">
        <v>740</v>
      </c>
      <c r="K59" s="12" t="s">
        <v>740</v>
      </c>
      <c r="L59" s="12" t="s">
        <v>740</v>
      </c>
      <c r="M59" s="12" t="s">
        <v>740</v>
      </c>
      <c r="N59" s="12" t="s">
        <v>740</v>
      </c>
      <c r="O59" s="12" t="s">
        <v>739</v>
      </c>
      <c r="P59" s="12" t="s">
        <v>739</v>
      </c>
      <c r="Q59" s="12" t="s">
        <v>739</v>
      </c>
      <c r="R59" s="12" t="s">
        <v>739</v>
      </c>
      <c r="S59" s="12" t="s">
        <v>739</v>
      </c>
      <c r="T59" s="12" t="s">
        <v>739</v>
      </c>
      <c r="U59" s="12" t="s">
        <v>741</v>
      </c>
      <c r="V59" s="12" t="s">
        <v>741</v>
      </c>
      <c r="W59" s="12" t="s">
        <v>741</v>
      </c>
      <c r="X59" s="12" t="s">
        <v>741</v>
      </c>
      <c r="Y59" s="12" t="s">
        <v>741</v>
      </c>
      <c r="Z59" s="12" t="s">
        <v>741</v>
      </c>
    </row>
    <row r="60" spans="1:26" x14ac:dyDescent="0.2">
      <c r="A60" s="10" t="str">
        <f t="shared" ref="A60" si="51">B60</f>
        <v>R-squared</v>
      </c>
      <c r="B60" s="11" t="s">
        <v>11</v>
      </c>
      <c r="C60" s="12" t="s">
        <v>251</v>
      </c>
      <c r="D60" s="12" t="s">
        <v>742</v>
      </c>
      <c r="E60" s="12" t="s">
        <v>2395</v>
      </c>
      <c r="F60" s="12" t="s">
        <v>435</v>
      </c>
      <c r="G60" s="12" t="s">
        <v>742</v>
      </c>
      <c r="H60" s="12" t="s">
        <v>443</v>
      </c>
      <c r="I60" s="12" t="s">
        <v>386</v>
      </c>
      <c r="J60" s="12" t="s">
        <v>168</v>
      </c>
      <c r="K60" s="12" t="s">
        <v>562</v>
      </c>
      <c r="L60" s="12" t="s">
        <v>562</v>
      </c>
      <c r="M60" s="12" t="s">
        <v>168</v>
      </c>
      <c r="N60" s="12" t="s">
        <v>252</v>
      </c>
      <c r="O60" s="12" t="s">
        <v>2396</v>
      </c>
      <c r="P60" s="12" t="s">
        <v>666</v>
      </c>
      <c r="Q60" s="12" t="s">
        <v>2397</v>
      </c>
      <c r="R60" s="12" t="s">
        <v>439</v>
      </c>
      <c r="S60" s="12" t="s">
        <v>666</v>
      </c>
      <c r="T60" s="12" t="s">
        <v>398</v>
      </c>
      <c r="U60" s="12" t="s">
        <v>798</v>
      </c>
      <c r="V60" s="12" t="s">
        <v>159</v>
      </c>
      <c r="W60" s="12" t="s">
        <v>733</v>
      </c>
      <c r="X60" s="12" t="s">
        <v>733</v>
      </c>
      <c r="Y60" s="12" t="s">
        <v>159</v>
      </c>
      <c r="Z60" s="12" t="s">
        <v>466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O7" sqref="E7:O50"/>
    </sheetView>
  </sheetViews>
  <sheetFormatPr defaultColWidth="8.85546875" defaultRowHeight="15" x14ac:dyDescent="0.25"/>
  <cols>
    <col min="1" max="1" width="32.42578125" bestFit="1" customWidth="1"/>
    <col min="2" max="2" width="35.42578125" customWidth="1"/>
    <col min="3" max="3" width="12.140625" bestFit="1" customWidth="1"/>
    <col min="4" max="4" width="10" bestFit="1" customWidth="1"/>
    <col min="5" max="5" width="12.140625" bestFit="1" customWidth="1"/>
  </cols>
  <sheetData>
    <row r="1" spans="1:3" x14ac:dyDescent="0.25">
      <c r="B1" s="30" t="s">
        <v>17</v>
      </c>
      <c r="C1" s="30"/>
    </row>
    <row r="2" spans="1:3" x14ac:dyDescent="0.25">
      <c r="B2" t="s">
        <v>12</v>
      </c>
      <c r="C2" t="s">
        <v>14</v>
      </c>
    </row>
    <row r="3" spans="1:3" x14ac:dyDescent="0.25">
      <c r="A3" t="s">
        <v>15</v>
      </c>
      <c r="B3" t="s">
        <v>18</v>
      </c>
      <c r="C3" t="s">
        <v>16</v>
      </c>
    </row>
    <row r="4" spans="1:3" x14ac:dyDescent="0.25">
      <c r="B4" t="s">
        <v>19</v>
      </c>
      <c r="C4" t="s">
        <v>21</v>
      </c>
    </row>
    <row r="6" spans="1:3" x14ac:dyDescent="0.25">
      <c r="A6" t="s">
        <v>33</v>
      </c>
    </row>
    <row r="7" spans="1:3" x14ac:dyDescent="0.25">
      <c r="A7" t="s">
        <v>24</v>
      </c>
      <c r="B7" t="s">
        <v>3051</v>
      </c>
    </row>
    <row r="8" spans="1:3" x14ac:dyDescent="0.25">
      <c r="B8" t="s">
        <v>22</v>
      </c>
    </row>
    <row r="9" spans="1:3" x14ac:dyDescent="0.25">
      <c r="A9" t="s">
        <v>23</v>
      </c>
      <c r="B9" t="s">
        <v>25</v>
      </c>
    </row>
    <row r="10" spans="1:3" x14ac:dyDescent="0.25">
      <c r="B10" t="s">
        <v>26</v>
      </c>
    </row>
    <row r="11" spans="1:3" x14ac:dyDescent="0.25">
      <c r="B11" t="s">
        <v>27</v>
      </c>
    </row>
    <row r="12" spans="1:3" x14ac:dyDescent="0.25">
      <c r="A12" t="s">
        <v>28</v>
      </c>
      <c r="B12" t="s">
        <v>29</v>
      </c>
    </row>
    <row r="13" spans="1:3" x14ac:dyDescent="0.25">
      <c r="A13" t="s">
        <v>30</v>
      </c>
      <c r="B13" t="s">
        <v>3053</v>
      </c>
    </row>
    <row r="14" spans="1:3" x14ac:dyDescent="0.25">
      <c r="A14" t="s">
        <v>31</v>
      </c>
      <c r="B14" t="s">
        <v>3052</v>
      </c>
    </row>
    <row r="15" spans="1:3" x14ac:dyDescent="0.25">
      <c r="A15" t="s">
        <v>32</v>
      </c>
      <c r="B15" t="s">
        <v>3054</v>
      </c>
    </row>
    <row r="19" spans="1:3" x14ac:dyDescent="0.25">
      <c r="B19" s="30" t="s">
        <v>13</v>
      </c>
      <c r="C19" s="30"/>
    </row>
    <row r="20" spans="1:3" x14ac:dyDescent="0.25">
      <c r="A20" t="s">
        <v>15</v>
      </c>
      <c r="B20" t="s">
        <v>12</v>
      </c>
      <c r="C20" t="s">
        <v>14</v>
      </c>
    </row>
    <row r="21" spans="1:3" x14ac:dyDescent="0.25">
      <c r="B21" t="s">
        <v>35</v>
      </c>
      <c r="C21" t="s">
        <v>20</v>
      </c>
    </row>
    <row r="22" spans="1:3" x14ac:dyDescent="0.25">
      <c r="B22" t="s">
        <v>37</v>
      </c>
      <c r="C22" t="s">
        <v>36</v>
      </c>
    </row>
    <row r="24" spans="1:3" x14ac:dyDescent="0.25">
      <c r="A24" t="s">
        <v>34</v>
      </c>
      <c r="B24" t="s">
        <v>44</v>
      </c>
    </row>
    <row r="25" spans="1:3" x14ac:dyDescent="0.25">
      <c r="B25" t="s">
        <v>45</v>
      </c>
    </row>
    <row r="27" spans="1:3" x14ac:dyDescent="0.25">
      <c r="A27" t="s">
        <v>31</v>
      </c>
      <c r="B27" t="s">
        <v>38</v>
      </c>
    </row>
    <row r="28" spans="1:3" x14ac:dyDescent="0.25">
      <c r="B28" t="s">
        <v>39</v>
      </c>
    </row>
    <row r="29" spans="1:3" x14ac:dyDescent="0.25">
      <c r="A29" t="s">
        <v>40</v>
      </c>
      <c r="B29" t="s">
        <v>41</v>
      </c>
    </row>
    <row r="30" spans="1:3" x14ac:dyDescent="0.25">
      <c r="A30" t="s">
        <v>42</v>
      </c>
      <c r="B30" t="s">
        <v>43</v>
      </c>
    </row>
  </sheetData>
  <mergeCells count="2">
    <mergeCell ref="B19:C19"/>
    <mergeCell ref="B1:C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Raw 6</vt:lpstr>
      <vt:lpstr>Raw 2 and 4</vt:lpstr>
      <vt:lpstr>Raw 3 and 5</vt:lpstr>
      <vt:lpstr>Comparing Results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Rutledge</dc:creator>
  <cp:lastModifiedBy>Amy Grzybowski</cp:lastModifiedBy>
  <cp:lastPrinted>2017-08-28T16:12:25Z</cp:lastPrinted>
  <dcterms:created xsi:type="dcterms:W3CDTF">2017-07-19T16:26:59Z</dcterms:created>
  <dcterms:modified xsi:type="dcterms:W3CDTF">2017-09-29T19:57:37Z</dcterms:modified>
</cp:coreProperties>
</file>