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1-11 Motherhood/Data download/"/>
    </mc:Choice>
  </mc:AlternateContent>
  <xr:revisionPtr revIDLastSave="0" documentId="13_ncr:1_{0473196D-050B-B346-B6C1-7DFA4FC7FC40}" xr6:coauthVersionLast="47" xr6:coauthVersionMax="47" xr10:uidLastSave="{00000000-0000-0000-0000-000000000000}"/>
  <bookViews>
    <workbookView xWindow="18200" yWindow="500" windowWidth="22360" windowHeight="20760" xr2:uid="{00000000-000D-0000-FFFF-FFFF00000000}"/>
  </bookViews>
  <sheets>
    <sheet name="Figure 1" sheetId="14" r:id="rId1"/>
    <sheet name="Figure 2" sheetId="9" r:id="rId2"/>
    <sheet name="Figure 3" sheetId="1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<sst xmlns="http://schemas.openxmlformats.org/spreadsheetml/2006/main" count="21" uniqueCount="16">
  <si>
    <t>Social Security benefit</t>
  </si>
  <si>
    <t>No children</t>
  </si>
  <si>
    <t>Career average earnings</t>
  </si>
  <si>
    <t>Any children</t>
  </si>
  <si>
    <t>Share with spousal benefit</t>
  </si>
  <si>
    <t>Number of children (mothers only)</t>
  </si>
  <si>
    <t>*When using these data, please cite the Center for Retirement Research at Boston College.</t>
  </si>
  <si>
    <r>
      <t xml:space="preserve">Source: </t>
    </r>
    <r>
      <rPr>
        <sz val="10"/>
        <color theme="1"/>
        <rFont val="Times New Roman"/>
        <family val="1"/>
      </rPr>
      <t xml:space="preserve">Authors’ calculations from the </t>
    </r>
    <r>
      <rPr>
        <i/>
        <sz val="10"/>
        <color theme="1"/>
        <rFont val="Times New Roman"/>
        <family val="1"/>
      </rPr>
      <t>Health and Retirement Study</t>
    </r>
    <r>
      <rPr>
        <sz val="10"/>
        <color theme="1"/>
        <rFont val="Times New Roman"/>
        <family val="1"/>
      </rPr>
      <t xml:space="preserve"> (1992-2014).</t>
    </r>
  </si>
  <si>
    <r>
      <t xml:space="preserve">Figure 1. </t>
    </r>
    <r>
      <rPr>
        <i/>
        <sz val="12"/>
        <color theme="1"/>
        <rFont val="Times New Roman"/>
        <family val="1"/>
      </rPr>
      <t>Percentage of Women Social Security Beneficiaries Ages 62+ Who Get a Spousal Benefit, 1960-2019</t>
    </r>
  </si>
  <si>
    <t>Note: Includes women receiving either a full or partial spousal benefit.</t>
  </si>
  <si>
    <r>
      <t>Source:</t>
    </r>
    <r>
      <rPr>
        <sz val="10"/>
        <color rgb="FF000000"/>
        <rFont val="Times New Roman"/>
        <family val="1"/>
      </rPr>
      <t xml:space="preserve"> Authors’ calculations from U.S. Social Security Administration (2021).</t>
    </r>
  </si>
  <si>
    <r>
      <t xml:space="preserve">Figure 2. </t>
    </r>
    <r>
      <rPr>
        <i/>
        <sz val="12"/>
        <color theme="1"/>
        <rFont val="Times New Roman"/>
        <family val="1"/>
      </rPr>
      <t>Women’s Monthly Earnings and Social Security Benefits, by Motherhood Status, in 2014 Dollars</t>
    </r>
  </si>
  <si>
    <r>
      <t xml:space="preserve">Figure 3. </t>
    </r>
    <r>
      <rPr>
        <i/>
        <sz val="12"/>
        <color theme="1"/>
        <rFont val="Times New Roman"/>
        <family val="1"/>
      </rPr>
      <t>Mothers’ Monthly Earnings and Social Security Benefits, by Number of Children, in 2014 Dollars</t>
    </r>
  </si>
  <si>
    <t>1 child</t>
  </si>
  <si>
    <t>2 children</t>
  </si>
  <si>
    <t>3+ 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</si>
</sst>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4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9" fontId="4" fillId="0" borderId="0" xfId="1" applyFont="1" applyBorder="1" applyAlignment="1">
      <alignment horizontal="center"/>
    </xf>
    <xf numFmtId="9" fontId="4" fillId="0" borderId="2" xfId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4" fillId="0" borderId="1" xfId="0" applyFont="1" applyBorder="1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9011592300962383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1'!$A$27:$A$33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2019</c:v>
                </c:pt>
              </c:numCache>
            </c:numRef>
          </c:cat>
          <c:val>
            <c:numRef>
              <c:f>'Figure 1'!$B$27:$B$33</c:f>
              <c:numCache>
                <c:formatCode>0%</c:formatCode>
                <c:ptCount val="7"/>
                <c:pt idx="0">
                  <c:v>0.35247016165583928</c:v>
                </c:pt>
                <c:pt idx="1">
                  <c:v>0.2579567434499736</c:v>
                </c:pt>
                <c:pt idx="2">
                  <c:v>0.23853211009174313</c:v>
                </c:pt>
                <c:pt idx="3">
                  <c:v>0.25739200160368847</c:v>
                </c:pt>
                <c:pt idx="4">
                  <c:v>0.24956737290117395</c:v>
                </c:pt>
                <c:pt idx="5">
                  <c:v>0.21733877687052158</c:v>
                </c:pt>
                <c:pt idx="6">
                  <c:v>0.18120896229608069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D7-E645-8226-0B5182A80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2586080"/>
        <c:axId val="2052580496"/>
      </c:lineChart>
      <c:catAx>
        <c:axId val="205258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52580496"/>
        <c:crosses val="autoZero"/>
        <c:auto val="1"/>
        <c:lblAlgn val="ctr"/>
        <c:lblOffset val="100"/>
        <c:noMultiLvlLbl val="0"/>
      </c:catAx>
      <c:valAx>
        <c:axId val="20525804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5258608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9444444444444"/>
          <c:y val="2.636920384951881E-2"/>
          <c:w val="0.875805555555555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2'!$A$25</c:f>
              <c:strCache>
                <c:ptCount val="1"/>
                <c:pt idx="0">
                  <c:v>No children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2'!$B$24:$C$24</c:f>
              <c:strCache>
                <c:ptCount val="2"/>
                <c:pt idx="0">
                  <c:v>Career average earnings</c:v>
                </c:pt>
                <c:pt idx="1">
                  <c:v>Social Security benefit</c:v>
                </c:pt>
              </c:strCache>
            </c:strRef>
          </c:cat>
          <c:val>
            <c:numRef>
              <c:f>'Figure 2'!$B$25:$C$25</c:f>
              <c:numCache>
                <c:formatCode>"$"#,##0.00</c:formatCode>
                <c:ptCount val="2"/>
                <c:pt idx="0">
                  <c:v>3850.09790039062</c:v>
                </c:pt>
                <c:pt idx="1">
                  <c:v>1300.8143310546875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01-284B-B3D1-165702AFA3DE}"/>
            </c:ext>
          </c:extLst>
        </c:ser>
        <c:ser>
          <c:idx val="1"/>
          <c:order val="1"/>
          <c:tx>
            <c:strRef>
              <c:f>'Figure 2'!$A$26</c:f>
              <c:strCache>
                <c:ptCount val="1"/>
                <c:pt idx="0">
                  <c:v>Any children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5555555555555558E-3"/>
                  <c:y val="3.96825396825389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01-284B-B3D1-165702AFA3DE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2'!$B$24:$C$24</c:f>
              <c:strCache>
                <c:ptCount val="2"/>
                <c:pt idx="0">
                  <c:v>Career average earnings</c:v>
                </c:pt>
                <c:pt idx="1">
                  <c:v>Social Security benefit</c:v>
                </c:pt>
              </c:strCache>
            </c:strRef>
          </c:cat>
          <c:val>
            <c:numRef>
              <c:f>'Figure 2'!$B$26:$C$26</c:f>
              <c:numCache>
                <c:formatCode>"$"#,##0.00</c:formatCode>
                <c:ptCount val="2"/>
                <c:pt idx="0">
                  <c:v>1408.515625</c:v>
                </c:pt>
                <c:pt idx="1">
                  <c:v>785.49957275390625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01-284B-B3D1-165702AFA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457067912"/>
        <c:axId val="457068240"/>
      </c:barChart>
      <c:catAx>
        <c:axId val="457067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57068240"/>
        <c:crosses val="autoZero"/>
        <c:auto val="1"/>
        <c:lblAlgn val="ctr"/>
        <c:lblOffset val="100"/>
        <c:noMultiLvlLbl val="0"/>
      </c:catAx>
      <c:valAx>
        <c:axId val="457068240"/>
        <c:scaling>
          <c:orientation val="minMax"/>
          <c:max val="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57067912"/>
        <c:crosses val="autoZero"/>
        <c:crossBetween val="between"/>
        <c:majorUnit val="2000"/>
      </c:valAx>
    </c:plotArea>
    <c:legend>
      <c:legendPos val="t"/>
      <c:layout>
        <c:manualLayout>
          <c:xMode val="edge"/>
          <c:yMode val="edge"/>
          <c:x val="0.76670625546806648"/>
          <c:y val="8.7301587301587297E-2"/>
          <c:w val="0.22660629921259842"/>
          <c:h val="0.1315757405324334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9444444444444"/>
          <c:y val="2.636920384951881E-2"/>
          <c:w val="0.875805555555555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3'!$A$26</c:f>
              <c:strCache>
                <c:ptCount val="1"/>
                <c:pt idx="0">
                  <c:v>1 child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567398119122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FD-D04F-A2B6-32A1D8435DC9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3'!$B$25:$C$25</c:f>
              <c:strCache>
                <c:ptCount val="2"/>
                <c:pt idx="0">
                  <c:v>Career average earnings</c:v>
                </c:pt>
                <c:pt idx="1">
                  <c:v>Social Security benefit</c:v>
                </c:pt>
              </c:strCache>
            </c:strRef>
          </c:cat>
          <c:val>
            <c:numRef>
              <c:f>'Figure 3'!$B$26:$C$26</c:f>
              <c:numCache>
                <c:formatCode>"$"#,##0.00</c:formatCode>
                <c:ptCount val="2"/>
                <c:pt idx="0">
                  <c:v>2497.92626953125</c:v>
                </c:pt>
                <c:pt idx="1">
                  <c:v>973.83233642578125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8-D146-8F34-A6F99F4F0D13}"/>
            </c:ext>
          </c:extLst>
        </c:ser>
        <c:ser>
          <c:idx val="1"/>
          <c:order val="1"/>
          <c:tx>
            <c:strRef>
              <c:f>'Figure 3'!$A$27</c:f>
              <c:strCache>
                <c:ptCount val="1"/>
                <c:pt idx="0">
                  <c:v>2 children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6666666666666614E-2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B8-D146-8F34-A6F99F4F0D13}"/>
                </c:ext>
              </c:extLst>
            </c:dLbl>
            <c:dLbl>
              <c:idx val="1"/>
              <c:layout>
                <c:manualLayout>
                  <c:x val="2.777777777777676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B8-D146-8F34-A6F99F4F0D13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3'!$B$25:$C$25</c:f>
              <c:strCache>
                <c:ptCount val="2"/>
                <c:pt idx="0">
                  <c:v>Career average earnings</c:v>
                </c:pt>
                <c:pt idx="1">
                  <c:v>Social Security benefit</c:v>
                </c:pt>
              </c:strCache>
            </c:strRef>
          </c:cat>
          <c:val>
            <c:numRef>
              <c:f>'Figure 3'!$B$27:$C$27</c:f>
              <c:numCache>
                <c:formatCode>"$"#,##0.00</c:formatCode>
                <c:ptCount val="2"/>
                <c:pt idx="0">
                  <c:v>1758.96923828125</c:v>
                </c:pt>
                <c:pt idx="1">
                  <c:v>847.107177734375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B8-D146-8F34-A6F99F4F0D13}"/>
            </c:ext>
          </c:extLst>
        </c:ser>
        <c:ser>
          <c:idx val="2"/>
          <c:order val="2"/>
          <c:tx>
            <c:strRef>
              <c:f>'Figure 3'!$A$28</c:f>
              <c:strCache>
                <c:ptCount val="1"/>
                <c:pt idx="0">
                  <c:v>3+ children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2222222222222223E-2"/>
                  <c:y val="7.93650793650786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B8-D146-8F34-A6F99F4F0D13}"/>
                </c:ext>
              </c:extLst>
            </c:dLbl>
            <c:dLbl>
              <c:idx val="1"/>
              <c:layout>
                <c:manualLayout>
                  <c:x val="5.5555555555555558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B8-D146-8F34-A6F99F4F0D13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3'!$B$25:$C$25</c:f>
              <c:strCache>
                <c:ptCount val="2"/>
                <c:pt idx="0">
                  <c:v>Career average earnings</c:v>
                </c:pt>
                <c:pt idx="1">
                  <c:v>Social Security benefit</c:v>
                </c:pt>
              </c:strCache>
            </c:strRef>
          </c:cat>
          <c:val>
            <c:numRef>
              <c:f>'Figure 3'!$B$28:$C$28</c:f>
              <c:numCache>
                <c:formatCode>"$"#,##0.00</c:formatCode>
                <c:ptCount val="2"/>
                <c:pt idx="0">
                  <c:v>1026.9356689453125</c:v>
                </c:pt>
                <c:pt idx="1">
                  <c:v>716.51458740234375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1B8-D146-8F34-A6F99F4F0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022988672"/>
        <c:axId val="2027932592"/>
      </c:barChart>
      <c:catAx>
        <c:axId val="202298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27932592"/>
        <c:crosses val="autoZero"/>
        <c:auto val="1"/>
        <c:lblAlgn val="ctr"/>
        <c:lblOffset val="100"/>
        <c:noMultiLvlLbl val="0"/>
      </c:catAx>
      <c:valAx>
        <c:axId val="20279325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22988672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78073337707786539"/>
          <c:y val="7.5332458442694664E-2"/>
          <c:w val="0.20887904636920385"/>
          <c:h val="0.18831896012998375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</xdr:colOff>
      <xdr:row>2</xdr:row>
      <xdr:rowOff>21590</xdr:rowOff>
    </xdr:from>
    <xdr:to>
      <xdr:col>4</xdr:col>
      <xdr:colOff>417830</xdr:colOff>
      <xdr:row>18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CE3BE9-E3B3-F24C-B313-BEE2AAD419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66040</xdr:colOff>
      <xdr:row>2</xdr:row>
      <xdr:rowOff>26670</xdr:rowOff>
    </xdr:from>
    <xdr:to>
      <xdr:col>3</xdr:col>
      <xdr:colOff>340360</xdr:colOff>
      <xdr:row>17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0.15688</cdr:x>
      <cdr:y>0.16962</cdr:y>
    </cdr:from>
    <cdr:to>
      <cdr:x>0.56076</cdr:x>
      <cdr:y>0.25485</cdr:y>
    </cdr:to>
    <cdr:sp macro="" textlink="">
      <cdr:nvSpPr>
        <cdr:cNvPr id="4" name="Text Box 1">
          <a:extLst xmlns:a="http://schemas.openxmlformats.org/drawingml/2006/main">
            <a:ext uri="{FF2B5EF4-FFF2-40B4-BE49-F238E27FC236}">
              <a16:creationId xmlns:a16="http://schemas.microsoft.com/office/drawing/2014/main" id="{E9C0C6B5-050B-8C48-AEFF-3B4EEBE0DDFF}"/>
            </a:ext>
          </a:extLst>
        </cdr:cNvPr>
        <cdr:cNvSpPr txBox="1"/>
      </cdr:nvSpPr>
      <cdr:spPr>
        <a:xfrm xmlns:a="http://schemas.openxmlformats.org/drawingml/2006/main">
          <a:off x="714867" y="577318"/>
          <a:ext cx="1840373" cy="290092"/>
        </a:xfrm>
        <a:prstGeom xmlns:a="http://schemas.openxmlformats.org/drawingml/2006/main" prst="rect">
          <a:avLst/>
        </a:prstGeom>
        <a:ln xmlns:a="http://schemas.openxmlformats.org/drawingml/2006/main" w="3175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50">
              <a:latin typeface="Times New Roman" panose="02020603050405020304" pitchFamily="18" charset="0"/>
              <a:cs typeface="Times New Roman" panose="02020603050405020304" pitchFamily="18" charset="0"/>
            </a:rPr>
            <a:t>$1,409/$3,850</a:t>
          </a:r>
          <a:r>
            <a:rPr lang="en-US" sz="1350" baseline="0">
              <a:latin typeface="Times New Roman" panose="02020603050405020304" pitchFamily="18" charset="0"/>
              <a:cs typeface="Times New Roman" panose="02020603050405020304" pitchFamily="18" charset="0"/>
            </a:rPr>
            <a:t> = </a:t>
          </a:r>
          <a:r>
            <a:rPr lang="en-US" sz="135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37%</a:t>
          </a:r>
          <a:endParaRPr lang="en-US" sz="135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0.59701</cdr:x>
      <cdr:y>0.53116</cdr:y>
    </cdr:from>
    <cdr:to>
      <cdr:x>0.96878</cdr:x>
      <cdr:y>0.62898</cdr:y>
    </cdr:to>
    <cdr:sp macro="" textlink="">
      <cdr:nvSpPr>
        <cdr:cNvPr id="6" name="Text Box 1">
          <a:extLst xmlns:a="http://schemas.openxmlformats.org/drawingml/2006/main">
            <a:ext uri="{FF2B5EF4-FFF2-40B4-BE49-F238E27FC236}">
              <a16:creationId xmlns:a16="http://schemas.microsoft.com/office/drawing/2014/main" id="{B48A0E70-96BD-C74B-A0B0-DE0222E439D9}"/>
            </a:ext>
          </a:extLst>
        </cdr:cNvPr>
        <cdr:cNvSpPr txBox="1"/>
      </cdr:nvSpPr>
      <cdr:spPr>
        <a:xfrm xmlns:a="http://schemas.openxmlformats.org/drawingml/2006/main">
          <a:off x="2720442" y="1807873"/>
          <a:ext cx="1694078" cy="332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>
            <a:spcBef>
              <a:spcPts val="0"/>
            </a:spcBef>
            <a:spcAft>
              <a:spcPts val="0"/>
            </a:spcAft>
          </a:pPr>
          <a:r>
            <a:rPr lang="en-US" sz="1350">
              <a:effectLst/>
              <a:latin typeface="Times New Roman" panose="02020603050405020304" pitchFamily="18" charset="0"/>
              <a:ea typeface="SimSun" panose="02010600030101010101" pitchFamily="2" charset="-122"/>
            </a:rPr>
            <a:t>$785/$1,301 = </a:t>
          </a:r>
          <a:r>
            <a:rPr lang="en-US" sz="1350" b="1">
              <a:effectLst/>
              <a:latin typeface="Times New Roman" panose="02020603050405020304" pitchFamily="18" charset="0"/>
              <a:ea typeface="SimSun" panose="02010600030101010101" pitchFamily="2" charset="-122"/>
            </a:rPr>
            <a:t>60%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21590</xdr:rowOff>
    </xdr:from>
    <xdr:to>
      <xdr:col>3</xdr:col>
      <xdr:colOff>579120</xdr:colOff>
      <xdr:row>18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B6F584-FEF9-D24B-AA18-B342A05A49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0.1542</cdr:x>
      <cdr:y>0.01917</cdr:y>
    </cdr:from>
    <cdr:to>
      <cdr:x>0.56867</cdr:x>
      <cdr:y>0.10547</cdr:y>
    </cdr:to>
    <cdr:sp macro="" textlink="">
      <cdr:nvSpPr>
        <cdr:cNvPr id="4" name="Text Box 1"/>
        <cdr:cNvSpPr txBox="1"/>
      </cdr:nvSpPr>
      <cdr:spPr>
        <a:xfrm xmlns:a="http://schemas.openxmlformats.org/drawingml/2006/main">
          <a:off x="705791" y="62129"/>
          <a:ext cx="1897063" cy="279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50">
              <a:latin typeface="Times New Roman" panose="02020603050405020304" pitchFamily="18" charset="0"/>
              <a:cs typeface="Times New Roman" panose="02020603050405020304" pitchFamily="18" charset="0"/>
            </a:rPr>
            <a:t>$1,759/$2,498 = </a:t>
          </a:r>
          <a:r>
            <a:rPr lang="en-US" sz="1350" b="1">
              <a:latin typeface="Times New Roman" panose="02020603050405020304" pitchFamily="18" charset="0"/>
              <a:cs typeface="Times New Roman" panose="02020603050405020304" pitchFamily="18" charset="0"/>
            </a:rPr>
            <a:t>70%</a:t>
          </a:r>
        </a:p>
      </cdr:txBody>
    </cdr:sp>
  </cdr:relSizeAnchor>
  <cdr:relSizeAnchor xmlns:cdr="http://schemas.openxmlformats.org/drawingml/2006/chartDrawing">
    <cdr:from>
      <cdr:x>0.6213</cdr:x>
      <cdr:y>0.44956</cdr:y>
    </cdr:from>
    <cdr:to>
      <cdr:x>0.98167</cdr:x>
      <cdr:y>0.5448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2843742" y="1457057"/>
          <a:ext cx="1649442" cy="30867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350" b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$847/$974 = </a:t>
          </a:r>
          <a:r>
            <a:rPr lang="en-US" sz="135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87%</a:t>
          </a:r>
          <a:endParaRPr lang="en-US" sz="135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0.69722</cdr:x>
      <cdr:y>0.35119</cdr:y>
    </cdr:from>
    <cdr:to>
      <cdr:x>0.71111</cdr:x>
      <cdr:y>0.39881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729ECAF-125A-9145-9394-F746EA5C53B0}"/>
            </a:ext>
          </a:extLst>
        </cdr:cNvPr>
        <cdr:cNvSpPr txBox="1"/>
      </cdr:nvSpPr>
      <cdr:spPr>
        <a:xfrm xmlns:a="http://schemas.openxmlformats.org/drawingml/2006/main">
          <a:off x="3187700" y="1123950"/>
          <a:ext cx="63500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A9384-F1D0-4447-B0E4-82851E2A7034}">
  <dimension ref="A1:B33"/>
  <sheetViews>
    <sheetView tabSelected="1" zoomScale="125" zoomScaleNormal="125" workbookViewId="0"/>
  </sheetViews>
  <sheetFormatPr baseColWidth="10" defaultColWidth="8.83203125" defaultRowHeight="15" x14ac:dyDescent="0.2"/>
  <cols>
    <col min="1" max="1" width="8.83203125" style="11"/>
    <col min="2" max="2" width="23.5" style="2" customWidth="1"/>
    <col min="3" max="3" width="13.6640625" bestFit="1" customWidth="1"/>
  </cols>
  <sheetData>
    <row r="1" spans="1:1" ht="16" x14ac:dyDescent="0.2">
      <c r="A1" s="10" t="s">
        <v>8</v>
      </c>
    </row>
    <row r="21" spans="1:2" x14ac:dyDescent="0.2">
      <c r="A21" s="13" t="s">
        <v>9</v>
      </c>
    </row>
    <row r="22" spans="1:2" x14ac:dyDescent="0.2">
      <c r="A22" s="14" t="s">
        <v>10</v>
      </c>
    </row>
    <row r="23" spans="1:2" x14ac:dyDescent="0.2">
      <c r="A23" s="1" t="s">
        <v>6</v>
      </c>
    </row>
    <row r="26" spans="1:2" ht="16" x14ac:dyDescent="0.2">
      <c r="A26" s="17"/>
      <c r="B26" s="18" t="s">
        <v>4</v>
      </c>
    </row>
    <row r="27" spans="1:2" ht="16" x14ac:dyDescent="0.2">
      <c r="A27" s="4">
        <v>1960</v>
      </c>
      <c r="B27" s="15">
        <v>0.35247016165583928</v>
      </c>
    </row>
    <row r="28" spans="1:2" ht="16" x14ac:dyDescent="0.2">
      <c r="A28" s="4">
        <v>1970</v>
      </c>
      <c r="B28" s="15">
        <v>0.2579567434499736</v>
      </c>
    </row>
    <row r="29" spans="1:2" ht="16" x14ac:dyDescent="0.2">
      <c r="A29" s="4">
        <v>1980</v>
      </c>
      <c r="B29" s="15">
        <v>0.23853211009174313</v>
      </c>
    </row>
    <row r="30" spans="1:2" ht="16" x14ac:dyDescent="0.2">
      <c r="A30" s="4">
        <v>1990</v>
      </c>
      <c r="B30" s="15">
        <v>0.25739200160368847</v>
      </c>
    </row>
    <row r="31" spans="1:2" ht="16" x14ac:dyDescent="0.2">
      <c r="A31" s="4">
        <v>2000</v>
      </c>
      <c r="B31" s="15">
        <v>0.24956737290117395</v>
      </c>
    </row>
    <row r="32" spans="1:2" ht="16" x14ac:dyDescent="0.2">
      <c r="A32" s="4">
        <v>2010</v>
      </c>
      <c r="B32" s="15">
        <v>0.21733877687052158</v>
      </c>
    </row>
    <row r="33" spans="1:2" ht="16" x14ac:dyDescent="0.2">
      <c r="A33" s="6">
        <v>2019</v>
      </c>
      <c r="B33" s="16">
        <v>0.18120896229608069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zoomScale="125" zoomScaleNormal="125" workbookViewId="0"/>
  </sheetViews>
  <sheetFormatPr baseColWidth="10" defaultColWidth="8.83203125" defaultRowHeight="16" x14ac:dyDescent="0.2"/>
  <cols>
    <col min="1" max="1" width="15.1640625" style="9" customWidth="1"/>
    <col min="2" max="2" width="21.33203125" style="12" bestFit="1" customWidth="1"/>
    <col min="3" max="3" width="19.83203125" style="12" bestFit="1" customWidth="1"/>
    <col min="4" max="16384" width="8.83203125" style="9"/>
  </cols>
  <sheetData>
    <row r="1" spans="1:1" x14ac:dyDescent="0.2">
      <c r="A1" s="9" t="s">
        <v>11</v>
      </c>
    </row>
    <row r="20" spans="1:3" x14ac:dyDescent="0.2">
      <c r="A20" s="22" t="s">
        <v>7</v>
      </c>
    </row>
    <row r="21" spans="1:3" x14ac:dyDescent="0.2">
      <c r="A21" s="1" t="s">
        <v>6</v>
      </c>
    </row>
    <row r="24" spans="1:3" x14ac:dyDescent="0.2">
      <c r="A24" s="21"/>
      <c r="B24" s="18" t="s">
        <v>2</v>
      </c>
      <c r="C24" s="18" t="s">
        <v>0</v>
      </c>
    </row>
    <row r="25" spans="1:3" x14ac:dyDescent="0.2">
      <c r="A25" s="19" t="s">
        <v>1</v>
      </c>
      <c r="B25" s="5">
        <v>3850.09790039062</v>
      </c>
      <c r="C25" s="5">
        <v>1300.8143310546875</v>
      </c>
    </row>
    <row r="26" spans="1:3" x14ac:dyDescent="0.2">
      <c r="A26" s="20" t="s">
        <v>3</v>
      </c>
      <c r="B26" s="7">
        <v>1408.515625</v>
      </c>
      <c r="C26" s="7">
        <v>785.49957275390625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C76B-1731-D94C-AF76-42831797C7F7}">
  <dimension ref="A1:C28"/>
  <sheetViews>
    <sheetView zoomScale="125" zoomScaleNormal="125" workbookViewId="0"/>
  </sheetViews>
  <sheetFormatPr baseColWidth="10" defaultColWidth="11.5" defaultRowHeight="15" x14ac:dyDescent="0.2"/>
  <cols>
    <col min="1" max="1" width="17.6640625" style="3" customWidth="1"/>
    <col min="2" max="3" width="17.33203125" style="2" bestFit="1" customWidth="1"/>
  </cols>
  <sheetData>
    <row r="1" spans="1:1" ht="16" x14ac:dyDescent="0.2">
      <c r="A1" s="9" t="s">
        <v>12</v>
      </c>
    </row>
    <row r="21" spans="1:3" x14ac:dyDescent="0.2">
      <c r="A21" s="22" t="s">
        <v>7</v>
      </c>
    </row>
    <row r="22" spans="1:3" x14ac:dyDescent="0.2">
      <c r="A22" s="1" t="s">
        <v>6</v>
      </c>
    </row>
    <row r="25" spans="1:3" ht="34" x14ac:dyDescent="0.2">
      <c r="A25" s="23" t="s">
        <v>5</v>
      </c>
      <c r="B25" s="8" t="s">
        <v>2</v>
      </c>
      <c r="C25" s="8" t="s">
        <v>0</v>
      </c>
    </row>
    <row r="26" spans="1:3" ht="16" x14ac:dyDescent="0.2">
      <c r="A26" s="4" t="s">
        <v>13</v>
      </c>
      <c r="B26" s="5">
        <v>2497.92626953125</v>
      </c>
      <c r="C26" s="5">
        <v>973.83233642578125</v>
      </c>
    </row>
    <row r="27" spans="1:3" ht="16" x14ac:dyDescent="0.2">
      <c r="A27" s="4" t="s">
        <v>14</v>
      </c>
      <c r="B27" s="5">
        <v>1758.96923828125</v>
      </c>
      <c r="C27" s="5">
        <v>847.107177734375</v>
      </c>
    </row>
    <row r="28" spans="1:3" ht="16" x14ac:dyDescent="0.2">
      <c r="A28" s="6" t="s">
        <v>15</v>
      </c>
      <c r="B28" s="7">
        <v>1026.9356689453125</v>
      </c>
      <c r="C28" s="7">
        <v>716.51458740234375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Rutledge</dc:creator>
  <cp:lastModifiedBy>Amy Grzybowski</cp:lastModifiedBy>
  <dcterms:created xsi:type="dcterms:W3CDTF">2021-05-28T14:01:54Z</dcterms:created>
  <dcterms:modified xsi:type="dcterms:W3CDTF">2021-06-28T18:53:50Z</dcterms:modified>
</cp:coreProperties>
</file>