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6 Policy risk #1/Data download/"/>
    </mc:Choice>
  </mc:AlternateContent>
  <xr:revisionPtr revIDLastSave="0" documentId="13_ncr:1_{B816ECED-577E-DE43-AF97-9EA2B1811996}" xr6:coauthVersionLast="47" xr6:coauthVersionMax="47" xr10:uidLastSave="{00000000-0000-0000-0000-000000000000}"/>
  <bookViews>
    <workbookView xWindow="0" yWindow="500" windowWidth="28800" windowHeight="16460" xr2:uid="{EF01D3C5-293E-45A4-8394-9C8EA354B494}"/>
  </bookViews>
  <sheets>
    <sheet name="Figure 1" sheetId="2" r:id="rId1"/>
    <sheet name="Figure 2" sheetId="9" r:id="rId2"/>
    <sheet name="Figure 3" sheetId="15" r:id="rId3"/>
    <sheet name="Figure 4" sheetId="11" r:id="rId4"/>
    <sheet name="Figure 5" sheetId="10" r:id="rId5"/>
    <sheet name="Figure 6" sheetId="12" r:id="rId6"/>
    <sheet name="Figure 7" sheetId="18" r:id="rId7"/>
    <sheet name="Figure 8" sheetId="19" r:id="rId8"/>
    <sheet name="Figure 9" sheetId="20" r:id="rId9"/>
    <sheet name="Figure 10" sheetId="21" r:id="rId10"/>
    <sheet name="Figure 11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<sst xmlns="http://schemas.openxmlformats.org/spreadsheetml/2006/main" count="102" uniqueCount="64">
  <si>
    <t>Decreased</t>
  </si>
  <si>
    <t>Stayed the same</t>
  </si>
  <si>
    <t>Increased</t>
  </si>
  <si>
    <t>Confidence in the federal government passing laws to benefit Americans</t>
  </si>
  <si>
    <t>High inflation</t>
  </si>
  <si>
    <t>Tariffs</t>
  </si>
  <si>
    <t>Federal debt</t>
  </si>
  <si>
    <t>Not sure</t>
  </si>
  <si>
    <t>No change</t>
  </si>
  <si>
    <t>Financial pressures on the Social Security system</t>
  </si>
  <si>
    <t>Nothing</t>
  </si>
  <si>
    <t>A little</t>
  </si>
  <si>
    <t>A lot</t>
  </si>
  <si>
    <t>Cost of Medicare</t>
  </si>
  <si>
    <t>Size of the federal debt</t>
  </si>
  <si>
    <t>Medicare premium increase</t>
  </si>
  <si>
    <t>Federal debt goes to 125% of GDP</t>
  </si>
  <si>
    <t>Economy-damaging tariffs</t>
  </si>
  <si>
    <t>Retired investors</t>
  </si>
  <si>
    <t>Full sample</t>
  </si>
  <si>
    <t>Brought forward anticipated retirement date</t>
  </si>
  <si>
    <t>Delayed anticipated retirement date</t>
  </si>
  <si>
    <t>Take less risk and reduce possible loss</t>
  </si>
  <si>
    <t>Take more risk and increase possible gain</t>
  </si>
  <si>
    <t>Purchase product to protect from losses</t>
  </si>
  <si>
    <t>More concerned for future</t>
  </si>
  <si>
    <t>Increase savings</t>
  </si>
  <si>
    <t>Delay retirement</t>
  </si>
  <si>
    <t>Decrease investment risk</t>
  </si>
  <si>
    <t>Increased Medicare costs</t>
  </si>
  <si>
    <t>Decreased investment risk</t>
  </si>
  <si>
    <t>Level of concern for financial future</t>
  </si>
  <si>
    <r>
      <t xml:space="preserve">Source: </t>
    </r>
    <r>
      <rPr>
        <sz val="10"/>
        <color rgb="FF211D1E"/>
        <rFont val="Times New Roman"/>
        <family val="1"/>
      </rPr>
      <t>Authors’ calculations based on the 2025 Greenwald Research Investor Survey.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</si>
  <si>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</si>
  <si>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r>
      <t xml:space="preserve">Figure 5. </t>
    </r>
    <r>
      <rPr>
        <i/>
        <sz val="12"/>
        <color theme="1"/>
        <rFont val="Times New Roman"/>
        <family val="1"/>
      </rPr>
      <t>Percentage of Investors Saying Suggested Policy Would Lead to “Significant Sacrifices” or “Tighter Budget”</t>
    </r>
  </si>
  <si>
    <r>
      <t xml:space="preserve">Figure 6. </t>
    </r>
    <r>
      <rPr>
        <i/>
        <sz val="12"/>
        <color theme="1"/>
        <rFont val="Times New Roman"/>
        <family val="1"/>
      </rPr>
      <t>Percentage of Investors Who Consider Social Security Income “Somewhat Important” or “Very Important” by Investable Assets</t>
    </r>
  </si>
  <si>
    <t>Notes: The solid bars are significant at the 5-percent level or better. The dependent variable is an indicator denoting if the investor reports seeing “a lot” of media coverage on Social Security finances. </t>
  </si>
  <si>
    <t>* When using these data, please cite the Center for Retirement Research at Boston College.</t>
  </si>
  <si>
    <t>Notes: The solid bar is significant at the 1-percent level. The dependent variable is an indicator denoting if the investor reports seeing “a lot” of media coverage on Medicare costs. </t>
  </si>
  <si>
    <t>Notes: The solid bars are significant at the 10-percent level or better. The dependent variable is an indicator denoting if the investor is worried or very worried about increased Medicare costs. </t>
  </si>
  <si>
    <t>Notes: The solid bar is significant at the 5-percent level. The dependent variable is an indicator denoting if the investor reports seeing “a lot” of media coverage on the federal debt and tariffs, separately. </t>
  </si>
  <si>
    <t>Notes: The solid bars are statistically significant at the 5-percent level or better. The dependent variable is an indicator denoting if the investor is worried or very worried about the federal debt or tariffs, separately. </t>
  </si>
  <si>
    <r>
      <t xml:space="preserve">Figure 1. </t>
    </r>
    <r>
      <rPr>
        <i/>
        <sz val="12"/>
        <color theme="1"/>
        <rFont val="Times New Roman"/>
        <family val="1"/>
      </rPr>
      <t>Changes in Investors’ Outlook for Their Well-Being since Start of 2025</t>
    </r>
  </si>
  <si>
    <r>
      <t xml:space="preserve">Figure 2. </t>
    </r>
    <r>
      <rPr>
        <i/>
        <sz val="12"/>
        <color theme="1"/>
        <rFont val="Times New Roman"/>
        <family val="1"/>
      </rPr>
      <t>Investor Consumption of Press Coverage on Various Topics since Start of 2025 </t>
    </r>
  </si>
  <si>
    <r>
      <t xml:space="preserve">Figure 3. </t>
    </r>
    <r>
      <rPr>
        <i/>
        <sz val="12"/>
        <color theme="1"/>
        <rFont val="Times New Roman"/>
        <family val="1"/>
      </rPr>
      <t>Changes in Non-retired Investors’ Anticipated Retirement Date since Start of 2025</t>
    </r>
  </si>
  <si>
    <r>
      <t xml:space="preserve">Figure 4. </t>
    </r>
    <r>
      <rPr>
        <i/>
        <sz val="12"/>
        <color theme="1"/>
        <rFont val="Times New Roman"/>
        <family val="1"/>
      </rPr>
      <t>Changes in Investors’ Investment Strategy since Start of 2025</t>
    </r>
  </si>
  <si>
    <r>
      <t xml:space="preserve">Figure 7. </t>
    </r>
    <r>
      <rPr>
        <i/>
        <sz val="12"/>
        <color theme="1"/>
        <rFont val="Times New Roman"/>
        <family val="1"/>
      </rPr>
      <t>Relationship Between Investors’ Consumption of Press Coverage on Social Security Finances and Change in Views and Behavior since Start of 2025</t>
    </r>
  </si>
  <si>
    <r>
      <t xml:space="preserve">Figure 8. </t>
    </r>
    <r>
      <rPr>
        <i/>
        <sz val="12"/>
        <color theme="1"/>
        <rFont val="Times New Roman"/>
        <family val="1"/>
      </rPr>
      <t>Relationship Between Investors’ Consumption of Press Coverage on Medicare Costs and Change in Views and Behavior since Start of 2025</t>
    </r>
  </si>
  <si>
    <r>
      <t xml:space="preserve">Figure 9. </t>
    </r>
    <r>
      <rPr>
        <i/>
        <sz val="12"/>
        <color theme="1"/>
        <rFont val="Times New Roman"/>
        <family val="1"/>
      </rPr>
      <t>Relationship Between Investors’ Concern About Increased Medicare Costs and Change in Views and Behavior since Start of 2025 </t>
    </r>
  </si>
  <si>
    <r>
      <t xml:space="preserve">Figure 10. </t>
    </r>
    <r>
      <rPr>
        <i/>
        <sz val="12"/>
        <color theme="1"/>
        <rFont val="Times New Roman"/>
        <family val="1"/>
      </rPr>
      <t>Relationship Between Investors’ Consumption of Press Coverage on the Federal Debt and Tariffs and Change in Views and Behavior since Start of 2025 </t>
    </r>
  </si>
  <si>
    <r>
      <t xml:space="preserve">Figure 11. </t>
    </r>
    <r>
      <rPr>
        <i/>
        <sz val="12"/>
        <color theme="1"/>
        <rFont val="Times New Roman"/>
        <family val="1"/>
      </rPr>
      <t>Relationship Between Investors’ Concern About the Federal Debt and Tariffs and Change in Views and Behavior since Start of 2025 </t>
    </r>
  </si>
  <si>
    <t>$100-149k</t>
  </si>
  <si>
    <t>$150-199k</t>
  </si>
  <si>
    <t>$200-299k</t>
  </si>
  <si>
    <t>$300-449k</t>
  </si>
  <si>
    <t>$500-749k</t>
  </si>
  <si>
    <t>$750-999k</t>
  </si>
  <si>
    <t>$1,000-1,499k</t>
  </si>
  <si>
    <t>$1,500-1,999k</t>
  </si>
  <si>
    <t>$2,000-2,500k</t>
  </si>
  <si>
    <t>Over $2,500k</t>
  </si>
  <si>
    <t>S.S. benefits cut</t>
  </si>
  <si>
    <t>S.S./Medicare tax increase</t>
  </si>
  <si>
    <t>5% payroll tax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</si>
</sst>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i/>
      <sz val="12"/>
      <color theme="1"/>
      <name val="Times New Roman"/>
      <family val="1"/>
    </font>
    <font>
      <i/>
      <sz val="9"/>
      <color rgb="FF211D1E"/>
      <name val="ScalaOT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2" fillId="0" borderId="0" xfId="0" applyFont="1"/>
    <xf numFmtId="9" fontId="0" fillId="0" borderId="0" xfId="0" applyNumberFormat="1"/>
    <xf numFmtId="0" fontId="1" fillId="0" borderId="2" xfId="0" applyFont="1" applyBorder="1" applyAlignment="1">
      <alignment wrapText="1"/>
    </xf>
    <xf numFmtId="9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vertical="top" wrapText="1"/>
    </xf>
    <xf numFmtId="9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2400779-DD87-4B45-8FD0-C0173DF52717}"/>
    <cellStyle name="Normal 3" xfId="2" xr:uid="{4663E593-55E2-41F0-B74A-DB38FD63F676}"/>
  </cellStyles>
  <dxfs count="0"/>
  <tableStyles count="0" defaultTableStyle="TableStyleMedium2" defaultPivotStyle="PivotStyleLight16"/>
  <colors>
    <mruColors>
      <color rgb="FF800000"/>
      <color rgb="FFB0B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1.9771903512060991E-2"/>
          <c:w val="0.90637489063867016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1'!$A$25:$A$26</c:f>
              <c:strCache>
                <c:ptCount val="2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</c:strCache>
            </c:strRef>
          </c:cat>
          <c:val>
            <c:numRef>
              <c:f>'Figure 1'!$B$25:$B$26</c:f>
              <c:numCache>
                <c:formatCode>0%</c:formatCode>
                <c:ptCount val="2"/>
                <c:pt idx="0">
                  <c:v>0.14837352116740229</c:v>
                </c:pt>
                <c:pt idx="1">
                  <c:v>0.60574142764019934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1-1049-A14E-0E6EB79055EA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1'!$A$25:$A$26</c:f>
              <c:strCache>
                <c:ptCount val="2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</c:strCache>
            </c:strRef>
          </c:cat>
          <c:val>
            <c:numRef>
              <c:f>'Figure 1'!$C$25:$C$26</c:f>
              <c:numCache>
                <c:formatCode>0%</c:formatCode>
                <c:ptCount val="2"/>
                <c:pt idx="0">
                  <c:v>0.46201105874405834</c:v>
                </c:pt>
                <c:pt idx="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1-1049-A14E-0E6EB79055EA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1'!$A$25:$A$26</c:f>
              <c:strCache>
                <c:ptCount val="2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</c:strCache>
            </c:strRef>
          </c:cat>
          <c:val>
            <c:numRef>
              <c:f>'Figure 1'!$D$25:$D$26</c:f>
              <c:numCache>
                <c:formatCode>0%</c:formatCode>
                <c:ptCount val="2"/>
                <c:pt idx="0">
                  <c:v>0.38961542008853939</c:v>
                </c:pt>
                <c:pt idx="1">
                  <c:v>0.25884190977839955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D1-1049-A14E-0E6EB79055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8"/>
        <c:axId val="61931280"/>
        <c:axId val="61928880"/>
      </c:barChart>
      <c:catAx>
        <c:axId val="619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28880"/>
        <c:crosses val="autoZero"/>
        <c:auto val="1"/>
        <c:lblAlgn val="ctr"/>
        <c:lblOffset val="100"/>
        <c:noMultiLvlLbl val="0"/>
      </c:catAx>
      <c:valAx>
        <c:axId val="6192888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312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641141732283465"/>
          <c:y val="5.2123797025371829E-2"/>
          <c:w val="0.26974293654469667"/>
          <c:h val="0.191387326584176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50986439195101"/>
          <c:y val="2.3809523809523808E-2"/>
          <c:w val="0.56906802274715662"/>
          <c:h val="0.882499999999999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10'!$B$23</c:f>
              <c:strCache>
                <c:ptCount val="1"/>
                <c:pt idx="0">
                  <c:v>Federal debt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6F-4549-9899-99E6F5D2BF4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6F-4549-9899-99E6F5D2BF4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6F-4549-9899-99E6F5D2BF4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6F-4549-9899-99E6F5D2B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10'!$A$24:$A$27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Decreased investment risk</c:v>
                </c:pt>
              </c:strCache>
            </c:strRef>
          </c:cat>
          <c:val>
            <c:numRef>
              <c:f>'Figure 10'!$B$24:$B$27</c:f>
              <c:numCache>
                <c:formatCode>General</c:formatCode>
                <c:ptCount val="4"/>
                <c:pt idx="0">
                  <c:v>-2E-3</c:v>
                </c:pt>
                <c:pt idx="1">
                  <c:v>5.1999999999999998E-2</c:v>
                </c:pt>
                <c:pt idx="2">
                  <c:v>1.4999999999999999E-2</c:v>
                </c:pt>
                <c:pt idx="3">
                  <c:v>-1.4E-2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6F-4549-9899-99E6F5D2BF41}"/>
            </c:ext>
          </c:extLst>
        </c:ser>
        <c:ser>
          <c:idx val="1"/>
          <c:order val="1"/>
          <c:tx>
            <c:strRef>
              <c:f>'Figure 10'!$C$23</c:f>
              <c:strCache>
                <c:ptCount val="1"/>
                <c:pt idx="0">
                  <c:v>Tariffs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B0B0B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86F-4549-9899-99E6F5D2BF4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B0B0B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86F-4549-9899-99E6F5D2BF4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B0B0B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86F-4549-9899-99E6F5D2BF41}"/>
              </c:ext>
            </c:extLst>
          </c:dPt>
          <c:dPt>
            <c:idx val="3"/>
            <c:invertIfNegative val="0"/>
            <c:bubble3D val="0"/>
            <c:spPr>
              <a:solidFill>
                <a:srgbClr val="B0B0B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86F-4549-9899-99E6F5D2B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10'!$A$24:$A$27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Decreased investment risk</c:v>
                </c:pt>
              </c:strCache>
            </c:strRef>
          </c:cat>
          <c:val>
            <c:numRef>
              <c:f>'Figure 10'!$C$24:$C$27</c:f>
              <c:numCache>
                <c:formatCode>General</c:formatCode>
                <c:ptCount val="4"/>
                <c:pt idx="0">
                  <c:v>3.0000000000000001E-3</c:v>
                </c:pt>
                <c:pt idx="1">
                  <c:v>-3.4000000000000002E-2</c:v>
                </c:pt>
                <c:pt idx="2">
                  <c:v>2.7E-2</c:v>
                </c:pt>
                <c:pt idx="3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6F-4549-9899-99E6F5D2BF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11963455"/>
        <c:axId val="1611974015"/>
      </c:barChart>
      <c:catAx>
        <c:axId val="161196345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1974015"/>
        <c:crosses val="autoZero"/>
        <c:auto val="1"/>
        <c:lblAlgn val="ctr"/>
        <c:lblOffset val="100"/>
        <c:noMultiLvlLbl val="0"/>
      </c:catAx>
      <c:valAx>
        <c:axId val="1611974015"/>
        <c:scaling>
          <c:orientation val="minMax"/>
          <c:max val="0.15"/>
          <c:min val="-0.1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1963455"/>
        <c:crosses val="autoZero"/>
        <c:crossBetween val="between"/>
        <c:majorUnit val="0.0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9136242344706911"/>
          <c:y val="0.38032902137232844"/>
          <c:w val="0.24505293088363955"/>
          <c:h val="0.1196709786276715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355708661417322"/>
          <c:y val="1.7182539682539674E-2"/>
          <c:w val="0.55060958005249339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11'!$B$25</c:f>
              <c:strCache>
                <c:ptCount val="1"/>
                <c:pt idx="0">
                  <c:v>Federal debt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F90-2245-A4F5-40F2DFAEE73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F90-2245-A4F5-40F2DFAEE73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F90-2245-A4F5-40F2DFAEE73E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F90-2245-A4F5-40F2DFAEE7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11'!$A$26:$A$29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 investment risk</c:v>
                </c:pt>
              </c:strCache>
            </c:strRef>
          </c:cat>
          <c:val>
            <c:numRef>
              <c:f>'Figure 11'!$B$26:$B$29</c:f>
              <c:numCache>
                <c:formatCode>General</c:formatCode>
                <c:ptCount val="4"/>
                <c:pt idx="0">
                  <c:v>1.0999999999999999E-2</c:v>
                </c:pt>
                <c:pt idx="1">
                  <c:v>1.7000000000000001E-2</c:v>
                </c:pt>
                <c:pt idx="2">
                  <c:v>1.2999999999999999E-2</c:v>
                </c:pt>
                <c:pt idx="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F90-2245-A4F5-40F2DFAEE73E}"/>
            </c:ext>
          </c:extLst>
        </c:ser>
        <c:ser>
          <c:idx val="1"/>
          <c:order val="1"/>
          <c:tx>
            <c:strRef>
              <c:f>'Figure 11'!$C$25</c:f>
              <c:strCache>
                <c:ptCount val="1"/>
                <c:pt idx="0">
                  <c:v>Tariffs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6F4E-1747-8F53-7351F004B0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11'!$A$26:$A$29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 investment risk</c:v>
                </c:pt>
              </c:strCache>
            </c:strRef>
          </c:cat>
          <c:val>
            <c:numRef>
              <c:f>'Figure 11'!$C$26:$C$29</c:f>
              <c:numCache>
                <c:formatCode>General</c:formatCode>
                <c:ptCount val="4"/>
                <c:pt idx="0">
                  <c:v>0.17100000000000001</c:v>
                </c:pt>
                <c:pt idx="1">
                  <c:v>-0.16</c:v>
                </c:pt>
                <c:pt idx="2">
                  <c:v>0.1</c:v>
                </c:pt>
                <c:pt idx="3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F90-2245-A4F5-40F2DFAEE7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25085839"/>
        <c:axId val="2125090159"/>
      </c:barChart>
      <c:catAx>
        <c:axId val="21250858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5090159"/>
        <c:crosses val="autoZero"/>
        <c:auto val="1"/>
        <c:lblAlgn val="ctr"/>
        <c:lblOffset val="300"/>
        <c:noMultiLvlLbl val="0"/>
      </c:catAx>
      <c:valAx>
        <c:axId val="2125090159"/>
        <c:scaling>
          <c:orientation val="minMax"/>
          <c:max val="0.2"/>
          <c:min val="-0.2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5085839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1129505686789153"/>
          <c:y val="0.70291526059242593"/>
          <c:w val="0.23314938757655293"/>
          <c:h val="0.129883764529433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1.9771903512060991E-2"/>
          <c:w val="0.88970822397200355"/>
          <c:h val="0.72843144606924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F7-0147-BEE9-E7CC527ECC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2'!$B$25:$B$28</c:f>
              <c:numCache>
                <c:formatCode>0%</c:formatCode>
                <c:ptCount val="4"/>
                <c:pt idx="0">
                  <c:v>5.0413337731264468E-2</c:v>
                </c:pt>
                <c:pt idx="1">
                  <c:v>7.7547902084521295E-2</c:v>
                </c:pt>
                <c:pt idx="2">
                  <c:v>3.3014163828385623E-2</c:v>
                </c:pt>
                <c:pt idx="3">
                  <c:v>1.1851159202572497E-2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83-BC46-A2C1-DC8270903AAF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A little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2'!$C$25:$C$28</c:f>
              <c:numCache>
                <c:formatCode>0%</c:formatCode>
                <c:ptCount val="4"/>
                <c:pt idx="0">
                  <c:v>0.4017632001235707</c:v>
                </c:pt>
                <c:pt idx="1">
                  <c:v>0.39755943147444922</c:v>
                </c:pt>
                <c:pt idx="2">
                  <c:v>0.21544162365130246</c:v>
                </c:pt>
                <c:pt idx="3">
                  <c:v>9.9303872334781537E-2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83-BC46-A2C1-DC8270903AAF}"/>
            </c:ext>
          </c:extLst>
        </c:ser>
        <c:ser>
          <c:idx val="4"/>
          <c:order val="2"/>
          <c:tx>
            <c:strRef>
              <c:f>'Figure 2'!$D$24</c:f>
              <c:strCache>
                <c:ptCount val="1"/>
                <c:pt idx="0">
                  <c:v>A lot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2'!$D$25:$D$28</c:f>
              <c:numCache>
                <c:formatCode>0%</c:formatCode>
                <c:ptCount val="4"/>
                <c:pt idx="0">
                  <c:v>0.54782346214516486</c:v>
                </c:pt>
                <c:pt idx="1">
                  <c:v>0.5248926664410295</c:v>
                </c:pt>
                <c:pt idx="2">
                  <c:v>0.751544212520312</c:v>
                </c:pt>
                <c:pt idx="3">
                  <c:v>0.88884496846264593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83-BC46-A2C1-DC8270903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7863424"/>
        <c:axId val="1317001744"/>
      </c:barChart>
      <c:catAx>
        <c:axId val="6478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7001744"/>
        <c:crosses val="autoZero"/>
        <c:auto val="1"/>
        <c:lblAlgn val="ctr"/>
        <c:lblOffset val="100"/>
        <c:noMultiLvlLbl val="0"/>
      </c:catAx>
      <c:valAx>
        <c:axId val="1317001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7863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200918635170603"/>
          <c:y val="4.6378265216847896E-2"/>
          <c:w val="0.15915594925634297"/>
          <c:h val="0.168536745406824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1.9771903512060991E-2"/>
          <c:w val="0.90647880307969275"/>
          <c:h val="0.78741250250426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No change</c:v>
                </c:pt>
                <c:pt idx="1">
                  <c:v>Delayed anticipated retirement date</c:v>
                </c:pt>
                <c:pt idx="2">
                  <c:v>Brought forward anticipated retirement date</c:v>
                </c:pt>
                <c:pt idx="3">
                  <c:v>Not sure</c:v>
                </c:pt>
              </c:strCache>
            </c:strRef>
          </c:cat>
          <c:val>
            <c:numRef>
              <c:f>'Figure 3'!$B$25:$B$28</c:f>
              <c:numCache>
                <c:formatCode>0%</c:formatCode>
                <c:ptCount val="4"/>
                <c:pt idx="0">
                  <c:v>0.67462158301977326</c:v>
                </c:pt>
                <c:pt idx="1">
                  <c:v>0.20632429145186179</c:v>
                </c:pt>
                <c:pt idx="2">
                  <c:v>3.8773427460129795E-2</c:v>
                </c:pt>
                <c:pt idx="3">
                  <c:v>8.0280698068235207E-2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2-7247-B281-E925198867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0995104"/>
        <c:axId val="1264860288"/>
      </c:barChart>
      <c:catAx>
        <c:axId val="14509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4860288"/>
        <c:crosses val="autoZero"/>
        <c:auto val="1"/>
        <c:lblAlgn val="ctr"/>
        <c:lblOffset val="100"/>
        <c:noMultiLvlLbl val="0"/>
      </c:catAx>
      <c:valAx>
        <c:axId val="1264860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0995104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2.1974128233970755E-2"/>
          <c:w val="0.90647880307969275"/>
          <c:h val="0.73267470472440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4'!$A$24:$A$27</c:f>
              <c:strCache>
                <c:ptCount val="4"/>
                <c:pt idx="0">
                  <c:v>No change</c:v>
                </c:pt>
                <c:pt idx="1">
                  <c:v>Take less risk and reduce possible loss</c:v>
                </c:pt>
                <c:pt idx="2">
                  <c:v>Take more risk and increase possible gain</c:v>
                </c:pt>
                <c:pt idx="3">
                  <c:v>Purchase product to protect from losses</c:v>
                </c:pt>
              </c:strCache>
            </c:strRef>
          </c:cat>
          <c:val>
            <c:numRef>
              <c:f>'Figure 4'!$B$24:$B$27</c:f>
              <c:numCache>
                <c:formatCode>0%</c:formatCode>
                <c:ptCount val="4"/>
                <c:pt idx="0">
                  <c:v>0.57163606177846493</c:v>
                </c:pt>
                <c:pt idx="1">
                  <c:v>0.27182124632932375</c:v>
                </c:pt>
                <c:pt idx="2">
                  <c:v>0.10148298009686889</c:v>
                </c:pt>
                <c:pt idx="3">
                  <c:v>5.5059711795342497E-2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0-554A-8EFF-0A9239FCFE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9852320"/>
        <c:axId val="1389854240"/>
      </c:barChart>
      <c:catAx>
        <c:axId val="138985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854240"/>
        <c:crosses val="autoZero"/>
        <c:auto val="1"/>
        <c:lblAlgn val="ctr"/>
        <c:lblOffset val="100"/>
        <c:noMultiLvlLbl val="0"/>
      </c:catAx>
      <c:valAx>
        <c:axId val="1389854240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852320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804155730533697"/>
          <c:h val="0.58517091613548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1666666666666666E-3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43066491688539"/>
                      <c:h val="9.24206349206349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9D9-B742-84F0-7E508A6098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5'!$A$26:$A$32</c:f>
              <c:strCache>
                <c:ptCount val="7"/>
                <c:pt idx="0">
                  <c:v>S.S. benefits cut</c:v>
                </c:pt>
                <c:pt idx="1">
                  <c:v>S.S./Medicare tax increase</c:v>
                </c:pt>
                <c:pt idx="2">
                  <c:v>Medicare premium increase</c:v>
                </c:pt>
                <c:pt idx="3">
                  <c:v>Federal debt goes to 125% of GDP</c:v>
                </c:pt>
                <c:pt idx="4">
                  <c:v>Economy-damaging tariffs</c:v>
                </c:pt>
                <c:pt idx="5">
                  <c:v>5% payroll tax increase</c:v>
                </c:pt>
                <c:pt idx="6">
                  <c:v>High inflation</c:v>
                </c:pt>
              </c:strCache>
            </c:strRef>
          </c:cat>
          <c:val>
            <c:numRef>
              <c:f>'Figure 5'!$B$26:$B$32</c:f>
              <c:numCache>
                <c:formatCode>0%</c:formatCode>
                <c:ptCount val="7"/>
                <c:pt idx="0">
                  <c:v>0.53972837753742542</c:v>
                </c:pt>
                <c:pt idx="1">
                  <c:v>0.26742841197265399</c:v>
                </c:pt>
                <c:pt idx="2">
                  <c:v>0.39116051305458088</c:v>
                </c:pt>
                <c:pt idx="3">
                  <c:v>0.33637973142817557</c:v>
                </c:pt>
                <c:pt idx="4">
                  <c:v>0.41538489972931203</c:v>
                </c:pt>
                <c:pt idx="5">
                  <c:v>0.43342288528201856</c:v>
                </c:pt>
                <c:pt idx="6">
                  <c:v>0.505654070395545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9-B742-84F0-7E508A6098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02304336"/>
        <c:axId val="1002306256"/>
      </c:barChart>
      <c:catAx>
        <c:axId val="10023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2306256"/>
        <c:crosses val="autoZero"/>
        <c:auto val="1"/>
        <c:lblAlgn val="ctr"/>
        <c:lblOffset val="100"/>
        <c:noMultiLvlLbl val="0"/>
      </c:catAx>
      <c:valAx>
        <c:axId val="1002306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230433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2405949256342E-2"/>
          <c:y val="1.9771903512060991E-2"/>
          <c:w val="0.91624759405074363"/>
          <c:h val="0.7056889763779528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Retired investors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6'!$A$25:$A$34</c:f>
              <c:strCache>
                <c:ptCount val="10"/>
                <c:pt idx="0">
                  <c:v>$100-149k</c:v>
                </c:pt>
                <c:pt idx="1">
                  <c:v>$150-199k</c:v>
                </c:pt>
                <c:pt idx="2">
                  <c:v>$200-299k</c:v>
                </c:pt>
                <c:pt idx="3">
                  <c:v>$300-449k</c:v>
                </c:pt>
                <c:pt idx="4">
                  <c:v>$500-749k</c:v>
                </c:pt>
                <c:pt idx="5">
                  <c:v>$750-999k</c:v>
                </c:pt>
                <c:pt idx="6">
                  <c:v>$1,000-1,499k</c:v>
                </c:pt>
                <c:pt idx="7">
                  <c:v>$1,500-1,999k</c:v>
                </c:pt>
                <c:pt idx="8">
                  <c:v>$2,000-2,500k</c:v>
                </c:pt>
                <c:pt idx="9">
                  <c:v>Over $2,500k</c:v>
                </c:pt>
              </c:strCache>
            </c:strRef>
          </c:cat>
          <c:val>
            <c:numRef>
              <c:f>'Figure 6'!$B$25:$B$34</c:f>
              <c:numCache>
                <c:formatCode>0%</c:formatCode>
                <c:ptCount val="10"/>
                <c:pt idx="0">
                  <c:v>0.90293367053824414</c:v>
                </c:pt>
                <c:pt idx="1">
                  <c:v>0.88776299575344453</c:v>
                </c:pt>
                <c:pt idx="2">
                  <c:v>0.82447037242488308</c:v>
                </c:pt>
                <c:pt idx="3">
                  <c:v>0.83958362573512169</c:v>
                </c:pt>
                <c:pt idx="4">
                  <c:v>0.77427155177813578</c:v>
                </c:pt>
                <c:pt idx="5">
                  <c:v>0.81519380011855036</c:v>
                </c:pt>
                <c:pt idx="6">
                  <c:v>0.7675530782222284</c:v>
                </c:pt>
                <c:pt idx="7">
                  <c:v>0.59517878932389912</c:v>
                </c:pt>
                <c:pt idx="8">
                  <c:v>0.64321895378367255</c:v>
                </c:pt>
                <c:pt idx="9">
                  <c:v>0.31873559962568587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A-CB48-8542-43F00F6F714C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Full sample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6'!$A$25:$A$34</c:f>
              <c:strCache>
                <c:ptCount val="10"/>
                <c:pt idx="0">
                  <c:v>$100-149k</c:v>
                </c:pt>
                <c:pt idx="1">
                  <c:v>$150-199k</c:v>
                </c:pt>
                <c:pt idx="2">
                  <c:v>$200-299k</c:v>
                </c:pt>
                <c:pt idx="3">
                  <c:v>$300-449k</c:v>
                </c:pt>
                <c:pt idx="4">
                  <c:v>$500-749k</c:v>
                </c:pt>
                <c:pt idx="5">
                  <c:v>$750-999k</c:v>
                </c:pt>
                <c:pt idx="6">
                  <c:v>$1,000-1,499k</c:v>
                </c:pt>
                <c:pt idx="7">
                  <c:v>$1,500-1,999k</c:v>
                </c:pt>
                <c:pt idx="8">
                  <c:v>$2,000-2,500k</c:v>
                </c:pt>
                <c:pt idx="9">
                  <c:v>Over $2,500k</c:v>
                </c:pt>
              </c:strCache>
            </c:strRef>
          </c:cat>
          <c:val>
            <c:numRef>
              <c:f>'Figure 6'!$C$25:$C$34</c:f>
              <c:numCache>
                <c:formatCode>0%</c:formatCode>
                <c:ptCount val="10"/>
                <c:pt idx="0">
                  <c:v>0.8439405630106217</c:v>
                </c:pt>
                <c:pt idx="1">
                  <c:v>0.83809539015208423</c:v>
                </c:pt>
                <c:pt idx="2">
                  <c:v>0.79547831502820254</c:v>
                </c:pt>
                <c:pt idx="3">
                  <c:v>0.81297212539803276</c:v>
                </c:pt>
                <c:pt idx="4">
                  <c:v>0.6887930877667271</c:v>
                </c:pt>
                <c:pt idx="5">
                  <c:v>0.77910652739484754</c:v>
                </c:pt>
                <c:pt idx="6">
                  <c:v>0.6985701271276662</c:v>
                </c:pt>
                <c:pt idx="7">
                  <c:v>0.51662884474549231</c:v>
                </c:pt>
                <c:pt idx="8">
                  <c:v>0.62505371775109797</c:v>
                </c:pt>
                <c:pt idx="9">
                  <c:v>0.46058390103567082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6A-CB48-8542-43F00F6F7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61040"/>
        <c:axId val="400160560"/>
      </c:lineChart>
      <c:catAx>
        <c:axId val="4001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00160560"/>
        <c:crosses val="autoZero"/>
        <c:auto val="1"/>
        <c:lblAlgn val="ctr"/>
        <c:lblOffset val="100"/>
        <c:noMultiLvlLbl val="0"/>
      </c:catAx>
      <c:valAx>
        <c:axId val="400160560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001610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895756780402451"/>
          <c:y val="0.48867329083864519"/>
          <c:w val="0.3617919947506561"/>
          <c:h val="0.125915510561179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750568678915137"/>
          <c:y val="1.984126984126984E-2"/>
          <c:w val="0.56666097987751529"/>
          <c:h val="0.893174603174603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D1-1341-B870-27B4AD580550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D1-1341-B870-27B4AD5805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7'!$A$26:$A$29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Decreased investment risk</c:v>
                </c:pt>
              </c:strCache>
            </c:strRef>
          </c:cat>
          <c:val>
            <c:numRef>
              <c:f>'Figure 7'!$B$26:$B$29</c:f>
              <c:numCache>
                <c:formatCode>General</c:formatCode>
                <c:ptCount val="4"/>
                <c:pt idx="0">
                  <c:v>9.0999999999999998E-2</c:v>
                </c:pt>
                <c:pt idx="1">
                  <c:v>5.0000000000000001E-3</c:v>
                </c:pt>
                <c:pt idx="2">
                  <c:v>0.16600000000000001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D1-1341-B870-27B4AD58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7592255"/>
        <c:axId val="1447614335"/>
      </c:barChart>
      <c:catAx>
        <c:axId val="144759225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7614335"/>
        <c:crosses val="autoZero"/>
        <c:auto val="1"/>
        <c:lblAlgn val="ctr"/>
        <c:lblOffset val="100"/>
        <c:noMultiLvlLbl val="0"/>
      </c:catAx>
      <c:valAx>
        <c:axId val="1447614335"/>
        <c:scaling>
          <c:orientation val="minMax"/>
          <c:max val="0.2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7592255"/>
        <c:crosses val="autoZero"/>
        <c:crossBetween val="between"/>
        <c:majorUnit val="0.0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898753280839894"/>
          <c:y val="2.3809523809523808E-2"/>
          <c:w val="0.51143394575678036"/>
          <c:h val="0.8892063492063492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B8-F94D-A87A-6AC6E843A4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Decreased investment risk</c:v>
                </c:pt>
              </c:strCache>
            </c:strRef>
          </c:cat>
          <c:val>
            <c:numRef>
              <c:f>'Figure 8'!$B$25:$B$28</c:f>
              <c:numCache>
                <c:formatCode>General</c:formatCode>
                <c:ptCount val="4"/>
                <c:pt idx="0">
                  <c:v>0.126</c:v>
                </c:pt>
                <c:pt idx="1">
                  <c:v>-3.0000000000000001E-3</c:v>
                </c:pt>
                <c:pt idx="2">
                  <c:v>7.8E-2</c:v>
                </c:pt>
                <c:pt idx="3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8-F94D-A87A-6AC6E843A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7592255"/>
        <c:axId val="1447614335"/>
      </c:barChart>
      <c:catAx>
        <c:axId val="144759225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7614335"/>
        <c:crosses val="autoZero"/>
        <c:auto val="1"/>
        <c:lblAlgn val="ctr"/>
        <c:lblOffset val="100"/>
        <c:noMultiLvlLbl val="0"/>
      </c:catAx>
      <c:valAx>
        <c:axId val="1447614335"/>
        <c:scaling>
          <c:orientation val="minMax"/>
          <c:max val="0.2"/>
          <c:min val="-5.000000000000001E-2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7592255"/>
        <c:crosses val="autoZero"/>
        <c:crossBetween val="between"/>
        <c:majorUnit val="5.000000000000001E-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52668416447942"/>
          <c:y val="1.3134920634920635E-2"/>
          <c:w val="0.56906802274715662"/>
          <c:h val="0.893174603174603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9'!$B$25</c:f>
              <c:strCache>
                <c:ptCount val="1"/>
                <c:pt idx="0">
                  <c:v>Increased Medicare costs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41-A346-BBED-36CCE791EAC8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41-A346-BBED-36CCE791EAC8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41-A346-BBED-36CCE791EAC8}"/>
              </c:ext>
            </c:extLst>
          </c:dPt>
          <c:dLbls>
            <c:dLbl>
              <c:idx val="0"/>
              <c:layout>
                <c:manualLayout>
                  <c:x val="-5.5555555555556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41-A346-BBED-36CCE791EAC8}"/>
                </c:ext>
              </c:extLst>
            </c:dLbl>
            <c:dLbl>
              <c:idx val="1"/>
              <c:layout>
                <c:manualLayout>
                  <c:x val="-1.8054133858267717E-2"/>
                  <c:y val="-1.98193975753034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98622047244092"/>
                      <c:h val="8.4484126984126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641-A346-BBED-36CCE791EAC8}"/>
                </c:ext>
              </c:extLst>
            </c:dLbl>
            <c:dLbl>
              <c:idx val="2"/>
              <c:layout>
                <c:manualLayout>
                  <c:x val="-1.1111111111111009E-2"/>
                  <c:y val="7.27504823315428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41-A346-BBED-36CCE791E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9'!$A$26:$A$29</c:f>
              <c:strCache>
                <c:ptCount val="4"/>
                <c:pt idx="0">
                  <c:v>More concerned for future</c:v>
                </c:pt>
                <c:pt idx="1">
                  <c:v>Increase savings</c:v>
                </c:pt>
                <c:pt idx="2">
                  <c:v>Delay retirement</c:v>
                </c:pt>
                <c:pt idx="3">
                  <c:v>Decrease investment risk</c:v>
                </c:pt>
              </c:strCache>
            </c:strRef>
          </c:cat>
          <c:val>
            <c:numRef>
              <c:f>'Figure 9'!$B$26:$B$29</c:f>
              <c:numCache>
                <c:formatCode>General</c:formatCode>
                <c:ptCount val="4"/>
                <c:pt idx="0">
                  <c:v>0.14599999999999999</c:v>
                </c:pt>
                <c:pt idx="1">
                  <c:v>-3.6999999999999998E-2</c:v>
                </c:pt>
                <c:pt idx="2">
                  <c:v>0.158</c:v>
                </c:pt>
                <c:pt idx="3">
                  <c:v>6.7000000000000004E-2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1-A346-BBED-36CCE791E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25085839"/>
        <c:axId val="2125090159"/>
      </c:barChart>
      <c:catAx>
        <c:axId val="21250858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25090159"/>
        <c:crosses val="autoZero"/>
        <c:auto val="1"/>
        <c:lblAlgn val="ctr"/>
        <c:lblOffset val="100"/>
        <c:noMultiLvlLbl val="0"/>
      </c:catAx>
      <c:valAx>
        <c:axId val="2125090159"/>
        <c:scaling>
          <c:orientation val="minMax"/>
          <c:max val="0.2"/>
          <c:min val="-0.1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25085839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76199</xdr:rowOff>
    </xdr:from>
    <xdr:to>
      <xdr:col>2</xdr:col>
      <xdr:colOff>838200</xdr:colOff>
      <xdr:row>18</xdr:row>
      <xdr:rowOff>25399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4BCFBB-300B-43F5-8787-C1BDA8348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27622</xdr:rowOff>
    </xdr:from>
    <xdr:to>
      <xdr:col>4</xdr:col>
      <xdr:colOff>302577</xdr:colOff>
      <xdr:row>17</xdr:row>
      <xdr:rowOff>17462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1B94EA-1786-0B48-B8AC-4C1B8DE23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4</xdr:col>
      <xdr:colOff>290195</xdr:colOff>
      <xdr:row>17</xdr:row>
      <xdr:rowOff>174625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65E5DE-7FCA-4B05-A0AA-844DF71FF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13970</xdr:rowOff>
    </xdr:from>
    <xdr:to>
      <xdr:col>2</xdr:col>
      <xdr:colOff>457200</xdr:colOff>
      <xdr:row>17</xdr:row>
      <xdr:rowOff>166370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B31BF-32BF-4099-A59C-2B84C1321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2</xdr:col>
      <xdr:colOff>482600</xdr:colOff>
      <xdr:row>19</xdr:row>
      <xdr:rowOff>35560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892E60-D28A-4CB1-96B7-26359B858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2</xdr:col>
      <xdr:colOff>635000</xdr:colOff>
      <xdr:row>18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D1E8EC-65CC-4175-829C-855D4BD2C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48577</xdr:rowOff>
    </xdr:from>
    <xdr:to>
      <xdr:col>3</xdr:col>
      <xdr:colOff>599440</xdr:colOff>
      <xdr:row>19</xdr:row>
      <xdr:rowOff>160337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CB61EA-EFEC-443C-AE5D-2014E3624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469900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44E546-A51A-4068-A4A4-C21E39891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5</xdr:col>
      <xdr:colOff>50800</xdr:colOff>
      <xdr:row>18</xdr:row>
      <xdr:rowOff>160337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C724AB-A441-D949-9E6A-317DE8682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20320</xdr:rowOff>
    </xdr:from>
    <xdr:to>
      <xdr:col>4</xdr:col>
      <xdr:colOff>660400</xdr:colOff>
      <xdr:row>17</xdr:row>
      <xdr:rowOff>172720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328358-4EE1-234F-8BC8-9E0F83F44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2</xdr:col>
      <xdr:colOff>863600</xdr:colOff>
      <xdr:row>17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48FB67-C30F-B443-B8DD-6C22B4BC8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Shih" id="{74C33658-7FD2-45DD-86E3-593E59E5EA4E}" userId="S::shiho@bc.edu::5f0bd34b-8d9a-4171-9124-f83fe1dfc6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5-09-04T15:29:13.69" personId="{74C33658-7FD2-45DD-86E3-593E59E5EA4E}" id="{6E47BDAB-37DB-40A5-9B93-5C7C7E5A250A}">
    <text>“Not at all important” is 0 for this class but returns blank from Stata, need to hand code this if you rerun the Stata code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AE24-C0FF-4F24-9DBE-703AB188AA4A}">
  <dimension ref="A1:D26"/>
  <sheetViews>
    <sheetView tabSelected="1" zoomScale="125" zoomScaleNormal="125" workbookViewId="0"/>
  </sheetViews>
  <sheetFormatPr baseColWidth="10" defaultColWidth="9.1640625" defaultRowHeight="16" x14ac:dyDescent="0.2"/>
  <cols>
    <col min="1" max="1" width="33.33203125" style="1" customWidth="1"/>
    <col min="2" max="4" width="15.6640625" style="4" customWidth="1"/>
    <col min="5" max="16384" width="9.1640625" style="1"/>
  </cols>
  <sheetData>
    <row r="1" spans="1:1" x14ac:dyDescent="0.2">
      <c r="A1" s="1" t="s">
        <v>42</v>
      </c>
    </row>
    <row r="20" spans="1:4" x14ac:dyDescent="0.2">
      <c r="A20" s="19" t="s">
        <v>32</v>
      </c>
    </row>
    <row r="21" spans="1:4" x14ac:dyDescent="0.2">
      <c r="A21" s="7" t="s">
        <v>33</v>
      </c>
    </row>
    <row r="24" spans="1:4" x14ac:dyDescent="0.2">
      <c r="A24" s="2"/>
      <c r="B24" s="3" t="s">
        <v>0</v>
      </c>
      <c r="C24" s="3" t="s">
        <v>1</v>
      </c>
      <c r="D24" s="3" t="s">
        <v>2</v>
      </c>
    </row>
    <row r="25" spans="1:4" ht="17" x14ac:dyDescent="0.2">
      <c r="A25" s="13" t="s">
        <v>31</v>
      </c>
      <c r="B25" s="16">
        <v>0.14837352116740229</v>
      </c>
      <c r="C25" s="16">
        <v>0.46201105874405834</v>
      </c>
      <c r="D25" s="16">
        <v>0.38961542008853939</v>
      </c>
    </row>
    <row r="26" spans="1:4" ht="34" x14ac:dyDescent="0.2">
      <c r="A26" s="15" t="s">
        <v>3</v>
      </c>
      <c r="B26" s="17">
        <v>0.60574142764019934</v>
      </c>
      <c r="C26" s="17">
        <v>0.14000000000000001</v>
      </c>
      <c r="D26" s="17">
        <v>0.25884190977839955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55DC-603D-0443-B630-9D3D188F2DA5}">
  <dimension ref="A1:C27"/>
  <sheetViews>
    <sheetView zoomScale="125" zoomScaleNormal="125" workbookViewId="0"/>
  </sheetViews>
  <sheetFormatPr baseColWidth="10" defaultColWidth="8.83203125" defaultRowHeight="16" x14ac:dyDescent="0.2"/>
  <cols>
    <col min="1" max="1" width="24.1640625" style="1" customWidth="1"/>
    <col min="2" max="3" width="11.5" style="4" customWidth="1"/>
    <col min="4" max="16384" width="8.83203125" style="1"/>
  </cols>
  <sheetData>
    <row r="1" spans="1:1" x14ac:dyDescent="0.2">
      <c r="A1" s="1" t="s">
        <v>49</v>
      </c>
    </row>
    <row r="19" spans="1:3" x14ac:dyDescent="0.2">
      <c r="A19" s="32" t="s">
        <v>40</v>
      </c>
    </row>
    <row r="20" spans="1:3" x14ac:dyDescent="0.2">
      <c r="A20" s="19" t="s">
        <v>32</v>
      </c>
    </row>
    <row r="21" spans="1:3" x14ac:dyDescent="0.2">
      <c r="A21" s="34" t="s">
        <v>37</v>
      </c>
    </row>
    <row r="23" spans="1:3" x14ac:dyDescent="0.2">
      <c r="A23" s="2"/>
      <c r="B23" s="3" t="s">
        <v>6</v>
      </c>
      <c r="C23" s="3" t="s">
        <v>5</v>
      </c>
    </row>
    <row r="24" spans="1:3" ht="17" x14ac:dyDescent="0.2">
      <c r="A24" s="35" t="s">
        <v>25</v>
      </c>
      <c r="B24" s="29">
        <v>-2E-3</v>
      </c>
      <c r="C24" s="29">
        <v>3.0000000000000001E-3</v>
      </c>
    </row>
    <row r="25" spans="1:3" ht="17" x14ac:dyDescent="0.2">
      <c r="A25" s="35" t="s">
        <v>26</v>
      </c>
      <c r="B25" s="29">
        <v>5.1999999999999998E-2</v>
      </c>
      <c r="C25" s="29">
        <v>-3.4000000000000002E-2</v>
      </c>
    </row>
    <row r="26" spans="1:3" ht="17" x14ac:dyDescent="0.2">
      <c r="A26" s="35" t="s">
        <v>27</v>
      </c>
      <c r="B26" s="29">
        <v>1.4999999999999999E-2</v>
      </c>
      <c r="C26" s="29">
        <v>2.7E-2</v>
      </c>
    </row>
    <row r="27" spans="1:3" ht="17" x14ac:dyDescent="0.2">
      <c r="A27" s="36" t="s">
        <v>30</v>
      </c>
      <c r="B27" s="31">
        <v>-1.4E-2</v>
      </c>
      <c r="C27" s="31">
        <v>0.108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D1F4-AAD5-4B41-AB7D-825D7E5D6B14}">
  <dimension ref="A1:C29"/>
  <sheetViews>
    <sheetView zoomScale="125" zoomScaleNormal="125" workbookViewId="0"/>
  </sheetViews>
  <sheetFormatPr baseColWidth="10" defaultColWidth="8.83203125" defaultRowHeight="16" x14ac:dyDescent="0.2"/>
  <cols>
    <col min="1" max="1" width="23.83203125" style="33" customWidth="1"/>
    <col min="2" max="3" width="11.6640625" style="4" customWidth="1"/>
    <col min="4" max="16384" width="8.83203125" style="1"/>
  </cols>
  <sheetData>
    <row r="1" spans="1:1" x14ac:dyDescent="0.2">
      <c r="A1" s="1" t="s">
        <v>50</v>
      </c>
    </row>
    <row r="6" spans="1:1" x14ac:dyDescent="0.2">
      <c r="A6" s="1"/>
    </row>
    <row r="7" spans="1:1" x14ac:dyDescent="0.2">
      <c r="A7" s="1"/>
    </row>
    <row r="8" spans="1:1" x14ac:dyDescent="0.2">
      <c r="A8" s="1"/>
    </row>
    <row r="9" spans="1:1" x14ac:dyDescent="0.2">
      <c r="A9" s="1"/>
    </row>
    <row r="10" spans="1:1" x14ac:dyDescent="0.2">
      <c r="A10" s="1"/>
    </row>
    <row r="20" spans="1:3" x14ac:dyDescent="0.2">
      <c r="A20" s="32" t="s">
        <v>41</v>
      </c>
    </row>
    <row r="21" spans="1:3" x14ac:dyDescent="0.2">
      <c r="A21" s="19" t="s">
        <v>32</v>
      </c>
    </row>
    <row r="22" spans="1:3" x14ac:dyDescent="0.2">
      <c r="A22" s="34" t="s">
        <v>37</v>
      </c>
    </row>
    <row r="23" spans="1:3" x14ac:dyDescent="0.2">
      <c r="A23" s="18"/>
    </row>
    <row r="25" spans="1:3" ht="17" x14ac:dyDescent="0.2">
      <c r="A25" s="37"/>
      <c r="B25" s="38" t="s">
        <v>6</v>
      </c>
      <c r="C25" s="38" t="s">
        <v>5</v>
      </c>
    </row>
    <row r="26" spans="1:3" ht="17" x14ac:dyDescent="0.2">
      <c r="A26" s="28" t="s">
        <v>25</v>
      </c>
      <c r="B26" s="29">
        <v>1.0999999999999999E-2</v>
      </c>
      <c r="C26" s="29">
        <v>0.17100000000000001</v>
      </c>
    </row>
    <row r="27" spans="1:3" ht="17" x14ac:dyDescent="0.2">
      <c r="A27" s="28" t="s">
        <v>26</v>
      </c>
      <c r="B27" s="29">
        <v>1.7000000000000001E-2</v>
      </c>
      <c r="C27" s="29">
        <v>-0.16</v>
      </c>
    </row>
    <row r="28" spans="1:3" ht="17" x14ac:dyDescent="0.2">
      <c r="A28" s="28" t="s">
        <v>27</v>
      </c>
      <c r="B28" s="29">
        <v>1.2999999999999999E-2</v>
      </c>
      <c r="C28" s="29">
        <v>0.1</v>
      </c>
    </row>
    <row r="29" spans="1:3" ht="17" x14ac:dyDescent="0.2">
      <c r="A29" s="30" t="s">
        <v>28</v>
      </c>
      <c r="B29" s="31">
        <v>2.8000000000000001E-2</v>
      </c>
      <c r="C29" s="31">
        <v>9.2999999999999999E-2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446B-D06D-4D05-B2EB-833B6F39C3AE}">
  <dimension ref="A1:D28"/>
  <sheetViews>
    <sheetView zoomScale="125" zoomScaleNormal="125" workbookViewId="0"/>
  </sheetViews>
  <sheetFormatPr baseColWidth="10" defaultColWidth="9.1640625" defaultRowHeight="16" x14ac:dyDescent="0.2"/>
  <cols>
    <col min="1" max="1" width="42.6640625" style="1" customWidth="1"/>
    <col min="2" max="2" width="11.33203125" style="4" customWidth="1"/>
    <col min="3" max="3" width="10.1640625" style="4" customWidth="1"/>
    <col min="4" max="4" width="9.1640625" style="4"/>
    <col min="5" max="16384" width="9.1640625" style="1"/>
  </cols>
  <sheetData>
    <row r="1" spans="1:4" x14ac:dyDescent="0.2">
      <c r="A1" s="1" t="s">
        <v>43</v>
      </c>
    </row>
    <row r="3" spans="1:4" x14ac:dyDescent="0.2">
      <c r="B3" s="1"/>
      <c r="C3" s="1"/>
      <c r="D3" s="1"/>
    </row>
    <row r="4" spans="1:4" x14ac:dyDescent="0.2">
      <c r="B4" s="1"/>
      <c r="C4" s="1"/>
      <c r="D4" s="1"/>
    </row>
    <row r="5" spans="1:4" x14ac:dyDescent="0.2">
      <c r="B5" s="1"/>
      <c r="C5" s="1"/>
      <c r="D5" s="1"/>
    </row>
    <row r="20" spans="1:4" x14ac:dyDescent="0.2">
      <c r="A20" s="19" t="s">
        <v>32</v>
      </c>
    </row>
    <row r="21" spans="1:4" x14ac:dyDescent="0.2">
      <c r="A21" s="7" t="s">
        <v>33</v>
      </c>
    </row>
    <row r="24" spans="1:4" x14ac:dyDescent="0.2">
      <c r="A24" s="2"/>
      <c r="B24" s="3" t="s">
        <v>10</v>
      </c>
      <c r="C24" s="3" t="s">
        <v>11</v>
      </c>
      <c r="D24" s="3" t="s">
        <v>12</v>
      </c>
    </row>
    <row r="25" spans="1:4" x14ac:dyDescent="0.2">
      <c r="A25" s="1" t="s">
        <v>9</v>
      </c>
      <c r="B25" s="14">
        <v>5.0413337731264468E-2</v>
      </c>
      <c r="C25" s="14">
        <v>0.4017632001235707</v>
      </c>
      <c r="D25" s="14">
        <v>0.54782346214516486</v>
      </c>
    </row>
    <row r="26" spans="1:4" x14ac:dyDescent="0.2">
      <c r="A26" s="1" t="s">
        <v>13</v>
      </c>
      <c r="B26" s="14">
        <v>7.7547902084521295E-2</v>
      </c>
      <c r="C26" s="14">
        <v>0.39755943147444922</v>
      </c>
      <c r="D26" s="14">
        <v>0.5248926664410295</v>
      </c>
    </row>
    <row r="27" spans="1:4" x14ac:dyDescent="0.2">
      <c r="A27" s="1" t="s">
        <v>14</v>
      </c>
      <c r="B27" s="14">
        <v>3.3014163828385623E-2</v>
      </c>
      <c r="C27" s="14">
        <v>0.21544162365130246</v>
      </c>
      <c r="D27" s="14">
        <v>0.751544212520312</v>
      </c>
    </row>
    <row r="28" spans="1:4" x14ac:dyDescent="0.2">
      <c r="A28" s="5" t="s">
        <v>5</v>
      </c>
      <c r="B28" s="6">
        <v>1.1851159202572497E-2</v>
      </c>
      <c r="C28" s="6">
        <v>9.9303872334781537E-2</v>
      </c>
      <c r="D28" s="6">
        <v>0.88884496846264593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9905-CE56-480A-B0DC-CB1E9954837B}">
  <dimension ref="A1:C28"/>
  <sheetViews>
    <sheetView zoomScale="125" zoomScaleNormal="125" workbookViewId="0">
      <selection activeCell="A2" sqref="A2"/>
    </sheetView>
  </sheetViews>
  <sheetFormatPr baseColWidth="10" defaultColWidth="8.83203125" defaultRowHeight="15" x14ac:dyDescent="0.2"/>
  <cols>
    <col min="1" max="1" width="38" customWidth="1"/>
    <col min="2" max="2" width="15.6640625" customWidth="1"/>
  </cols>
  <sheetData>
    <row r="1" spans="1:3" ht="16" x14ac:dyDescent="0.2">
      <c r="A1" s="1" t="s">
        <v>44</v>
      </c>
    </row>
    <row r="11" spans="1:3" x14ac:dyDescent="0.2">
      <c r="B11" s="8"/>
      <c r="C11" s="8"/>
    </row>
    <row r="12" spans="1:3" x14ac:dyDescent="0.2">
      <c r="B12" s="8"/>
      <c r="C12" s="8"/>
    </row>
    <row r="13" spans="1:3" x14ac:dyDescent="0.2">
      <c r="B13" s="8"/>
      <c r="C13" s="8"/>
    </row>
    <row r="21" spans="1:2" x14ac:dyDescent="0.2">
      <c r="A21" s="19" t="s">
        <v>32</v>
      </c>
    </row>
    <row r="22" spans="1:2" x14ac:dyDescent="0.2">
      <c r="A22" s="7" t="s">
        <v>33</v>
      </c>
    </row>
    <row r="23" spans="1:2" x14ac:dyDescent="0.2">
      <c r="A23" s="7"/>
    </row>
    <row r="25" spans="1:2" ht="16" x14ac:dyDescent="0.2">
      <c r="A25" s="12" t="s">
        <v>8</v>
      </c>
      <c r="B25" s="20">
        <v>0.67462158301977326</v>
      </c>
    </row>
    <row r="26" spans="1:2" ht="16" x14ac:dyDescent="0.2">
      <c r="A26" s="1" t="s">
        <v>21</v>
      </c>
      <c r="B26" s="14">
        <v>0.20632429145186179</v>
      </c>
    </row>
    <row r="27" spans="1:2" ht="16" x14ac:dyDescent="0.2">
      <c r="A27" s="1" t="s">
        <v>20</v>
      </c>
      <c r="B27" s="14">
        <v>3.8773427460129795E-2</v>
      </c>
    </row>
    <row r="28" spans="1:2" ht="16" x14ac:dyDescent="0.2">
      <c r="A28" s="5" t="s">
        <v>7</v>
      </c>
      <c r="B28" s="6">
        <v>8.0280698068235207E-2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F28B-1718-498C-8B43-A9438BFB4227}">
  <dimension ref="A1:B27"/>
  <sheetViews>
    <sheetView zoomScale="125" zoomScaleNormal="125" workbookViewId="0"/>
  </sheetViews>
  <sheetFormatPr baseColWidth="10" defaultColWidth="9.1640625" defaultRowHeight="16" x14ac:dyDescent="0.2"/>
  <cols>
    <col min="1" max="1" width="36" style="1" customWidth="1"/>
    <col min="2" max="2" width="15.6640625" style="1" customWidth="1"/>
    <col min="3" max="16384" width="9.1640625" style="1"/>
  </cols>
  <sheetData>
    <row r="1" spans="1:1" x14ac:dyDescent="0.2">
      <c r="A1" s="1" t="s">
        <v>45</v>
      </c>
    </row>
    <row r="20" spans="1:2" x14ac:dyDescent="0.2">
      <c r="A20" s="19" t="s">
        <v>32</v>
      </c>
    </row>
    <row r="21" spans="1:2" x14ac:dyDescent="0.2">
      <c r="A21" s="7" t="s">
        <v>33</v>
      </c>
    </row>
    <row r="24" spans="1:2" ht="17" x14ac:dyDescent="0.2">
      <c r="A24" s="21" t="s">
        <v>8</v>
      </c>
      <c r="B24" s="22">
        <v>0.57163606177846493</v>
      </c>
    </row>
    <row r="25" spans="1:2" ht="17" x14ac:dyDescent="0.2">
      <c r="A25" s="23" t="s">
        <v>22</v>
      </c>
      <c r="B25" s="24">
        <v>0.27182124632932375</v>
      </c>
    </row>
    <row r="26" spans="1:2" ht="17" x14ac:dyDescent="0.2">
      <c r="A26" s="23" t="s">
        <v>23</v>
      </c>
      <c r="B26" s="24">
        <v>0.10148298009686889</v>
      </c>
    </row>
    <row r="27" spans="1:2" ht="17" x14ac:dyDescent="0.2">
      <c r="A27" s="9" t="s">
        <v>24</v>
      </c>
      <c r="B27" s="10">
        <v>5.5059711795342497E-2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0D86-662C-4851-B939-8382E4BD41BB}">
  <dimension ref="A1:B32"/>
  <sheetViews>
    <sheetView zoomScale="125" zoomScaleNormal="125" workbookViewId="0"/>
  </sheetViews>
  <sheetFormatPr baseColWidth="10" defaultColWidth="8.83203125" defaultRowHeight="16" x14ac:dyDescent="0.2"/>
  <cols>
    <col min="1" max="1" width="34.5" style="1" bestFit="1" customWidth="1"/>
    <col min="2" max="2" width="8.83203125" style="4"/>
    <col min="3" max="16384" width="8.83203125" style="1"/>
  </cols>
  <sheetData>
    <row r="1" spans="1:1" x14ac:dyDescent="0.2">
      <c r="A1" s="1" t="s">
        <v>34</v>
      </c>
    </row>
    <row r="22" spans="1:2" x14ac:dyDescent="0.2">
      <c r="A22" s="19" t="s">
        <v>32</v>
      </c>
    </row>
    <row r="23" spans="1:2" x14ac:dyDescent="0.2">
      <c r="A23" s="7" t="s">
        <v>33</v>
      </c>
    </row>
    <row r="26" spans="1:2" x14ac:dyDescent="0.2">
      <c r="A26" s="12" t="s">
        <v>61</v>
      </c>
      <c r="B26" s="20">
        <v>0.53972837753742542</v>
      </c>
    </row>
    <row r="27" spans="1:2" x14ac:dyDescent="0.2">
      <c r="A27" s="1" t="s">
        <v>62</v>
      </c>
      <c r="B27" s="14">
        <v>0.26742841197265399</v>
      </c>
    </row>
    <row r="28" spans="1:2" x14ac:dyDescent="0.2">
      <c r="A28" s="1" t="s">
        <v>15</v>
      </c>
      <c r="B28" s="14">
        <v>0.39116051305458088</v>
      </c>
    </row>
    <row r="29" spans="1:2" x14ac:dyDescent="0.2">
      <c r="A29" s="1" t="s">
        <v>16</v>
      </c>
      <c r="B29" s="14">
        <v>0.33637973142817557</v>
      </c>
    </row>
    <row r="30" spans="1:2" x14ac:dyDescent="0.2">
      <c r="A30" s="1" t="s">
        <v>17</v>
      </c>
      <c r="B30" s="14">
        <v>0.41538489972931203</v>
      </c>
    </row>
    <row r="31" spans="1:2" x14ac:dyDescent="0.2">
      <c r="A31" s="1" t="s">
        <v>63</v>
      </c>
      <c r="B31" s="14">
        <v>0.43342288528201856</v>
      </c>
    </row>
    <row r="32" spans="1:2" x14ac:dyDescent="0.2">
      <c r="A32" s="5" t="s">
        <v>4</v>
      </c>
      <c r="B32" s="6">
        <v>0.505654070395545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A434-D495-4502-A68F-6EFCCAF658D0}">
  <dimension ref="A1:C34"/>
  <sheetViews>
    <sheetView zoomScale="125" zoomScaleNormal="125" workbookViewId="0"/>
  </sheetViews>
  <sheetFormatPr baseColWidth="10" defaultColWidth="8.83203125" defaultRowHeight="16" x14ac:dyDescent="0.2"/>
  <cols>
    <col min="1" max="1" width="18.5" style="1" customWidth="1"/>
    <col min="2" max="3" width="8.83203125" style="4"/>
    <col min="4" max="16384" width="8.83203125" style="1"/>
  </cols>
  <sheetData>
    <row r="1" spans="1:3" x14ac:dyDescent="0.2">
      <c r="A1" s="1" t="s">
        <v>35</v>
      </c>
    </row>
    <row r="2" spans="1:3" x14ac:dyDescent="0.2">
      <c r="B2" s="1"/>
      <c r="C2" s="1"/>
    </row>
    <row r="3" spans="1:3" x14ac:dyDescent="0.2">
      <c r="B3" s="1"/>
      <c r="C3" s="1"/>
    </row>
    <row r="4" spans="1:3" x14ac:dyDescent="0.2">
      <c r="B4" s="1"/>
      <c r="C4" s="1"/>
    </row>
    <row r="5" spans="1:3" x14ac:dyDescent="0.2">
      <c r="B5" s="1"/>
      <c r="C5" s="1"/>
    </row>
    <row r="6" spans="1:3" x14ac:dyDescent="0.2">
      <c r="B6" s="1"/>
      <c r="C6" s="1"/>
    </row>
    <row r="7" spans="1:3" x14ac:dyDescent="0.2">
      <c r="B7" s="1"/>
      <c r="C7" s="1"/>
    </row>
    <row r="8" spans="1:3" x14ac:dyDescent="0.2">
      <c r="B8" s="1"/>
      <c r="C8" s="1"/>
    </row>
    <row r="9" spans="1:3" x14ac:dyDescent="0.2">
      <c r="B9" s="1"/>
      <c r="C9" s="1"/>
    </row>
    <row r="10" spans="1:3" x14ac:dyDescent="0.2">
      <c r="B10" s="1"/>
      <c r="C10" s="1"/>
    </row>
    <row r="11" spans="1:3" x14ac:dyDescent="0.2">
      <c r="B11" s="1"/>
      <c r="C11" s="1"/>
    </row>
    <row r="12" spans="1:3" x14ac:dyDescent="0.2">
      <c r="B12" s="1"/>
      <c r="C12" s="1"/>
    </row>
    <row r="20" spans="1:3" x14ac:dyDescent="0.2">
      <c r="A20" s="19" t="s">
        <v>32</v>
      </c>
    </row>
    <row r="21" spans="1:3" x14ac:dyDescent="0.2">
      <c r="A21" s="7" t="s">
        <v>33</v>
      </c>
    </row>
    <row r="24" spans="1:3" ht="34" x14ac:dyDescent="0.2">
      <c r="A24" s="2"/>
      <c r="B24" s="11" t="s">
        <v>18</v>
      </c>
      <c r="C24" s="11" t="s">
        <v>19</v>
      </c>
    </row>
    <row r="25" spans="1:3" x14ac:dyDescent="0.2">
      <c r="A25" s="1" t="s">
        <v>51</v>
      </c>
      <c r="B25" s="14">
        <v>0.90293367053824414</v>
      </c>
      <c r="C25" s="14">
        <v>0.8439405630106217</v>
      </c>
    </row>
    <row r="26" spans="1:3" x14ac:dyDescent="0.2">
      <c r="A26" s="1" t="s">
        <v>52</v>
      </c>
      <c r="B26" s="14">
        <v>0.88776299575344453</v>
      </c>
      <c r="C26" s="14">
        <v>0.83809539015208423</v>
      </c>
    </row>
    <row r="27" spans="1:3" x14ac:dyDescent="0.2">
      <c r="A27" s="1" t="s">
        <v>53</v>
      </c>
      <c r="B27" s="14">
        <v>0.82447037242488308</v>
      </c>
      <c r="C27" s="14">
        <v>0.79547831502820254</v>
      </c>
    </row>
    <row r="28" spans="1:3" x14ac:dyDescent="0.2">
      <c r="A28" s="1" t="s">
        <v>54</v>
      </c>
      <c r="B28" s="14">
        <v>0.83958362573512169</v>
      </c>
      <c r="C28" s="14">
        <v>0.81297212539803276</v>
      </c>
    </row>
    <row r="29" spans="1:3" x14ac:dyDescent="0.2">
      <c r="A29" s="1" t="s">
        <v>55</v>
      </c>
      <c r="B29" s="14">
        <v>0.77427155177813578</v>
      </c>
      <c r="C29" s="14">
        <v>0.6887930877667271</v>
      </c>
    </row>
    <row r="30" spans="1:3" x14ac:dyDescent="0.2">
      <c r="A30" s="1" t="s">
        <v>56</v>
      </c>
      <c r="B30" s="14">
        <v>0.81519380011855036</v>
      </c>
      <c r="C30" s="14">
        <v>0.77910652739484754</v>
      </c>
    </row>
    <row r="31" spans="1:3" x14ac:dyDescent="0.2">
      <c r="A31" s="1" t="s">
        <v>57</v>
      </c>
      <c r="B31" s="14">
        <v>0.7675530782222284</v>
      </c>
      <c r="C31" s="14">
        <v>0.6985701271276662</v>
      </c>
    </row>
    <row r="32" spans="1:3" x14ac:dyDescent="0.2">
      <c r="A32" s="1" t="s">
        <v>58</v>
      </c>
      <c r="B32" s="14">
        <v>0.59517878932389912</v>
      </c>
      <c r="C32" s="14">
        <v>0.51662884474549231</v>
      </c>
    </row>
    <row r="33" spans="1:3" x14ac:dyDescent="0.2">
      <c r="A33" s="1" t="s">
        <v>59</v>
      </c>
      <c r="B33" s="14">
        <v>0.64321895378367255</v>
      </c>
      <c r="C33" s="14">
        <v>0.62505371775109797</v>
      </c>
    </row>
    <row r="34" spans="1:3" x14ac:dyDescent="0.2">
      <c r="A34" s="5" t="s">
        <v>60</v>
      </c>
      <c r="B34" s="6">
        <v>0.31873559962568587</v>
      </c>
      <c r="C34" s="6">
        <v>0.46058390103567082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754C-4CAF-7B47-971D-BDF23854AA24}">
  <dimension ref="A1:B29"/>
  <sheetViews>
    <sheetView zoomScale="125" zoomScaleNormal="125" workbookViewId="0"/>
  </sheetViews>
  <sheetFormatPr baseColWidth="10" defaultColWidth="8.83203125" defaultRowHeight="15" x14ac:dyDescent="0.2"/>
  <cols>
    <col min="1" max="1" width="24" style="25" customWidth="1"/>
  </cols>
  <sheetData>
    <row r="1" spans="1:1" ht="16" x14ac:dyDescent="0.2">
      <c r="A1" s="33" t="s">
        <v>46</v>
      </c>
    </row>
    <row r="21" spans="1:2" x14ac:dyDescent="0.2">
      <c r="A21" s="32" t="s">
        <v>36</v>
      </c>
    </row>
    <row r="22" spans="1:2" x14ac:dyDescent="0.2">
      <c r="A22" s="19" t="s">
        <v>32</v>
      </c>
    </row>
    <row r="23" spans="1:2" x14ac:dyDescent="0.2">
      <c r="A23" s="34" t="s">
        <v>37</v>
      </c>
    </row>
    <row r="26" spans="1:2" ht="17" x14ac:dyDescent="0.2">
      <c r="A26" s="26" t="s">
        <v>25</v>
      </c>
      <c r="B26" s="27">
        <v>9.0999999999999998E-2</v>
      </c>
    </row>
    <row r="27" spans="1:2" ht="17" x14ac:dyDescent="0.2">
      <c r="A27" s="28" t="s">
        <v>26</v>
      </c>
      <c r="B27" s="29">
        <v>5.0000000000000001E-3</v>
      </c>
    </row>
    <row r="28" spans="1:2" ht="17" x14ac:dyDescent="0.2">
      <c r="A28" s="28" t="s">
        <v>27</v>
      </c>
      <c r="B28" s="29">
        <v>0.16600000000000001</v>
      </c>
    </row>
    <row r="29" spans="1:2" ht="17" x14ac:dyDescent="0.2">
      <c r="A29" s="30" t="s">
        <v>30</v>
      </c>
      <c r="B29" s="31">
        <v>0.03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B9BA-72FD-8547-A49F-34D448917ED8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25" style="33" customWidth="1"/>
    <col min="2" max="2" width="8.83203125" style="4"/>
    <col min="3" max="16384" width="8.83203125" style="1"/>
  </cols>
  <sheetData>
    <row r="1" spans="1:1" x14ac:dyDescent="0.2">
      <c r="A1" s="33" t="s">
        <v>47</v>
      </c>
    </row>
    <row r="20" spans="1:2" x14ac:dyDescent="0.2">
      <c r="A20" s="32" t="s">
        <v>38</v>
      </c>
    </row>
    <row r="21" spans="1:2" x14ac:dyDescent="0.2">
      <c r="A21" s="19" t="s">
        <v>32</v>
      </c>
    </row>
    <row r="22" spans="1:2" x14ac:dyDescent="0.2">
      <c r="A22" s="34" t="s">
        <v>37</v>
      </c>
    </row>
    <row r="23" spans="1:2" x14ac:dyDescent="0.2">
      <c r="A23" s="34"/>
    </row>
    <row r="25" spans="1:2" ht="17" x14ac:dyDescent="0.2">
      <c r="A25" s="26" t="s">
        <v>25</v>
      </c>
      <c r="B25" s="27">
        <v>0.126</v>
      </c>
    </row>
    <row r="26" spans="1:2" ht="17" x14ac:dyDescent="0.2">
      <c r="A26" s="28" t="s">
        <v>26</v>
      </c>
      <c r="B26" s="29">
        <v>-3.0000000000000001E-3</v>
      </c>
    </row>
    <row r="27" spans="1:2" ht="17" x14ac:dyDescent="0.2">
      <c r="A27" s="28" t="s">
        <v>27</v>
      </c>
      <c r="B27" s="29">
        <v>7.8E-2</v>
      </c>
    </row>
    <row r="28" spans="1:2" ht="17" x14ac:dyDescent="0.2">
      <c r="A28" s="30" t="s">
        <v>30</v>
      </c>
      <c r="B28" s="31">
        <v>5.8999999999999997E-2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E049-EB2F-9D4E-9297-3883F93F42F4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25.5" style="33" customWidth="1"/>
    <col min="2" max="2" width="23.1640625" style="4" customWidth="1"/>
    <col min="3" max="4" width="27.5" style="1" customWidth="1"/>
    <col min="5" max="16384" width="8.83203125" style="1"/>
  </cols>
  <sheetData>
    <row r="1" spans="1:1" x14ac:dyDescent="0.2">
      <c r="A1" s="1" t="s">
        <v>48</v>
      </c>
    </row>
    <row r="20" spans="1:2" x14ac:dyDescent="0.2">
      <c r="A20" s="32" t="s">
        <v>39</v>
      </c>
    </row>
    <row r="21" spans="1:2" x14ac:dyDescent="0.2">
      <c r="A21" s="19" t="s">
        <v>32</v>
      </c>
    </row>
    <row r="22" spans="1:2" x14ac:dyDescent="0.2">
      <c r="A22" s="34" t="s">
        <v>37</v>
      </c>
    </row>
    <row r="25" spans="1:2" ht="17" x14ac:dyDescent="0.2">
      <c r="A25" s="37"/>
      <c r="B25" s="38" t="s">
        <v>29</v>
      </c>
    </row>
    <row r="26" spans="1:2" ht="17" x14ac:dyDescent="0.2">
      <c r="A26" s="28" t="s">
        <v>25</v>
      </c>
      <c r="B26" s="29">
        <v>0.14599999999999999</v>
      </c>
    </row>
    <row r="27" spans="1:2" ht="17" x14ac:dyDescent="0.2">
      <c r="A27" s="28" t="s">
        <v>26</v>
      </c>
      <c r="B27" s="29">
        <v>-3.6999999999999998E-2</v>
      </c>
    </row>
    <row r="28" spans="1:2" ht="17" x14ac:dyDescent="0.2">
      <c r="A28" s="28" t="s">
        <v>27</v>
      </c>
      <c r="B28" s="29">
        <v>0.158</v>
      </c>
    </row>
    <row r="29" spans="1:2" ht="17" x14ac:dyDescent="0.2">
      <c r="A29" s="30" t="s">
        <v>28</v>
      </c>
      <c r="B29" s="31">
        <v>6.7000000000000004E-2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CRR</cp:lastModifiedBy>
  <dcterms:created xsi:type="dcterms:W3CDTF">2025-12-31T16:41:30Z</dcterms:created>
  <dcterms:modified xsi:type="dcterms:W3CDTF">2026-03-05T17:25:49Z</dcterms:modified>
</cp:coreProperties>
</file>