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720" yWindow="360" windowWidth="16635" windowHeight="13740"/>
  </bookViews>
  <sheets>
    <sheet name="Figure 1" sheetId="3" r:id="rId1"/>
    <sheet name="Figure 2" sheetId="4" r:id="rId2"/>
    <sheet name="Figure 3" sheetId="5" r:id="rId3"/>
    <sheet name="Figure 4" sheetId="7" r:id="rId4"/>
    <sheet name="Figure 5" sheetId="8" r:id="rId5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<sst xmlns="http://schemas.openxmlformats.org/spreadsheetml/2006/main" count="61" uniqueCount="54">
  <si>
    <t>% Backloading</t>
  </si>
  <si>
    <t>Age</t>
  </si>
  <si>
    <t>Age 65 Full benefit discounted back</t>
  </si>
  <si>
    <t>Discounting Years</t>
  </si>
  <si>
    <t>NPV Benefits at each age</t>
  </si>
  <si>
    <t>Discount Rate:</t>
  </si>
  <si>
    <t>Worker that starts at age 35</t>
  </si>
  <si>
    <t>*SS = Social Security</t>
  </si>
  <si>
    <t>Police/fire</t>
  </si>
  <si>
    <t>Teachers</t>
  </si>
  <si>
    <t>General employees</t>
  </si>
  <si>
    <t>All employees</t>
  </si>
  <si>
    <t>Total Normal Cost</t>
  </si>
  <si>
    <t>Plan Type</t>
  </si>
  <si>
    <t>Social Security coverage</t>
  </si>
  <si>
    <t>Total normal cost</t>
  </si>
  <si>
    <t>Closed plan</t>
  </si>
  <si>
    <t>Union membership</t>
  </si>
  <si>
    <t>Constant</t>
  </si>
  <si>
    <t>Public to private wage ratio</t>
  </si>
  <si>
    <t>40+</t>
  </si>
  <si>
    <t>35-40</t>
  </si>
  <si>
    <t>30-35</t>
  </si>
  <si>
    <t>25-30</t>
  </si>
  <si>
    <t>20-25</t>
  </si>
  <si>
    <t>15-20</t>
  </si>
  <si>
    <t>10-15</t>
  </si>
  <si>
    <t>5-10</t>
  </si>
  <si>
    <t>0-5</t>
  </si>
  <si>
    <t>Total Leavers</t>
  </si>
  <si>
    <t>Retirees</t>
  </si>
  <si>
    <t>Deferred vested</t>
  </si>
  <si>
    <t>Non-vested</t>
  </si>
  <si>
    <t>Vesting period</t>
  </si>
  <si>
    <t>Has DC plan</t>
  </si>
  <si>
    <t>Hiring age 25-29</t>
  </si>
  <si>
    <t>Hiring age 30-34</t>
  </si>
  <si>
    <t>Hiring age 35-39</t>
  </si>
  <si>
    <t>Hiring age 40-44</t>
  </si>
  <si>
    <t>Social Security</t>
  </si>
  <si>
    <t>No Social Security</t>
  </si>
  <si>
    <t>Figure 1. Percent of Lifetime Pension Benefits Earned over an Employee’s 30-year Career, Starting at Age 35</t>
  </si>
  <si>
    <t>Source: Authors’ calculations from the Public Plans Database (2010).</t>
  </si>
  <si>
    <t>* When using these data, please cite the Center for Retirement Research at Boston College.</t>
  </si>
  <si>
    <t>Figure 2. Total Normal Cost as a Percentage of Payroll, by Plan Type and Social Security Coverage, 2010</t>
  </si>
  <si>
    <t>Sources: Public Plans Database (2010); and U.S. Government Accountability Office (2010).</t>
  </si>
  <si>
    <t>Figure 3. Impact of Pension Provisions on Ratio of Average Plan Wage to Average State Private Sector Wage, Excluding Police/Fire Plans, 2010</t>
  </si>
  <si>
    <t>Notes: All results are statistically significant at the 10-percent level or better. The bars represent a change from zero to one for dichotomous variables, and a one-standard-deviation change for continuous variables</t>
  </si>
  <si>
    <t>Sources: Authors’ estimates from the Current Population Survey (2011); Hirsch and Macpherson (2010); and the Public Plans Database (2010).</t>
  </si>
  <si>
    <t>Figure 4. Distribution of Leavers in Public Plans Database, by Tenure and Benefit Status, 2011</t>
  </si>
  <si>
    <t>Source: Authors’ estimates from various actuarial reports.</t>
  </si>
  <si>
    <t>Figure 5. Impact of Selected Factors on Probability of Remaining in Plan until Earliest Normal Retirement Eligibility Once Vested, Excluding Police and Fire Plans, 2010</t>
  </si>
  <si>
    <t>Notes: All results are statistically significant at the 10-percent level or better. The bars represent a change from zero to one for dichotomous variables, and a one-standard-deviation change for continuous variables.</t>
  </si>
  <si>
    <t>Sources: Authors’ estimates from the Current Population Survey (2011); and the Public Plans Database (2010).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</si>
</sst>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&quot;$&quot;#,##0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>
      <alignment vertical="center"/>
    </xf>
    <xf numFmtId="0" fontId="4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5" fillId="0" borderId="0" xfId="0" applyFont="1"/>
    <xf numFmtId="164" fontId="5" fillId="0" borderId="0" xfId="1" applyNumberFormat="1" applyFont="1"/>
    <xf numFmtId="166" fontId="2" fillId="0" borderId="0" xfId="0" applyNumberFormat="1" applyFont="1"/>
    <xf numFmtId="166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65" fontId="5" fillId="0" borderId="0" xfId="0" applyNumberFormat="1" applyFont="1"/>
    <xf numFmtId="0" fontId="7" fillId="0" borderId="0" xfId="0" applyFont="1"/>
    <xf numFmtId="0" fontId="2" fillId="0" borderId="0" xfId="3" applyFont="1"/>
    <xf numFmtId="164" fontId="2" fillId="0" borderId="0" xfId="3" applyNumberFormat="1" applyFont="1"/>
    <xf numFmtId="49" fontId="2" fillId="0" borderId="0" xfId="3" applyNumberFormat="1" applyFont="1"/>
    <xf numFmtId="9" fontId="5" fillId="0" borderId="0" xfId="4" applyFont="1"/>
  </cellXfs>
  <cellStyles count="5">
    <cellStyle name="Normal" xfId="0" builtinId="0"/>
    <cellStyle name="Normal 2" xfId="2"/>
    <cellStyle name="Normal 3" xfId="3"/>
    <cellStyle name="Percent" xfId="1" builtinId="5"/>
    <cellStyle name="Percent 2" xfId="4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36864884110202"/>
          <c:y val="8.4743930913417129E-2"/>
          <c:w val="0.84302809359234909"/>
          <c:h val="0.798944219040330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-1.4486190781992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1209840742187687E-17"/>
                  <c:y val="1.0864643086493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77777777777778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('Figure 1'!$C$40,'Figure 1'!$H$40,'Figure 1'!$M$40,'Figure 1'!$R$40,'Figure 1'!$W$40,'Figure 1'!$AB$40)</c:f>
              <c:numCache>
                <c:formatCode>General</c:formatCode>
                <c:ptCount val="6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</c:numCache>
            </c:numRef>
          </c:cat>
          <c:val>
            <c:numRef>
              <c:f>('Figure 1'!$C$41,'Figure 1'!$H$41,'Figure 1'!$M$41,'Figure 1'!$R$41,'Figure 1'!$W$41,'Figure 1'!$AB$41)</c:f>
              <c:numCache>
                <c:formatCode>0.0%</c:formatCode>
                <c:ptCount val="6"/>
                <c:pt idx="0">
                  <c:v>5.7179177374116874E-2</c:v>
                </c:pt>
                <c:pt idx="1">
                  <c:v>0.14460206239254944</c:v>
                </c:pt>
                <c:pt idx="2">
                  <c:v>0.27029838153046715</c:v>
                </c:pt>
                <c:pt idx="3">
                  <c:v>0.4437778030649126</c:v>
                </c:pt>
                <c:pt idx="4">
                  <c:v>0.6790745503798804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06848"/>
        <c:axId val="170362368"/>
      </c:barChart>
      <c:catAx>
        <c:axId val="16620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362368"/>
        <c:crosses val="autoZero"/>
        <c:auto val="1"/>
        <c:lblAlgn val="ctr"/>
        <c:lblOffset val="100"/>
        <c:noMultiLvlLbl val="0"/>
      </c:catAx>
      <c:valAx>
        <c:axId val="17036236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66206848"/>
        <c:crosses val="autoZero"/>
        <c:crossBetween val="between"/>
        <c:majorUnit val="0.25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6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2'!$M$8</c:f>
              <c:strCache>
                <c:ptCount val="1"/>
                <c:pt idx="0">
                  <c:v>Social Security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2.5241237690417404E-2"/>
                  <c:y val="4.62927840126068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33864625353040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2861734163483398E-2"/>
                  <c:y val="4.2266361680050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463474447261909E-2"/>
                  <c:y val="6.719864713778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2'!$L$9:$L$12</c:f>
              <c:strCache>
                <c:ptCount val="4"/>
                <c:pt idx="0">
                  <c:v>All employees</c:v>
                </c:pt>
                <c:pt idx="1">
                  <c:v>General employees</c:v>
                </c:pt>
                <c:pt idx="2">
                  <c:v>Teachers</c:v>
                </c:pt>
                <c:pt idx="3">
                  <c:v>Police/fire</c:v>
                </c:pt>
              </c:strCache>
            </c:strRef>
          </c:cat>
          <c:val>
            <c:numRef>
              <c:f>'Figure 2'!$M$9:$M$12</c:f>
              <c:numCache>
                <c:formatCode>0.0%</c:formatCode>
                <c:ptCount val="4"/>
                <c:pt idx="0">
                  <c:v>0.1319476</c:v>
                </c:pt>
                <c:pt idx="1">
                  <c:v>0.12918830000000001</c:v>
                </c:pt>
                <c:pt idx="2">
                  <c:v>0.13658780000000001</c:v>
                </c:pt>
                <c:pt idx="3">
                  <c:v>0.16256039999999999</c:v>
                </c:pt>
              </c:numCache>
            </c:numRef>
          </c:val>
        </c:ser>
        <c:ser>
          <c:idx val="1"/>
          <c:order val="1"/>
          <c:tx>
            <c:strRef>
              <c:f>'Figure 2'!$N$8</c:f>
              <c:strCache>
                <c:ptCount val="1"/>
                <c:pt idx="0">
                  <c:v>No Social Security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prstClr val="black"/>
              </a:solidFill>
            </a:ln>
          </c:spPr>
          <c:invertIfNegative val="0"/>
          <c:dLbls>
            <c:dLbl>
              <c:idx val="0"/>
              <c:layout>
                <c:manualLayout>
                  <c:x val="1.66666666666667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6705E-2"/>
                  <c:y val="4.243778136006684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444444444444403E-2"/>
                  <c:y val="-1.8518518518518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777777777776807E-3"/>
                  <c:y val="9.2592592592592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2'!$L$9:$L$12</c:f>
              <c:strCache>
                <c:ptCount val="4"/>
                <c:pt idx="0">
                  <c:v>All employees</c:v>
                </c:pt>
                <c:pt idx="1">
                  <c:v>General employees</c:v>
                </c:pt>
                <c:pt idx="2">
                  <c:v>Teachers</c:v>
                </c:pt>
                <c:pt idx="3">
                  <c:v>Police/fire</c:v>
                </c:pt>
              </c:strCache>
            </c:strRef>
          </c:cat>
          <c:val>
            <c:numRef>
              <c:f>'Figure 2'!$N$9:$N$12</c:f>
              <c:numCache>
                <c:formatCode>0.0%</c:formatCode>
                <c:ptCount val="4"/>
                <c:pt idx="0">
                  <c:v>0.14596719999999999</c:v>
                </c:pt>
                <c:pt idx="1">
                  <c:v>0.14517620000000001</c:v>
                </c:pt>
                <c:pt idx="2">
                  <c:v>0.1425244</c:v>
                </c:pt>
                <c:pt idx="3">
                  <c:v>0.26809119999999997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48032"/>
        <c:axId val="174750336"/>
      </c:barChart>
      <c:catAx>
        <c:axId val="174748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74750336"/>
        <c:crosses val="autoZero"/>
        <c:auto val="1"/>
        <c:lblAlgn val="ctr"/>
        <c:lblOffset val="100"/>
        <c:noMultiLvlLbl val="0"/>
      </c:catAx>
      <c:valAx>
        <c:axId val="1747503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174748032"/>
        <c:crosses val="autoZero"/>
        <c:crossBetween val="between"/>
        <c:majorUnit val="0.1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3451669164464999"/>
          <c:y val="8.5172697877528111E-2"/>
          <c:w val="0.32925313665119893"/>
          <c:h val="0.1864799496698010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949695788353004"/>
          <c:y val="5.0905507538085107E-2"/>
          <c:w val="0.57237110220791299"/>
          <c:h val="0.809287187228667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3'!$A$26:$A$30</c:f>
              <c:strCache>
                <c:ptCount val="5"/>
                <c:pt idx="0">
                  <c:v>Constant</c:v>
                </c:pt>
                <c:pt idx="1">
                  <c:v>Union membership</c:v>
                </c:pt>
                <c:pt idx="2">
                  <c:v>Closed plan</c:v>
                </c:pt>
                <c:pt idx="3">
                  <c:v>Total normal cost</c:v>
                </c:pt>
                <c:pt idx="4">
                  <c:v>Social Security coverage</c:v>
                </c:pt>
              </c:strCache>
            </c:strRef>
          </c:cat>
          <c:val>
            <c:numRef>
              <c:f>'Figure 3'!$B$26:$B$30</c:f>
              <c:numCache>
                <c:formatCode>0.0000</c:formatCode>
                <c:ptCount val="5"/>
                <c:pt idx="0">
                  <c:v>0.61902159999999995</c:v>
                </c:pt>
                <c:pt idx="1">
                  <c:v>5.6905781243999996E-2</c:v>
                </c:pt>
                <c:pt idx="2">
                  <c:v>0.28556340000000002</c:v>
                </c:pt>
                <c:pt idx="3" formatCode="General">
                  <c:v>7.5046360352600011E-2</c:v>
                </c:pt>
                <c:pt idx="4">
                  <c:v>7.9483300000000007E-2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45280"/>
        <c:axId val="185733504"/>
      </c:barChart>
      <c:catAx>
        <c:axId val="182945280"/>
        <c:scaling>
          <c:orientation val="minMax"/>
        </c:scaling>
        <c:delete val="0"/>
        <c:axPos val="l"/>
        <c:majorTickMark val="out"/>
        <c:minorTickMark val="none"/>
        <c:tickLblPos val="nextTo"/>
        <c:crossAx val="185733504"/>
        <c:crosses val="autoZero"/>
        <c:auto val="1"/>
        <c:lblAlgn val="ctr"/>
        <c:lblOffset val="300"/>
        <c:noMultiLvlLbl val="0"/>
      </c:catAx>
      <c:valAx>
        <c:axId val="185733504"/>
        <c:scaling>
          <c:orientation val="minMax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crossAx val="182945280"/>
        <c:crosses val="autoZero"/>
        <c:crossBetween val="between"/>
        <c:majorUnit val="0.2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00000000000013E-2"/>
          <c:y val="2.1879756468797605E-2"/>
          <c:w val="0.90749999999999997"/>
          <c:h val="0.8064085739282579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4'!$C$24</c:f>
              <c:strCache>
                <c:ptCount val="1"/>
                <c:pt idx="0">
                  <c:v>Non-vested</c:v>
                </c:pt>
              </c:strCache>
            </c:strRef>
          </c:tx>
          <c:spPr>
            <a:pattFill prst="dkUpDiag">
              <a:fgClr>
                <a:srgbClr val="000000"/>
              </a:fgClr>
              <a:bgClr>
                <a:srgbClr val="FFFFFF"/>
              </a:bgClr>
            </a:pattFill>
            <a:ln>
              <a:solidFill>
                <a:prstClr val="black"/>
              </a:solidFill>
            </a:ln>
          </c:spPr>
          <c:invertIfNegative val="0"/>
          <c:cat>
            <c:strRef>
              <c:f>'Figure 4'!$B$25:$B$33</c:f>
              <c:strCache>
                <c:ptCount val="9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40+</c:v>
                </c:pt>
              </c:strCache>
            </c:strRef>
          </c:cat>
          <c:val>
            <c:numRef>
              <c:f>'Figure 4'!$C$25:$C$33</c:f>
              <c:numCache>
                <c:formatCode>0%</c:formatCode>
                <c:ptCount val="9"/>
                <c:pt idx="0">
                  <c:v>0.43298184089185021</c:v>
                </c:pt>
                <c:pt idx="1">
                  <c:v>3.3638763382419841E-2</c:v>
                </c:pt>
                <c:pt idx="2">
                  <c:v>5.1260633518189135E-5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'Figure 4'!$D$24</c:f>
              <c:strCache>
                <c:ptCount val="1"/>
                <c:pt idx="0">
                  <c:v>Deferred vested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'Figure 4'!$B$25:$B$33</c:f>
              <c:strCache>
                <c:ptCount val="9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40+</c:v>
                </c:pt>
              </c:strCache>
            </c:strRef>
          </c:cat>
          <c:val>
            <c:numRef>
              <c:f>'Figure 4'!$D$25:$D$33</c:f>
              <c:numCache>
                <c:formatCode>0%</c:formatCode>
                <c:ptCount val="9"/>
                <c:pt idx="0">
                  <c:v>9.8396556615841964E-3</c:v>
                </c:pt>
                <c:pt idx="1">
                  <c:v>8.3373931356542974E-2</c:v>
                </c:pt>
                <c:pt idx="2">
                  <c:v>4.8813531303834826E-2</c:v>
                </c:pt>
                <c:pt idx="3">
                  <c:v>2.4337361513450676E-2</c:v>
                </c:pt>
                <c:pt idx="4">
                  <c:v>1.3457116962402023E-2</c:v>
                </c:pt>
                <c:pt idx="5">
                  <c:v>4.4405175643035038E-3</c:v>
                </c:pt>
                <c:pt idx="6">
                  <c:v>1.3515572452010649E-3</c:v>
                </c:pt>
                <c:pt idx="7">
                  <c:v>5.4667365996247147E-5</c:v>
                </c:pt>
                <c:pt idx="8">
                  <c:v>7.2727162287699132E-7</c:v>
                </c:pt>
              </c:numCache>
            </c:numRef>
          </c:val>
        </c:ser>
        <c:ser>
          <c:idx val="0"/>
          <c:order val="2"/>
          <c:tx>
            <c:strRef>
              <c:f>'Figure 4'!$E$24</c:f>
              <c:strCache>
                <c:ptCount val="1"/>
                <c:pt idx="0">
                  <c:v>Retirees</c:v>
                </c:pt>
              </c:strCache>
            </c:strRef>
          </c:tx>
          <c:spPr>
            <a:solidFill>
              <a:srgbClr val="800000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'Figure 4'!$B$25:$B$33</c:f>
              <c:strCache>
                <c:ptCount val="9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40+</c:v>
                </c:pt>
              </c:strCache>
            </c:strRef>
          </c:cat>
          <c:val>
            <c:numRef>
              <c:f>'Figure 4'!$E$25:$E$33</c:f>
              <c:numCache>
                <c:formatCode>0%</c:formatCode>
                <c:ptCount val="9"/>
                <c:pt idx="0">
                  <c:v>2.888931672247446E-3</c:v>
                </c:pt>
                <c:pt idx="1">
                  <c:v>4.5138210452523433E-2</c:v>
                </c:pt>
                <c:pt idx="2">
                  <c:v>5.3790791034459842E-2</c:v>
                </c:pt>
                <c:pt idx="3">
                  <c:v>5.0545833257703121E-2</c:v>
                </c:pt>
                <c:pt idx="4">
                  <c:v>6.1921311132824702E-2</c:v>
                </c:pt>
                <c:pt idx="5">
                  <c:v>6.4084243442910568E-2</c:v>
                </c:pt>
                <c:pt idx="6">
                  <c:v>5.0241646926679623E-2</c:v>
                </c:pt>
                <c:pt idx="7">
                  <c:v>1.5578858198438524E-2</c:v>
                </c:pt>
                <c:pt idx="8">
                  <c:v>3.4692427294860601E-3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261760"/>
        <c:axId val="208803712"/>
      </c:barChart>
      <c:catAx>
        <c:axId val="19426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Years of service</a:t>
                </a:r>
              </a:p>
            </c:rich>
          </c:tx>
          <c:layout>
            <c:manualLayout>
              <c:xMode val="edge"/>
              <c:yMode val="edge"/>
              <c:x val="0.3995783027121621"/>
              <c:y val="0.93189575618116416"/>
            </c:manualLayout>
          </c:layout>
          <c:overlay val="0"/>
        </c:title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08803712"/>
        <c:crosses val="autoZero"/>
        <c:auto val="1"/>
        <c:lblAlgn val="ctr"/>
        <c:lblOffset val="100"/>
        <c:noMultiLvlLbl val="0"/>
      </c:catAx>
      <c:valAx>
        <c:axId val="2088037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94261760"/>
        <c:crosses val="autoZero"/>
        <c:crossBetween val="between"/>
        <c:majorUnit val="0.1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788391582631101"/>
          <c:y val="5.5742518486559006E-2"/>
          <c:w val="0.29631394759865609"/>
          <c:h val="0.193654945529069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11" l="0.70000000000000107" r="0.70000000000000107" t="0.750000000000001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23321131458415E-2"/>
          <c:y val="5.5669336951559199E-2"/>
          <c:w val="0.87274301772140717"/>
          <c:h val="0.8221723787025498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7.4281885718781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222795105164803E-2"/>
                  <c:y val="-1.361818839663541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891180420658615E-3"/>
                  <c:y val="-6.809094198317746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97823608413173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7336770630987905E-3"/>
                  <c:y val="-8.5113677478971549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5'!$A$30:$A$38</c:f>
              <c:strCache>
                <c:ptCount val="9"/>
                <c:pt idx="0">
                  <c:v>Constant</c:v>
                </c:pt>
                <c:pt idx="1">
                  <c:v>Hiring age 40-44</c:v>
                </c:pt>
                <c:pt idx="2">
                  <c:v>Hiring age 35-39</c:v>
                </c:pt>
                <c:pt idx="3">
                  <c:v>Hiring age 30-34</c:v>
                </c:pt>
                <c:pt idx="4">
                  <c:v>Hiring age 25-29</c:v>
                </c:pt>
                <c:pt idx="5">
                  <c:v>Public to private wage ratio</c:v>
                </c:pt>
                <c:pt idx="6">
                  <c:v>Vesting period</c:v>
                </c:pt>
                <c:pt idx="7">
                  <c:v>Has DC plan</c:v>
                </c:pt>
                <c:pt idx="8">
                  <c:v>Social Security coverage</c:v>
                </c:pt>
              </c:strCache>
            </c:strRef>
          </c:cat>
          <c:val>
            <c:numRef>
              <c:f>'Figure 5'!$B$30:$B$38</c:f>
              <c:numCache>
                <c:formatCode>0.0000</c:formatCode>
                <c:ptCount val="9"/>
                <c:pt idx="0">
                  <c:v>-18.866859999999999</c:v>
                </c:pt>
                <c:pt idx="1">
                  <c:v>16.449149999999999</c:v>
                </c:pt>
                <c:pt idx="2">
                  <c:v>9.6116329999999994</c:v>
                </c:pt>
                <c:pt idx="3">
                  <c:v>5.0819159999999997</c:v>
                </c:pt>
                <c:pt idx="4">
                  <c:v>2.1849020000000001</c:v>
                </c:pt>
                <c:pt idx="5" formatCode="General">
                  <c:v>5.8196352885769995</c:v>
                </c:pt>
                <c:pt idx="6" formatCode="General">
                  <c:v>8.0782884091340001</c:v>
                </c:pt>
                <c:pt idx="7">
                  <c:v>-11.194839999999999</c:v>
                </c:pt>
                <c:pt idx="8">
                  <c:v>-7.6889950000000002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30272"/>
        <c:axId val="267211904"/>
      </c:barChart>
      <c:catAx>
        <c:axId val="210230272"/>
        <c:scaling>
          <c:orientation val="minMax"/>
        </c:scaling>
        <c:delete val="0"/>
        <c:axPos val="l"/>
        <c:majorTickMark val="out"/>
        <c:minorTickMark val="none"/>
        <c:tickLblPos val="low"/>
        <c:crossAx val="267211904"/>
        <c:crosses val="autoZero"/>
        <c:auto val="1"/>
        <c:lblAlgn val="ctr"/>
        <c:lblOffset val="200"/>
        <c:noMultiLvlLbl val="0"/>
      </c:catAx>
      <c:valAx>
        <c:axId val="267211904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0230272"/>
        <c:crosses val="autoZero"/>
        <c:crossBetween val="between"/>
      </c:valAx>
      <c:spPr>
        <a:noFill/>
        <a:ln>
          <a:solidFill>
            <a:srgbClr val="7F7F7F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71437</xdr:rowOff>
    </xdr:from>
    <xdr:to>
      <xdr:col>4</xdr:col>
      <xdr:colOff>107950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</xdr:row>
      <xdr:rowOff>4762</xdr:rowOff>
    </xdr:from>
    <xdr:to>
      <xdr:col>10</xdr:col>
      <xdr:colOff>133350</xdr:colOff>
      <xdr:row>20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133350</xdr:rowOff>
    </xdr:from>
    <xdr:to>
      <xdr:col>3</xdr:col>
      <xdr:colOff>190500</xdr:colOff>
      <xdr:row>19</xdr:row>
      <xdr:rowOff>138114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1</xdr:row>
      <xdr:rowOff>119062</xdr:rowOff>
    </xdr:from>
    <xdr:to>
      <xdr:col>4</xdr:col>
      <xdr:colOff>1083944</xdr:colOff>
      <xdr:row>17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316394</xdr:colOff>
      <xdr:row>1</xdr:row>
      <xdr:rowOff>82827</xdr:rowOff>
    </xdr:from>
    <xdr:to>
      <xdr:col>7</xdr:col>
      <xdr:colOff>236881</xdr:colOff>
      <xdr:row>20</xdr:row>
      <xdr:rowOff>120927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B41"/>
  <sheetViews>
    <sheetView tabSelected="1" workbookViewId="0">
      <selection activeCell="J20" sqref="J20"/>
    </sheetView>
  </sheetViews>
  <sheetFormatPr defaultColWidth="8.85546875" defaultRowHeight="15" x14ac:dyDescent="0.25"/>
  <cols>
    <col min="1" max="1" width="8.85546875" style="2"/>
    <col min="2" max="2" width="33" style="2" bestFit="1" customWidth="1"/>
    <col min="3" max="3" width="25.85546875" style="2" bestFit="1" customWidth="1"/>
    <col min="4" max="23" width="9.28515625" style="2" bestFit="1" customWidth="1"/>
    <col min="24" max="26" width="10.140625" style="2" bestFit="1" customWidth="1"/>
    <col min="27" max="29" width="10.28515625" style="2" bestFit="1" customWidth="1"/>
    <col min="30" max="16384" width="8.85546875" style="2"/>
  </cols>
  <sheetData>
    <row r="1" spans="1:1" x14ac:dyDescent="0.25">
      <c r="A1" s="2" t="s">
        <v>41</v>
      </c>
    </row>
    <row r="24" spans="1:3" x14ac:dyDescent="0.25">
      <c r="A24" s="2" t="s">
        <v>42</v>
      </c>
    </row>
    <row r="25" spans="1:3" x14ac:dyDescent="0.25">
      <c r="A25" s="10" t="s">
        <v>43</v>
      </c>
    </row>
    <row r="29" spans="1:3" x14ac:dyDescent="0.25">
      <c r="B29" s="2" t="s">
        <v>6</v>
      </c>
    </row>
    <row r="31" spans="1:3" x14ac:dyDescent="0.25">
      <c r="B31" s="2" t="s">
        <v>5</v>
      </c>
      <c r="C31" s="3">
        <v>0.06</v>
      </c>
    </row>
    <row r="33" spans="2:28" x14ac:dyDescent="0.25">
      <c r="B33" s="2" t="s">
        <v>1</v>
      </c>
      <c r="C33" s="8">
        <v>40</v>
      </c>
      <c r="D33" s="8">
        <v>41</v>
      </c>
      <c r="E33" s="8">
        <v>42</v>
      </c>
      <c r="F33" s="8">
        <v>43</v>
      </c>
      <c r="G33" s="8">
        <v>44</v>
      </c>
      <c r="H33" s="8">
        <v>45</v>
      </c>
      <c r="I33" s="8">
        <v>46</v>
      </c>
      <c r="J33" s="8">
        <v>47</v>
      </c>
      <c r="K33" s="8">
        <v>48</v>
      </c>
      <c r="L33" s="8">
        <v>49</v>
      </c>
      <c r="M33" s="8">
        <v>50</v>
      </c>
      <c r="N33" s="8">
        <v>51</v>
      </c>
      <c r="O33" s="8">
        <v>52</v>
      </c>
      <c r="P33" s="8">
        <v>53</v>
      </c>
      <c r="Q33" s="8">
        <v>54</v>
      </c>
      <c r="R33" s="8">
        <v>55</v>
      </c>
      <c r="S33" s="8">
        <v>56</v>
      </c>
      <c r="T33" s="8">
        <v>57</v>
      </c>
      <c r="U33" s="8">
        <v>58</v>
      </c>
      <c r="V33" s="8">
        <v>59</v>
      </c>
      <c r="W33" s="8">
        <v>60</v>
      </c>
      <c r="X33" s="8">
        <v>61</v>
      </c>
      <c r="Y33" s="8">
        <v>62</v>
      </c>
      <c r="Z33" s="8">
        <v>63</v>
      </c>
      <c r="AA33" s="8">
        <v>64</v>
      </c>
      <c r="AB33" s="8">
        <v>65</v>
      </c>
    </row>
    <row r="34" spans="2:28" x14ac:dyDescent="0.25">
      <c r="B34" s="2" t="s">
        <v>4</v>
      </c>
      <c r="C34" s="9">
        <v>17043.244355981664</v>
      </c>
      <c r="D34" s="9">
        <v>22749.108025719735</v>
      </c>
      <c r="E34" s="9">
        <v>29502.752935308657</v>
      </c>
      <c r="F34" s="9">
        <v>37457.102512946025</v>
      </c>
      <c r="G34" s="9">
        <v>46784.502201362302</v>
      </c>
      <c r="H34" s="9">
        <v>57679.060952751439</v>
      </c>
      <c r="I34" s="9">
        <v>70358.590621112104</v>
      </c>
      <c r="J34" s="9">
        <v>85067.356269830707</v>
      </c>
      <c r="K34" s="9">
        <v>102079.60164737313</v>
      </c>
      <c r="L34" s="9">
        <v>121703.39304050498</v>
      </c>
      <c r="M34" s="9">
        <v>144283.43251355435</v>
      </c>
      <c r="N34" s="9">
        <v>170206.97239573105</v>
      </c>
      <c r="O34" s="9">
        <v>199922.59263033111</v>
      </c>
      <c r="P34" s="9">
        <v>233913.13385755388</v>
      </c>
      <c r="Q34" s="9">
        <v>272733.56342838734</v>
      </c>
      <c r="R34" s="9">
        <v>317006.32141400222</v>
      </c>
      <c r="S34" s="9">
        <v>367463.37962052354</v>
      </c>
      <c r="T34" s="9">
        <v>424941.28620854107</v>
      </c>
      <c r="U34" s="9">
        <v>490331.82184002054</v>
      </c>
      <c r="V34" s="9">
        <v>564676.23032375623</v>
      </c>
      <c r="W34" s="9">
        <v>649156.0781145097</v>
      </c>
      <c r="X34" s="9">
        <v>745151.78105004097</v>
      </c>
      <c r="Y34" s="9">
        <v>854303.06899416703</v>
      </c>
      <c r="Z34" s="9">
        <v>978433.26405348268</v>
      </c>
      <c r="AA34" s="9">
        <v>1119779.4871820174</v>
      </c>
      <c r="AB34" s="9">
        <v>1279266.4179527455</v>
      </c>
    </row>
    <row r="36" spans="2:28" x14ac:dyDescent="0.25">
      <c r="B36" s="2" t="s">
        <v>3</v>
      </c>
      <c r="C36" s="8">
        <v>25</v>
      </c>
      <c r="D36" s="8">
        <v>24</v>
      </c>
      <c r="E36" s="8">
        <v>23</v>
      </c>
      <c r="F36" s="8">
        <v>22</v>
      </c>
      <c r="G36" s="8">
        <v>21</v>
      </c>
      <c r="H36" s="8">
        <v>20</v>
      </c>
      <c r="I36" s="8">
        <v>19</v>
      </c>
      <c r="J36" s="8">
        <v>18</v>
      </c>
      <c r="K36" s="8">
        <v>17</v>
      </c>
      <c r="L36" s="8">
        <v>16</v>
      </c>
      <c r="M36" s="8">
        <v>15</v>
      </c>
      <c r="N36" s="8">
        <v>14</v>
      </c>
      <c r="O36" s="8">
        <v>13</v>
      </c>
      <c r="P36" s="8">
        <v>12</v>
      </c>
      <c r="Q36" s="8">
        <v>11</v>
      </c>
      <c r="R36" s="8">
        <v>10</v>
      </c>
      <c r="S36" s="8">
        <v>9</v>
      </c>
      <c r="T36" s="8">
        <v>8</v>
      </c>
      <c r="U36" s="8">
        <v>7</v>
      </c>
      <c r="V36" s="8">
        <v>6</v>
      </c>
      <c r="W36" s="8">
        <v>5</v>
      </c>
      <c r="X36" s="8">
        <v>4</v>
      </c>
      <c r="Y36" s="8">
        <v>3</v>
      </c>
      <c r="Z36" s="8">
        <v>2</v>
      </c>
      <c r="AA36" s="8">
        <v>1</v>
      </c>
      <c r="AB36" s="8">
        <v>0</v>
      </c>
    </row>
    <row r="37" spans="2:28" x14ac:dyDescent="0.25">
      <c r="B37" s="2" t="s">
        <v>2</v>
      </c>
      <c r="C37" s="9">
        <v>298067.3234326134</v>
      </c>
      <c r="D37" s="9">
        <v>315951.36283857014</v>
      </c>
      <c r="E37" s="9">
        <v>334908.44460888434</v>
      </c>
      <c r="F37" s="9">
        <v>355002.95128541742</v>
      </c>
      <c r="G37" s="9">
        <v>376303.12836254248</v>
      </c>
      <c r="H37" s="9">
        <v>398881.31606429513</v>
      </c>
      <c r="I37" s="9">
        <v>422814.19502815284</v>
      </c>
      <c r="J37" s="9">
        <v>448183.04672984208</v>
      </c>
      <c r="K37" s="9">
        <v>475074.02953363257</v>
      </c>
      <c r="L37" s="9">
        <v>503578.4713056506</v>
      </c>
      <c r="M37" s="9">
        <v>533793.17958398943</v>
      </c>
      <c r="N37" s="9">
        <v>565820.77035902906</v>
      </c>
      <c r="O37" s="9">
        <v>599770.01658057072</v>
      </c>
      <c r="P37" s="9">
        <v>635756.21757540503</v>
      </c>
      <c r="Q37" s="9">
        <v>673901.59062992933</v>
      </c>
      <c r="R37" s="9">
        <v>714335.6860677253</v>
      </c>
      <c r="S37" s="9">
        <v>757195.82723178877</v>
      </c>
      <c r="T37" s="9">
        <v>802627.57686569612</v>
      </c>
      <c r="U37" s="9">
        <v>850785.23147763789</v>
      </c>
      <c r="V37" s="9">
        <v>901832.34536629624</v>
      </c>
      <c r="W37" s="9">
        <v>955942.28608827409</v>
      </c>
      <c r="X37" s="9">
        <v>1013298.8232535706</v>
      </c>
      <c r="Y37" s="9">
        <v>1074096.7526487848</v>
      </c>
      <c r="Z37" s="9">
        <v>1138542.5578077121</v>
      </c>
      <c r="AA37" s="9">
        <v>1206855.1112761749</v>
      </c>
      <c r="AB37" s="9">
        <v>1279266.4179527455</v>
      </c>
    </row>
    <row r="40" spans="2:28" x14ac:dyDescent="0.25">
      <c r="B40" s="2" t="s">
        <v>1</v>
      </c>
      <c r="C40" s="8">
        <v>40</v>
      </c>
      <c r="D40" s="8">
        <v>41</v>
      </c>
      <c r="E40" s="8">
        <v>42</v>
      </c>
      <c r="F40" s="8">
        <v>43</v>
      </c>
      <c r="G40" s="8">
        <v>44</v>
      </c>
      <c r="H40" s="8">
        <v>45</v>
      </c>
      <c r="I40" s="8">
        <v>46</v>
      </c>
      <c r="J40" s="8">
        <v>47</v>
      </c>
      <c r="K40" s="8">
        <v>48</v>
      </c>
      <c r="L40" s="8">
        <v>49</v>
      </c>
      <c r="M40" s="8">
        <v>50</v>
      </c>
      <c r="N40" s="8">
        <v>51</v>
      </c>
      <c r="O40" s="8">
        <v>52</v>
      </c>
      <c r="P40" s="8">
        <v>53</v>
      </c>
      <c r="Q40" s="8">
        <v>54</v>
      </c>
      <c r="R40" s="8">
        <v>55</v>
      </c>
      <c r="S40" s="8">
        <v>56</v>
      </c>
      <c r="T40" s="8">
        <v>57</v>
      </c>
      <c r="U40" s="8">
        <v>58</v>
      </c>
      <c r="V40" s="8">
        <v>59</v>
      </c>
      <c r="W40" s="8">
        <v>60</v>
      </c>
      <c r="X40" s="8">
        <v>61</v>
      </c>
      <c r="Y40" s="8">
        <v>62</v>
      </c>
      <c r="Z40" s="8">
        <v>63</v>
      </c>
      <c r="AA40" s="8">
        <v>64</v>
      </c>
      <c r="AB40" s="8">
        <v>65</v>
      </c>
    </row>
    <row r="41" spans="2:28" x14ac:dyDescent="0.25">
      <c r="B41" s="2" t="s">
        <v>0</v>
      </c>
      <c r="C41" s="3">
        <v>5.7179177374116874E-2</v>
      </c>
      <c r="D41" s="3">
        <v>7.2001930364652356E-2</v>
      </c>
      <c r="E41" s="3">
        <v>8.8091994723402137E-2</v>
      </c>
      <c r="F41" s="3">
        <v>0.10551208765256444</v>
      </c>
      <c r="G41" s="3">
        <v>0.12432663636080275</v>
      </c>
      <c r="H41" s="3">
        <v>0.14460206239254944</v>
      </c>
      <c r="I41" s="3">
        <v>0.16640546000691231</v>
      </c>
      <c r="J41" s="3">
        <v>0.18980493994702127</v>
      </c>
      <c r="K41" s="3">
        <v>0.21487093653084327</v>
      </c>
      <c r="L41" s="3">
        <v>0.24167711682542564</v>
      </c>
      <c r="M41" s="3">
        <v>0.27029838153046715</v>
      </c>
      <c r="N41" s="3">
        <v>0.30081428839688934</v>
      </c>
      <c r="O41" s="3">
        <v>0.33333208913999507</v>
      </c>
      <c r="P41" s="3">
        <v>0.36792897559009746</v>
      </c>
      <c r="Q41" s="3">
        <v>0.40470829453518536</v>
      </c>
      <c r="R41" s="3">
        <v>0.4437778030649126</v>
      </c>
      <c r="S41" s="3">
        <v>0.48529504047047212</v>
      </c>
      <c r="T41" s="3">
        <v>0.52943768499452715</v>
      </c>
      <c r="U41" s="3">
        <v>0.57632855355095391</v>
      </c>
      <c r="V41" s="3">
        <v>0.62614324405763278</v>
      </c>
      <c r="W41" s="3">
        <v>0.6790745503798804</v>
      </c>
      <c r="X41" s="3">
        <v>0.73537219618735528</v>
      </c>
      <c r="Y41" s="3">
        <v>0.79536882211719395</v>
      </c>
      <c r="Z41" s="3">
        <v>0.85937346596641651</v>
      </c>
      <c r="AA41" s="3">
        <v>0.92784914835213284</v>
      </c>
      <c r="AB41" s="3">
        <v>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B1:N24"/>
  <sheetViews>
    <sheetView topLeftCell="B1" workbookViewId="0">
      <selection activeCell="N10" sqref="N10"/>
    </sheetView>
  </sheetViews>
  <sheetFormatPr defaultColWidth="8.85546875" defaultRowHeight="15" x14ac:dyDescent="0.25"/>
  <cols>
    <col min="1" max="11" width="8.85546875" style="2"/>
    <col min="12" max="12" width="18.85546875" style="2" bestFit="1" customWidth="1"/>
    <col min="13" max="16384" width="8.85546875" style="2"/>
  </cols>
  <sheetData>
    <row r="1" spans="2:14" x14ac:dyDescent="0.25">
      <c r="B1" s="2" t="s">
        <v>44</v>
      </c>
    </row>
    <row r="7" spans="2:14" x14ac:dyDescent="0.25">
      <c r="L7" s="2" t="s">
        <v>13</v>
      </c>
      <c r="M7" s="7" t="s">
        <v>12</v>
      </c>
      <c r="N7" s="7"/>
    </row>
    <row r="8" spans="2:14" x14ac:dyDescent="0.25">
      <c r="M8" s="6" t="s">
        <v>39</v>
      </c>
      <c r="N8" s="6" t="s">
        <v>40</v>
      </c>
    </row>
    <row r="9" spans="2:14" x14ac:dyDescent="0.25">
      <c r="L9" s="2" t="s">
        <v>11</v>
      </c>
      <c r="M9" s="3">
        <v>0.1319476</v>
      </c>
      <c r="N9" s="3">
        <v>0.14596719999999999</v>
      </c>
    </row>
    <row r="10" spans="2:14" x14ac:dyDescent="0.25">
      <c r="L10" s="2" t="s">
        <v>10</v>
      </c>
      <c r="M10" s="3">
        <v>0.12918830000000001</v>
      </c>
      <c r="N10" s="3">
        <v>0.14517620000000001</v>
      </c>
    </row>
    <row r="11" spans="2:14" x14ac:dyDescent="0.25">
      <c r="L11" s="2" t="s">
        <v>9</v>
      </c>
      <c r="M11" s="3">
        <v>0.13658780000000001</v>
      </c>
      <c r="N11" s="3">
        <v>0.1425244</v>
      </c>
    </row>
    <row r="12" spans="2:14" x14ac:dyDescent="0.25">
      <c r="L12" s="2" t="s">
        <v>8</v>
      </c>
      <c r="M12" s="3">
        <v>0.16256039999999999</v>
      </c>
      <c r="N12" s="3">
        <v>0.26809119999999997</v>
      </c>
    </row>
    <row r="14" spans="2:14" x14ac:dyDescent="0.25">
      <c r="L14" s="2" t="s">
        <v>7</v>
      </c>
    </row>
    <row r="23" spans="2:2" x14ac:dyDescent="0.25">
      <c r="B23" s="2" t="s">
        <v>45</v>
      </c>
    </row>
    <row r="24" spans="2:2" x14ac:dyDescent="0.25">
      <c r="B24" s="10" t="s">
        <v>43</v>
      </c>
    </row>
  </sheetData>
  <mergeCells count="1">
    <mergeCell ref="M7:N7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30"/>
  <sheetViews>
    <sheetView workbookViewId="0">
      <selection activeCell="B26" sqref="B26"/>
    </sheetView>
  </sheetViews>
  <sheetFormatPr defaultColWidth="8.85546875" defaultRowHeight="15.75" x14ac:dyDescent="0.25"/>
  <cols>
    <col min="1" max="1" width="43.42578125" style="1" customWidth="1"/>
    <col min="2" max="2" width="12.42578125" style="1" bestFit="1" customWidth="1"/>
    <col min="3" max="3" width="11.28515625" style="1" bestFit="1" customWidth="1"/>
    <col min="4" max="4" width="8.85546875" style="1"/>
    <col min="5" max="5" width="10.140625" style="1" bestFit="1" customWidth="1"/>
    <col min="6" max="16384" width="8.85546875" style="1"/>
  </cols>
  <sheetData>
    <row r="1" spans="1:1" x14ac:dyDescent="0.25">
      <c r="A1" s="2" t="s">
        <v>46</v>
      </c>
    </row>
    <row r="21" spans="1:3" x14ac:dyDescent="0.25">
      <c r="A21" s="2" t="s">
        <v>47</v>
      </c>
    </row>
    <row r="22" spans="1:3" x14ac:dyDescent="0.25">
      <c r="A22" s="2" t="s">
        <v>48</v>
      </c>
    </row>
    <row r="23" spans="1:3" x14ac:dyDescent="0.25">
      <c r="A23" s="10" t="s">
        <v>43</v>
      </c>
    </row>
    <row r="25" spans="1:3" x14ac:dyDescent="0.25">
      <c r="B25" s="4"/>
      <c r="C25" s="4"/>
    </row>
    <row r="26" spans="1:3" x14ac:dyDescent="0.25">
      <c r="A26" s="1" t="s">
        <v>18</v>
      </c>
      <c r="B26" s="4">
        <v>0.61902159999999995</v>
      </c>
      <c r="C26" s="4"/>
    </row>
    <row r="27" spans="1:3" x14ac:dyDescent="0.25">
      <c r="A27" s="1" t="s">
        <v>17</v>
      </c>
      <c r="B27" s="4">
        <v>5.6905781243999996E-2</v>
      </c>
      <c r="C27" s="4"/>
    </row>
    <row r="28" spans="1:3" x14ac:dyDescent="0.25">
      <c r="A28" s="1" t="s">
        <v>16</v>
      </c>
      <c r="B28" s="4">
        <v>0.28556340000000002</v>
      </c>
      <c r="C28" s="4"/>
    </row>
    <row r="29" spans="1:3" x14ac:dyDescent="0.25">
      <c r="A29" s="1" t="s">
        <v>15</v>
      </c>
      <c r="B29" s="1">
        <v>7.5046360352600011E-2</v>
      </c>
    </row>
    <row r="30" spans="1:3" x14ac:dyDescent="0.25">
      <c r="A30" s="1" t="s">
        <v>14</v>
      </c>
      <c r="B30" s="4">
        <v>7.9483300000000007E-2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J33"/>
  <sheetViews>
    <sheetView workbookViewId="0">
      <selection activeCell="C27" sqref="C27"/>
    </sheetView>
  </sheetViews>
  <sheetFormatPr defaultColWidth="8.85546875" defaultRowHeight="15.75" x14ac:dyDescent="0.25"/>
  <cols>
    <col min="1" max="1" width="11.140625" style="11" customWidth="1"/>
    <col min="2" max="2" width="14.7109375" style="11" customWidth="1"/>
    <col min="3" max="3" width="11" style="11" customWidth="1"/>
    <col min="4" max="4" width="15.85546875" style="11" customWidth="1"/>
    <col min="5" max="5" width="23.28515625" style="11" bestFit="1" customWidth="1"/>
    <col min="6" max="6" width="12.42578125" style="11" customWidth="1"/>
    <col min="7" max="9" width="12.28515625" style="11" customWidth="1"/>
    <col min="10" max="10" width="10.42578125" style="11" bestFit="1" customWidth="1"/>
    <col min="11" max="11" width="12.28515625" style="11" customWidth="1"/>
    <col min="12" max="12" width="10.7109375" style="11" bestFit="1" customWidth="1"/>
    <col min="13" max="13" width="11.28515625" style="11" bestFit="1" customWidth="1"/>
    <col min="14" max="16384" width="8.85546875" style="11"/>
  </cols>
  <sheetData>
    <row r="1" spans="1:10" x14ac:dyDescent="0.25">
      <c r="A1" s="2" t="s">
        <v>49</v>
      </c>
      <c r="H1" s="12"/>
      <c r="I1" s="12"/>
      <c r="J1" s="12"/>
    </row>
    <row r="19" spans="1:7" x14ac:dyDescent="0.25">
      <c r="A19" s="2" t="s">
        <v>50</v>
      </c>
    </row>
    <row r="20" spans="1:7" x14ac:dyDescent="0.25">
      <c r="A20" s="10" t="s">
        <v>43</v>
      </c>
    </row>
    <row r="24" spans="1:7" x14ac:dyDescent="0.25">
      <c r="C24" s="11" t="s">
        <v>32</v>
      </c>
      <c r="D24" s="11" t="s">
        <v>31</v>
      </c>
      <c r="E24" s="11" t="s">
        <v>30</v>
      </c>
      <c r="F24" s="11" t="s">
        <v>29</v>
      </c>
    </row>
    <row r="25" spans="1:7" x14ac:dyDescent="0.25">
      <c r="B25" s="13" t="s">
        <v>28</v>
      </c>
      <c r="C25" s="14">
        <v>0.43298184089185021</v>
      </c>
      <c r="D25" s="14">
        <v>9.8396556615841964E-3</v>
      </c>
      <c r="E25" s="14">
        <v>2.888931672247446E-3</v>
      </c>
      <c r="F25" s="14">
        <v>0.44571042822568191</v>
      </c>
    </row>
    <row r="26" spans="1:7" x14ac:dyDescent="0.25">
      <c r="B26" s="13" t="s">
        <v>27</v>
      </c>
      <c r="C26" s="14">
        <v>3.3638763382419841E-2</v>
      </c>
      <c r="D26" s="14">
        <v>8.3373931356542974E-2</v>
      </c>
      <c r="E26" s="14">
        <v>4.5138210452523433E-2</v>
      </c>
      <c r="F26" s="14">
        <v>0.16215090519148626</v>
      </c>
    </row>
    <row r="27" spans="1:7" x14ac:dyDescent="0.25">
      <c r="B27" s="13" t="s">
        <v>26</v>
      </c>
      <c r="C27" s="14">
        <v>5.1260633518189135E-5</v>
      </c>
      <c r="D27" s="14">
        <v>4.8813531303834826E-2</v>
      </c>
      <c r="E27" s="14">
        <v>5.3790791034459842E-2</v>
      </c>
      <c r="F27" s="14">
        <v>0.10265558297181285</v>
      </c>
    </row>
    <row r="28" spans="1:7" x14ac:dyDescent="0.25">
      <c r="B28" s="13" t="s">
        <v>25</v>
      </c>
      <c r="C28" s="14">
        <v>0</v>
      </c>
      <c r="D28" s="14">
        <v>2.4337361513450676E-2</v>
      </c>
      <c r="E28" s="14">
        <v>5.0545833257703121E-2</v>
      </c>
      <c r="F28" s="14">
        <v>7.4883194771153794E-2</v>
      </c>
    </row>
    <row r="29" spans="1:7" x14ac:dyDescent="0.25">
      <c r="B29" s="13" t="s">
        <v>24</v>
      </c>
      <c r="C29" s="14">
        <v>0</v>
      </c>
      <c r="D29" s="14">
        <v>1.3457116962402023E-2</v>
      </c>
      <c r="E29" s="14">
        <v>6.1921311132824702E-2</v>
      </c>
      <c r="F29" s="14">
        <v>7.5378428095226727E-2</v>
      </c>
    </row>
    <row r="30" spans="1:7" x14ac:dyDescent="0.25">
      <c r="B30" s="13" t="s">
        <v>23</v>
      </c>
      <c r="C30" s="14">
        <v>0</v>
      </c>
      <c r="D30" s="14">
        <v>4.4405175643035038E-3</v>
      </c>
      <c r="E30" s="14">
        <v>6.4084243442910568E-2</v>
      </c>
      <c r="F30" s="14">
        <v>6.852476100721408E-2</v>
      </c>
    </row>
    <row r="31" spans="1:7" x14ac:dyDescent="0.25">
      <c r="B31" s="13" t="s">
        <v>22</v>
      </c>
      <c r="C31" s="14">
        <v>0</v>
      </c>
      <c r="D31" s="14">
        <v>1.3515572452010649E-3</v>
      </c>
      <c r="E31" s="14">
        <v>5.0241646926679623E-2</v>
      </c>
      <c r="F31" s="14">
        <v>5.1593204171880687E-2</v>
      </c>
      <c r="G31" s="12"/>
    </row>
    <row r="32" spans="1:7" x14ac:dyDescent="0.25">
      <c r="B32" s="13" t="s">
        <v>21</v>
      </c>
      <c r="C32" s="14">
        <v>0</v>
      </c>
      <c r="D32" s="14">
        <v>5.4667365996247147E-5</v>
      </c>
      <c r="E32" s="14">
        <v>1.5578858198438524E-2</v>
      </c>
      <c r="F32" s="14">
        <v>1.5633525564434772E-2</v>
      </c>
    </row>
    <row r="33" spans="2:6" x14ac:dyDescent="0.25">
      <c r="B33" s="13" t="s">
        <v>20</v>
      </c>
      <c r="C33" s="14">
        <v>0</v>
      </c>
      <c r="D33" s="14">
        <v>7.2727162287699132E-7</v>
      </c>
      <c r="E33" s="14">
        <v>3.4692427294860601E-3</v>
      </c>
      <c r="F33" s="14">
        <v>3.4699700011089373E-3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B38"/>
  <sheetViews>
    <sheetView zoomScaleNormal="100" zoomScalePageLayoutView="115" workbookViewId="0">
      <selection activeCell="B30" sqref="B30"/>
    </sheetView>
  </sheetViews>
  <sheetFormatPr defaultColWidth="8.85546875" defaultRowHeight="15" x14ac:dyDescent="0.25"/>
  <cols>
    <col min="1" max="1" width="26.140625" style="2" customWidth="1"/>
    <col min="2" max="2" width="9.140625" style="2" customWidth="1"/>
    <col min="3" max="3" width="11.28515625" style="2" customWidth="1"/>
    <col min="4" max="4" width="8.85546875" style="2"/>
    <col min="5" max="5" width="10.42578125" style="2" customWidth="1"/>
    <col min="6" max="16384" width="8.85546875" style="2"/>
  </cols>
  <sheetData>
    <row r="1" spans="1:1" x14ac:dyDescent="0.25">
      <c r="A1" s="2" t="s">
        <v>51</v>
      </c>
    </row>
    <row r="22" spans="1:2" x14ac:dyDescent="0.25">
      <c r="A22" s="2" t="s">
        <v>52</v>
      </c>
    </row>
    <row r="23" spans="1:2" x14ac:dyDescent="0.25">
      <c r="A23" s="2" t="s">
        <v>53</v>
      </c>
    </row>
    <row r="24" spans="1:2" x14ac:dyDescent="0.25">
      <c r="A24" s="10" t="s">
        <v>43</v>
      </c>
    </row>
    <row r="30" spans="1:2" x14ac:dyDescent="0.25">
      <c r="A30" s="2" t="s">
        <v>18</v>
      </c>
      <c r="B30" s="5">
        <v>-18.866859999999999</v>
      </c>
    </row>
    <row r="31" spans="1:2" x14ac:dyDescent="0.25">
      <c r="A31" s="2" t="s">
        <v>38</v>
      </c>
      <c r="B31" s="5">
        <v>16.449149999999999</v>
      </c>
    </row>
    <row r="32" spans="1:2" x14ac:dyDescent="0.25">
      <c r="A32" s="2" t="s">
        <v>37</v>
      </c>
      <c r="B32" s="5">
        <v>9.6116329999999994</v>
      </c>
    </row>
    <row r="33" spans="1:2" x14ac:dyDescent="0.25">
      <c r="A33" s="2" t="s">
        <v>36</v>
      </c>
      <c r="B33" s="5">
        <v>5.0819159999999997</v>
      </c>
    </row>
    <row r="34" spans="1:2" x14ac:dyDescent="0.25">
      <c r="A34" s="2" t="s">
        <v>35</v>
      </c>
      <c r="B34" s="5">
        <v>2.1849020000000001</v>
      </c>
    </row>
    <row r="35" spans="1:2" x14ac:dyDescent="0.25">
      <c r="A35" s="2" t="s">
        <v>19</v>
      </c>
      <c r="B35" s="2">
        <v>5.8196352885769995</v>
      </c>
    </row>
    <row r="36" spans="1:2" x14ac:dyDescent="0.25">
      <c r="A36" s="2" t="s">
        <v>33</v>
      </c>
      <c r="B36" s="2">
        <v>8.0782884091340001</v>
      </c>
    </row>
    <row r="37" spans="1:2" x14ac:dyDescent="0.25">
      <c r="A37" s="2" t="s">
        <v>34</v>
      </c>
      <c r="B37" s="5">
        <v>-11.194839999999999</v>
      </c>
    </row>
    <row r="38" spans="1:2" x14ac:dyDescent="0.25">
      <c r="A38" s="2" t="s">
        <v>14</v>
      </c>
      <c r="B38" s="5">
        <v>-7.6889950000000002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Hurwitz</dc:creator>
  <cp:lastModifiedBy>cafarema</cp:lastModifiedBy>
  <dcterms:created xsi:type="dcterms:W3CDTF">2012-10-19T18:34:20Z</dcterms:created>
  <dcterms:modified xsi:type="dcterms:W3CDTF">2015-11-16T15:36:56Z</dcterms:modified>
</cp:coreProperties>
</file>