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3.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4.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5.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6.xml" ContentType="application/vnd.openxmlformats-officedocument.themeOverride+xml"/>
  <Override PartName="/xl/drawings/drawing10.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Administration/Executive/CRR/Publications/Working_Papers/wp_2021-15/"/>
    </mc:Choice>
  </mc:AlternateContent>
  <xr:revisionPtr revIDLastSave="0" documentId="13_ncr:1_{B296EEF4-167A-E04F-A380-D426CF68A605}" xr6:coauthVersionLast="47" xr6:coauthVersionMax="47" xr10:uidLastSave="{00000000-0000-0000-0000-000000000000}"/>
  <bookViews>
    <workbookView xWindow="11600" yWindow="500" windowWidth="26240" windowHeight="20680" xr2:uid="{00000000-000D-0000-FFFF-FFFF00000000}"/>
  </bookViews>
  <sheets>
    <sheet name="Figure 1" sheetId="44" r:id="rId1"/>
    <sheet name="Figure 2" sheetId="45" r:id="rId2"/>
    <sheet name="Figure 3" sheetId="30" r:id="rId3"/>
    <sheet name="Figure 4" sheetId="29" r:id="rId4"/>
    <sheet name="Figure 5" sheetId="46" r:id="rId5"/>
    <sheet name="Figure 6" sheetId="47" r:id="rId6"/>
    <sheet name="Figure 7" sheetId="48" r:id="rId7"/>
    <sheet name="Figure 8" sheetId="49" r:id="rId8"/>
    <sheet name="Figure 9" sheetId="35" r:id="rId9"/>
    <sheet name="Sample_DescData" sheetId="12" state="hidden" r:id="rId10"/>
    <sheet name="ClaimDemographics_RegressData" sheetId="24" state="hidden" r:id="rId11"/>
    <sheet name="ClaimProcess_DescData" sheetId="13" state="hidden" r:id="rId12"/>
    <sheet name="OnlineAversion_RegressData" sheetId="32" state="hidden" r:id="rId13"/>
    <sheet name="ContactReasons_DescData" sheetId="38" state="hidden" r:id="rId14"/>
  </sheets>
  <definedNames>
    <definedName name="_Hlk64363419" localSheetId="5">'Figure 6'!$A$21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4" i="35" l="1"/>
  <c r="A24" i="35"/>
  <c r="B22" i="35"/>
  <c r="B20" i="35"/>
  <c r="A20" i="35"/>
  <c r="B19" i="35"/>
  <c r="A19" i="35"/>
  <c r="B18" i="35"/>
  <c r="A18" i="35"/>
  <c r="B17" i="35"/>
  <c r="A17" i="35"/>
  <c r="B16" i="35"/>
  <c r="A16" i="35"/>
  <c r="B15" i="35"/>
  <c r="A15" i="35"/>
  <c r="B14" i="35"/>
  <c r="A14" i="35"/>
  <c r="B13" i="35"/>
  <c r="A13" i="35"/>
  <c r="B25" i="29"/>
  <c r="A25" i="29"/>
  <c r="B24" i="29"/>
  <c r="A24" i="29"/>
  <c r="B22" i="29"/>
  <c r="B20" i="29"/>
  <c r="A20" i="29"/>
  <c r="B19" i="29"/>
  <c r="A19" i="29"/>
  <c r="B18" i="29"/>
  <c r="A18" i="29"/>
  <c r="B17" i="29"/>
  <c r="A17" i="29"/>
  <c r="B16" i="29"/>
  <c r="A16" i="29"/>
  <c r="A26" i="29"/>
</calcChain>
</file>

<file path=xl/sharedStrings.xml><?xml version="1.0" encoding="utf-8"?>
<sst xmlns="http://schemas.openxmlformats.org/spreadsheetml/2006/main" count="434" uniqueCount="408">
  <si>
    <t>Other</t>
  </si>
  <si>
    <t>Problems with SSA website</t>
  </si>
  <si>
    <t>Unaware of online option</t>
  </si>
  <si>
    <t>Incorrect personal data</t>
  </si>
  <si>
    <t>Offline</t>
  </si>
  <si>
    <t>All</t>
  </si>
  <si>
    <t>Spousal/Survivor/Widow</t>
  </si>
  <si>
    <t>Reason</t>
  </si>
  <si>
    <t>Taxes and other charges</t>
  </si>
  <si>
    <t>Fix data error</t>
  </si>
  <si>
    <t>CRR - submitted application online</t>
  </si>
  <si>
    <t>CRR - completely online claiming process</t>
  </si>
  <si>
    <t>SSA - submitted application online</t>
  </si>
  <si>
    <t>Age</t>
  </si>
  <si>
    <t>Female</t>
  </si>
  <si>
    <t>Married</t>
  </si>
  <si>
    <t>Black</t>
  </si>
  <si>
    <t>Hispanic</t>
  </si>
  <si>
    <t>Asian</t>
  </si>
  <si>
    <t>Uses Turbo Tax</t>
  </si>
  <si>
    <t>Uses online banking</t>
  </si>
  <si>
    <t>College</t>
  </si>
  <si>
    <t>Female</t>
  </si>
  <si>
    <t>Married</t>
  </si>
  <si>
    <t>White</t>
  </si>
  <si>
    <t>Retiree</t>
  </si>
  <si>
    <t>Coefficient</t>
  </si>
  <si>
    <t>Std Error</t>
  </si>
  <si>
    <t>P-value</t>
  </si>
  <si>
    <t>Retiree_Recent</t>
  </si>
  <si>
    <t>Coefficient</t>
  </si>
  <si>
    <t>Std Error</t>
  </si>
  <si>
    <t>P-value</t>
  </si>
  <si>
    <t>Variable</t>
  </si>
  <si>
    <t>OtherRace</t>
  </si>
  <si>
    <t>Black</t>
  </si>
  <si>
    <t>Hispanic</t>
  </si>
  <si>
    <t>Asian</t>
  </si>
  <si>
    <t>Age</t>
  </si>
  <si>
    <t>Female</t>
  </si>
  <si>
    <t>Married</t>
  </si>
  <si>
    <t>INCOME4</t>
  </si>
  <si>
    <t>College</t>
  </si>
  <si>
    <t>METRO</t>
  </si>
  <si>
    <t>TurboTax</t>
  </si>
  <si>
    <t>OnlnBanking</t>
  </si>
  <si>
    <t>_cons</t>
  </si>
  <si>
    <t>Retiree_Near</t>
  </si>
  <si>
    <t>Coefficient</t>
  </si>
  <si>
    <t>Std Error</t>
  </si>
  <si>
    <t>P-value</t>
  </si>
  <si>
    <t>Variable Name</t>
  </si>
  <si>
    <t>All Retirees</t>
  </si>
  <si>
    <t>Recent Retirees</t>
  </si>
  <si>
    <t>Near Retirees</t>
  </si>
  <si>
    <t>Prior_Offln_DataFix</t>
  </si>
  <si>
    <t>Prior_Onln_DataFix</t>
  </si>
  <si>
    <t>Apply_Offln_DataFix</t>
  </si>
  <si>
    <t>After_Offln_DataFix</t>
  </si>
  <si>
    <t>After_Offln_DataFix_ByRet</t>
  </si>
  <si>
    <t>After_Offln_DataFix_BySSA</t>
  </si>
  <si>
    <t>After_Onln_DataFix</t>
  </si>
  <si>
    <t>After_Onln_DataFix_ByRet</t>
  </si>
  <si>
    <t>After_Onln_DataFix_BySSA</t>
  </si>
  <si>
    <t>Prior_Offln_Other</t>
  </si>
  <si>
    <t>Prior_Onln_Other</t>
  </si>
  <si>
    <t>Apply_Offln_Other</t>
  </si>
  <si>
    <t>After_Offln_Other</t>
  </si>
  <si>
    <t>After_Onln_Other</t>
  </si>
  <si>
    <t>Prior_Offln_GenInfo</t>
  </si>
  <si>
    <t>Prior_Onln_GenInfo</t>
  </si>
  <si>
    <t>Prior_Offln_SpouseSurv</t>
  </si>
  <si>
    <t>Prior_Onln_SpouseSurv</t>
  </si>
  <si>
    <t>Apply_Offln_SpouseSurv</t>
  </si>
  <si>
    <t>After_Offln_SpouseSurv</t>
  </si>
  <si>
    <t>After_Offln_SpouseSurv_ByRet</t>
  </si>
  <si>
    <t>After_Offln_SpouseSurv_BySSA</t>
  </si>
  <si>
    <t>After_Onln_SpouseSurv</t>
  </si>
  <si>
    <t>After_Onln_SpouseSurv_ByRet</t>
  </si>
  <si>
    <t>After_Onln_SpouseSurv_BySSA</t>
  </si>
  <si>
    <t>After_SpouseSurv</t>
  </si>
  <si>
    <t>After_Offln_VerifyApp</t>
  </si>
  <si>
    <t>After_Offln_VerifyApp_ByRet</t>
  </si>
  <si>
    <t>After_Offln_VerifyApp_BySSA</t>
  </si>
  <si>
    <t>After_Onln_VerifyApp</t>
  </si>
  <si>
    <t>After_Onln_VerifyApp_ByRet</t>
  </si>
  <si>
    <t>After_Onln_VerifyApp_BySSA</t>
  </si>
  <si>
    <t>After_VerifyApp</t>
  </si>
  <si>
    <t>After_Offln_VerifyInfo</t>
  </si>
  <si>
    <t>After_Offln_VerifyInfo_ByRet</t>
  </si>
  <si>
    <t>After_Offln_VerifyInfo_BySSA</t>
  </si>
  <si>
    <t>After_Onln_VerifyInfo</t>
  </si>
  <si>
    <t>After_Onln_VerifyInfo_ByRet</t>
  </si>
  <si>
    <t>After_Onln_VerifyInfo_BySSA</t>
  </si>
  <si>
    <t>After_VerifyInfo</t>
  </si>
  <si>
    <t>After_MoreInfo</t>
  </si>
  <si>
    <t>After_Offln_MoreInfo</t>
  </si>
  <si>
    <t>After_Offln_MoreInfo_ByRet</t>
  </si>
  <si>
    <t>After_Offln_MoreInfo_BySSA</t>
  </si>
  <si>
    <t>After_Onln_MoreInfo</t>
  </si>
  <si>
    <t>After_Onln_MoreInfo_ByRet</t>
  </si>
  <si>
    <t>After_Onln_MoreInfo_BySSA</t>
  </si>
  <si>
    <t>After_ChkPrgrss</t>
  </si>
  <si>
    <t>After_Offln_ChkPrgrss</t>
  </si>
  <si>
    <t>After_Offln_ChkPrgrss_ByRet</t>
  </si>
  <si>
    <t>After_Offln_ChkPrgrss_BySSA</t>
  </si>
  <si>
    <t>After_Onln_ChkPrgrss</t>
  </si>
  <si>
    <t>After_Onln_ChkPrgrss_ByRet</t>
  </si>
  <si>
    <t>After_Onln_ChkPrgrss_BySSA</t>
  </si>
  <si>
    <t>After_Offln_Taxes</t>
  </si>
  <si>
    <t>After_Offln_Taxes_ByRet</t>
  </si>
  <si>
    <t>After_Offln_Taxes_BySSA</t>
  </si>
  <si>
    <t>After_Onln_Taxes</t>
  </si>
  <si>
    <t>After_Onln_Taxes_ByRet</t>
  </si>
  <si>
    <t>After_Onln_Taxes_BySSA</t>
  </si>
  <si>
    <t>After_Taxes</t>
  </si>
  <si>
    <t>Prior_Offln_Medicare</t>
  </si>
  <si>
    <t>Prior_Onln_Medicare</t>
  </si>
  <si>
    <t>After_Medicare</t>
  </si>
  <si>
    <t>After_Offln_Medicare</t>
  </si>
  <si>
    <t>After_Offln_Medicare_ByRet</t>
  </si>
  <si>
    <t>After_Offln_Medicare_BySSA</t>
  </si>
  <si>
    <t>After_Onln_Medicare</t>
  </si>
  <si>
    <t>After_Onln_Medicare_ByRet</t>
  </si>
  <si>
    <t>After_Onln_Medicare_BySSA</t>
  </si>
  <si>
    <t>Prior_Offln_SSI_SSDI</t>
  </si>
  <si>
    <t>Prior_Onln_SSI_SSDI</t>
  </si>
  <si>
    <t>After_Offln_SSI_SSDI</t>
  </si>
  <si>
    <t>After_Offln_SSI_SSDI_ByRet</t>
  </si>
  <si>
    <t>After_Offln_SSI_SSDI_BySSA</t>
  </si>
  <si>
    <t>After_Onln_SSI_SSDI</t>
  </si>
  <si>
    <t>After_Onln_SSI_SSDI_ByRet</t>
  </si>
  <si>
    <t>After_Onln_SSI_SSDI_BySSA</t>
  </si>
  <si>
    <t>After_SSI_SSDI</t>
  </si>
  <si>
    <t>After_Offln_OnlnHelp</t>
  </si>
  <si>
    <t>After_Offln_OnlnHelp_ByRet</t>
  </si>
  <si>
    <t>After_Offln_OnlnHelp_BySSA</t>
  </si>
  <si>
    <t>After_OnlnHelp</t>
  </si>
  <si>
    <t>After_Onln_OnlnHelp</t>
  </si>
  <si>
    <t>After_Onln_OnlnHelp_ByRet</t>
  </si>
  <si>
    <t>After_Onln_OnlnHelp_BySSA</t>
  </si>
  <si>
    <t>Apply_Offln_SSAWebsite</t>
  </si>
  <si>
    <t>After_Offln_SSAWebsite</t>
  </si>
  <si>
    <t>After_Offln_SSAWebsite_ByRet</t>
  </si>
  <si>
    <t>After_Offln_SSAWebsite_BySSA</t>
  </si>
  <si>
    <t>After_Onln_SSAWebsite</t>
  </si>
  <si>
    <t>After_Onln_SSAWebsite_ByRet</t>
  </si>
  <si>
    <t>After_Onln_SSAWebsite_BySSA</t>
  </si>
  <si>
    <t>After_SSAWebsite</t>
  </si>
  <si>
    <t>After_BenDate</t>
  </si>
  <si>
    <t>After_BenDate_ByRet</t>
  </si>
  <si>
    <t>After_BenDate_BySSA</t>
  </si>
  <si>
    <t>After_Call_BenDate</t>
  </si>
  <si>
    <t>After_Call_BenDate_ByRet</t>
  </si>
  <si>
    <t>After_Call_BenDate_BySSA</t>
  </si>
  <si>
    <t>After_Email_BenDate</t>
  </si>
  <si>
    <t>After_Email_BenDate_ByRet</t>
  </si>
  <si>
    <t>After_Email_BenDate_BySSA</t>
  </si>
  <si>
    <t>After_FO_BenDate</t>
  </si>
  <si>
    <t>After_FO_BenDate_ByRet</t>
  </si>
  <si>
    <t>After_FO_BenDate_BySSA</t>
  </si>
  <si>
    <t>After_MySSA_BenDate</t>
  </si>
  <si>
    <t>After_MySSA_BenDate_ByRet</t>
  </si>
  <si>
    <t>After_MySSA_BenDate_BySSA</t>
  </si>
  <si>
    <t>After_Offln_BenDate</t>
  </si>
  <si>
    <t>After_Offln_BenDate_ByRet</t>
  </si>
  <si>
    <t>After_Offln_BenDate_BySSA</t>
  </si>
  <si>
    <t>After_Onln_BenDate</t>
  </si>
  <si>
    <t>After_Onln_BenDate_ByRet</t>
  </si>
  <si>
    <t>After_Onln_BenDate_BySSA</t>
  </si>
  <si>
    <t>After_TF_BenDate</t>
  </si>
  <si>
    <t>After_TF_BenDate_ByRet</t>
  </si>
  <si>
    <t>After_TF_BenDate_BySSA</t>
  </si>
  <si>
    <t>After_NotElig</t>
  </si>
  <si>
    <t>After_Offln_NotElig</t>
  </si>
  <si>
    <t>After_Offln_NotElig_ByRet</t>
  </si>
  <si>
    <t>After_Offln_NotElig_BySSA</t>
  </si>
  <si>
    <t>After_Onln_NotElig</t>
  </si>
  <si>
    <t>After_Onln_NotElig_ByRet</t>
  </si>
  <si>
    <t>After_Onln_NotElig_BySSA</t>
  </si>
  <si>
    <t>Prior_Offln_UnawareOnln</t>
  </si>
  <si>
    <t>Prior_UnawareOnln</t>
  </si>
  <si>
    <t>Apply_Offln_UnawareOnln</t>
  </si>
  <si>
    <t>Apply_UnawareOnln</t>
  </si>
  <si>
    <t>Claim_Offln_UnawareOnln</t>
  </si>
  <si>
    <t>Apply_Offln_UsingWeb</t>
  </si>
  <si>
    <t>Apply_Offln_SSN</t>
  </si>
  <si>
    <t>Prior_Offln_PreferPerson</t>
  </si>
  <si>
    <t>Prior_Onln_PreferPerson</t>
  </si>
  <si>
    <t>Apply_Offln_PreferPerson</t>
  </si>
  <si>
    <t>Apply_Offln_MoreQuestions</t>
  </si>
  <si>
    <t>Apply_Offln_MakeSure</t>
  </si>
  <si>
    <t>Prior_Offln_Eligibility</t>
  </si>
  <si>
    <t>Prior_Onln_Eligibility</t>
  </si>
  <si>
    <t>Prior_Offln_BenAmount</t>
  </si>
  <si>
    <t>Prior_Onln_BenAmount</t>
  </si>
  <si>
    <t>Prior_Offln_StartApp</t>
  </si>
  <si>
    <t>Prior_Onln_StartApp</t>
  </si>
  <si>
    <t>Prior_Offln_AppProcess</t>
  </si>
  <si>
    <t>Prior_Onln_AppProcess</t>
  </si>
  <si>
    <t>Prior_Offln_SeeOptions</t>
  </si>
  <si>
    <t>Prior_Onln_SeeOptions</t>
  </si>
  <si>
    <t>Prior_Offln_KeepWorking</t>
  </si>
  <si>
    <t>Prior_Onln_KeepWorking</t>
  </si>
  <si>
    <t>Prior_Offln_NoReason</t>
  </si>
  <si>
    <t>Prior_Onln_NoReason</t>
  </si>
  <si>
    <t>Variable Name</t>
  </si>
  <si>
    <t>All Retirees</t>
  </si>
  <si>
    <t>Recent Retirees</t>
  </si>
  <si>
    <t>Near Retirees</t>
  </si>
  <si>
    <t>Claim_OnlnOnlyAttempt</t>
  </si>
  <si>
    <t>Claim_OnlnOnly</t>
  </si>
  <si>
    <t>Prior</t>
  </si>
  <si>
    <t>Prior_Offln</t>
  </si>
  <si>
    <t>Prior_OfflnOnly</t>
  </si>
  <si>
    <t>Apply_Onln</t>
  </si>
  <si>
    <t>Apply_Onln_NotFieldOffice</t>
  </si>
  <si>
    <t>Apply_Onln_Due2Covid</t>
  </si>
  <si>
    <t>Apply_Offln</t>
  </si>
  <si>
    <t>Apply_Offln_OnlnAttempt</t>
  </si>
  <si>
    <t>Apply_Offln_NoOnlnAttempt</t>
  </si>
  <si>
    <t>After_ByRet</t>
  </si>
  <si>
    <t>After_Offln_ByRet</t>
  </si>
  <si>
    <t>After_OfflnOnly_ByRet</t>
  </si>
  <si>
    <t>Prior_Offln_DataFix</t>
  </si>
  <si>
    <t>Prior_Offln_BenAmount</t>
  </si>
  <si>
    <t>Prior_Offln_SpouseSurv</t>
  </si>
  <si>
    <t>Prior_Offln_StartApp</t>
  </si>
  <si>
    <t>Prior_Offln_AppProcess</t>
  </si>
  <si>
    <t>Prior_Offln_SeeOptions</t>
  </si>
  <si>
    <t>Prior_Offln_UnawareOnln</t>
  </si>
  <si>
    <t>Prior_Offln_AllOther</t>
  </si>
  <si>
    <t>Apply_Offln_UsingWeb</t>
  </si>
  <si>
    <t>Apply_Offln_SSN</t>
  </si>
  <si>
    <t>Apply_Offln_SSAWebsite</t>
  </si>
  <si>
    <t>Apply_Offln_DataFix</t>
  </si>
  <si>
    <t>Apply_Offln_SpouseSurv</t>
  </si>
  <si>
    <t>Apply_Offln_PreferInPerson</t>
  </si>
  <si>
    <t>Apply_Offln_UnawareOnln</t>
  </si>
  <si>
    <t>Apply_Offln_Other</t>
  </si>
  <si>
    <t>After_Offln_DataFix_ByRet</t>
  </si>
  <si>
    <t>After_Offln_SpouseSurv_ByRet</t>
  </si>
  <si>
    <t>After_Offln_FollowUp_ByRet</t>
  </si>
  <si>
    <t>After_Offln_Taxes_ByRet</t>
  </si>
  <si>
    <t>After_Offln_BenDate_ByRet</t>
  </si>
  <si>
    <t>After_Offln_AllOther_ByRet</t>
  </si>
  <si>
    <t>Income</t>
  </si>
  <si>
    <t>Contact SSA in-person or by phone</t>
  </si>
  <si>
    <t>Variable Name</t>
  </si>
  <si>
    <t>CRR Survey - Unweighted</t>
  </si>
  <si>
    <t>CRR Survey - Weighted</t>
  </si>
  <si>
    <t>CPS</t>
  </si>
  <si>
    <t>Age</t>
  </si>
  <si>
    <t>ClaimingAge</t>
  </si>
  <si>
    <t>Female</t>
  </si>
  <si>
    <t>Married</t>
  </si>
  <si>
    <t>White</t>
  </si>
  <si>
    <t>Black</t>
  </si>
  <si>
    <t>Hispanic</t>
  </si>
  <si>
    <t>Asian</t>
  </si>
  <si>
    <t>OtherRace</t>
  </si>
  <si>
    <t>College</t>
  </si>
  <si>
    <t>HighSchool</t>
  </si>
  <si>
    <t>INTERNET</t>
  </si>
  <si>
    <t>MySS_HasNow</t>
  </si>
  <si>
    <t>METRO</t>
  </si>
  <si>
    <t>Northeast</t>
  </si>
  <si>
    <t>Midwest</t>
  </si>
  <si>
    <t>South</t>
  </si>
  <si>
    <t>West</t>
  </si>
  <si>
    <t>OnlnBanking</t>
  </si>
  <si>
    <t>TurboTax</t>
  </si>
  <si>
    <t>NoSSNOnln</t>
  </si>
  <si>
    <t>Retiree</t>
  </si>
  <si>
    <t>Coefficient</t>
  </si>
  <si>
    <t>Std Error</t>
  </si>
  <si>
    <t>P-value</t>
  </si>
  <si>
    <t>Retiree_Recent</t>
  </si>
  <si>
    <t>Coefficient</t>
  </si>
  <si>
    <t>Std Error</t>
  </si>
  <si>
    <t>P-value</t>
  </si>
  <si>
    <t>Retiree_Near</t>
  </si>
  <si>
    <t>Coefficient</t>
  </si>
  <si>
    <t>Std Error</t>
  </si>
  <si>
    <t>P-value</t>
  </si>
  <si>
    <t>DislikeWeb</t>
  </si>
  <si>
    <t>Retiree</t>
  </si>
  <si>
    <t>Coefficient</t>
  </si>
  <si>
    <t>Std Error</t>
  </si>
  <si>
    <t>P-value</t>
  </si>
  <si>
    <t>Retiree_Recent</t>
  </si>
  <si>
    <t>Coefficient</t>
  </si>
  <si>
    <t>Std Error</t>
  </si>
  <si>
    <t>P-value</t>
  </si>
  <si>
    <t>Retiree_Near</t>
  </si>
  <si>
    <t>Coefficient</t>
  </si>
  <si>
    <t>Std Error</t>
  </si>
  <si>
    <t>P-value</t>
  </si>
  <si>
    <t>InPerson</t>
  </si>
  <si>
    <t>Retiree</t>
  </si>
  <si>
    <t>Coefficient</t>
  </si>
  <si>
    <t>Std Error</t>
  </si>
  <si>
    <t>P-value</t>
  </si>
  <si>
    <t>Retiree_Recent</t>
  </si>
  <si>
    <t>Coefficient</t>
  </si>
  <si>
    <t>Std Error</t>
  </si>
  <si>
    <t>P-value</t>
  </si>
  <si>
    <t>Retiree_Near</t>
  </si>
  <si>
    <t>Coefficient</t>
  </si>
  <si>
    <t>Std Error</t>
  </si>
  <si>
    <t>P-value</t>
  </si>
  <si>
    <t>OnlnAverse</t>
  </si>
  <si>
    <t>Retiree</t>
  </si>
  <si>
    <t>Coefficient</t>
  </si>
  <si>
    <t>Std Error</t>
  </si>
  <si>
    <t>P-value</t>
  </si>
  <si>
    <t>Retiree_Recent</t>
  </si>
  <si>
    <t>Coefficient</t>
  </si>
  <si>
    <t>Std Error</t>
  </si>
  <si>
    <t>P-value</t>
  </si>
  <si>
    <t>Retiree_Near</t>
  </si>
  <si>
    <t>Coefficient</t>
  </si>
  <si>
    <t>Std Error</t>
  </si>
  <si>
    <t>P-value</t>
  </si>
  <si>
    <t>TurboTax</t>
  </si>
  <si>
    <t>Retiree</t>
  </si>
  <si>
    <t>Coefficient</t>
  </si>
  <si>
    <t>Std Error</t>
  </si>
  <si>
    <t>P-value</t>
  </si>
  <si>
    <t>Retiree_Recent</t>
  </si>
  <si>
    <t>Coefficient</t>
  </si>
  <si>
    <t>Std Error</t>
  </si>
  <si>
    <t>P-value</t>
  </si>
  <si>
    <t>Retiree_Near</t>
  </si>
  <si>
    <t>Coefficient</t>
  </si>
  <si>
    <t>Std Error</t>
  </si>
  <si>
    <t>P-value</t>
  </si>
  <si>
    <t>OnlnBanking</t>
  </si>
  <si>
    <t>Retiree</t>
  </si>
  <si>
    <t>Coefficient</t>
  </si>
  <si>
    <t>Std Error</t>
  </si>
  <si>
    <t>P-value</t>
  </si>
  <si>
    <t>Retiree_Recent</t>
  </si>
  <si>
    <t>Coefficient</t>
  </si>
  <si>
    <t>Std Error</t>
  </si>
  <si>
    <t>P-value</t>
  </si>
  <si>
    <t>Variable</t>
  </si>
  <si>
    <t>YearsYoung</t>
  </si>
  <si>
    <t>Black</t>
  </si>
  <si>
    <t>Hispanic</t>
  </si>
  <si>
    <t>Asian</t>
  </si>
  <si>
    <t>OtherRace</t>
  </si>
  <si>
    <t>Married</t>
  </si>
  <si>
    <t>INCOME4</t>
  </si>
  <si>
    <t>College</t>
  </si>
  <si>
    <t>Female</t>
  </si>
  <si>
    <t>METRO</t>
  </si>
  <si>
    <t>_cons</t>
  </si>
  <si>
    <t>Retiree_Near</t>
  </si>
  <si>
    <t>Coefficient</t>
  </si>
  <si>
    <t>Std Error</t>
  </si>
  <si>
    <t>P-value</t>
  </si>
  <si>
    <t>Before applying</t>
  </si>
  <si>
    <t>When applying</t>
  </si>
  <si>
    <t>After applying</t>
  </si>
  <si>
    <t>Claim completely online</t>
  </si>
  <si>
    <t>Lives in metropolitan area</t>
  </si>
  <si>
    <t>Has college degree</t>
  </si>
  <si>
    <t>Other race</t>
  </si>
  <si>
    <t>Did not try online services</t>
  </si>
  <si>
    <t>Tried online services</t>
  </si>
  <si>
    <t>Gen info - application process</t>
  </si>
  <si>
    <t>Benefit amount/eligibility</t>
  </si>
  <si>
    <t>Explore options</t>
  </si>
  <si>
    <t>Start application</t>
  </si>
  <si>
    <t>Prefer in-person</t>
  </si>
  <si>
    <t>Uncomfortable with Internet/computers</t>
  </si>
  <si>
    <t>Benefit start date</t>
  </si>
  <si>
    <t>Verify/follow up</t>
  </si>
  <si>
    <t>Fiscal year</t>
  </si>
  <si>
    <t>Online files</t>
  </si>
  <si>
    <t xml:space="preserve">Note: The data are for OASI applications only.  </t>
  </si>
  <si>
    <r>
      <t>Source:</t>
    </r>
    <r>
      <rPr>
        <sz val="10"/>
        <color theme="1"/>
        <rFont val="Times New Roman"/>
        <family val="1"/>
      </rPr>
      <t xml:space="preserve"> U.S. Social Security Administration (2021a).</t>
    </r>
  </si>
  <si>
    <r>
      <t xml:space="preserve">Figure 2. </t>
    </r>
    <r>
      <rPr>
        <i/>
        <sz val="12"/>
        <color theme="1"/>
        <rFont val="Times New Roman"/>
        <family val="1"/>
      </rPr>
      <t>Share of Retirees that Apply Online and Share that Claims Completely Online</t>
    </r>
  </si>
  <si>
    <t>Notes: The SSA statistic represents the number of applications processed online as a share of all applications processed, from May 2016 to May 2021.  The two CRR statistics represent the share of all respondents that submitted (or intend to submit) their application online and the share of all respondents that claimed (or intend to claim) completely online.</t>
  </si>
  <si>
    <r>
      <t>Source</t>
    </r>
    <r>
      <rPr>
        <sz val="10"/>
        <color theme="1"/>
        <rFont val="Times New Roman"/>
        <family val="1"/>
      </rPr>
      <t>: Authors’ calculations based on CRR survey.</t>
    </r>
  </si>
  <si>
    <t>Variable name</t>
  </si>
  <si>
    <r>
      <t xml:space="preserve">Figure 3. </t>
    </r>
    <r>
      <rPr>
        <i/>
        <sz val="12"/>
        <color theme="1"/>
        <rFont val="Times New Roman"/>
        <family val="1"/>
      </rPr>
      <t xml:space="preserve">Demographic Characteristics, by Claiming Process </t>
    </r>
  </si>
  <si>
    <t>Note: Percentages in this figure are as a share of all survey respondents.</t>
  </si>
  <si>
    <r>
      <t>Source:</t>
    </r>
    <r>
      <rPr>
        <sz val="10"/>
        <color theme="1"/>
        <rFont val="Times New Roman"/>
        <family val="1"/>
      </rPr>
      <t xml:space="preserve"> Authors’ calculations based on CRR survey.</t>
    </r>
  </si>
  <si>
    <r>
      <t>Figure 4</t>
    </r>
    <r>
      <rPr>
        <i/>
        <sz val="12"/>
        <color theme="1"/>
        <rFont val="Times New Roman"/>
        <family val="1"/>
      </rPr>
      <t>. Characteristics Related to Claiming Completely Online</t>
    </r>
  </si>
  <si>
    <t>Notes: Solid bars are significant at the 5-percent level.  Striped bars are not statistically significant.  For continuous variables such as age and income, the results represent the effect of a two-standard-deviation change.</t>
  </si>
  <si>
    <r>
      <t xml:space="preserve">Figure 5. </t>
    </r>
    <r>
      <rPr>
        <i/>
        <sz val="12"/>
        <color theme="1"/>
        <rFont val="Times New Roman"/>
        <family val="1"/>
      </rPr>
      <t>Share of Survey Respondents that Contacted (Intend to Contact) an SSA Rep</t>
    </r>
  </si>
  <si>
    <t>Notes: In general, the percentages in this figure are as a share of all survey respondents.  However, because near retirees were not asked whether or not they plan to contact SSA after they claim, the share that contacted SSA after claiming is presented as a share of recent retirees only.</t>
  </si>
  <si>
    <r>
      <t>Source</t>
    </r>
    <r>
      <rPr>
        <sz val="10"/>
        <color theme="1"/>
        <rFont val="Times New Roman"/>
        <family val="1"/>
      </rPr>
      <t xml:space="preserve">: Authors’ calculations based on CRR survey. </t>
    </r>
  </si>
  <si>
    <r>
      <t xml:space="preserve">Figure 6. </t>
    </r>
    <r>
      <rPr>
        <i/>
        <sz val="12"/>
        <color theme="1"/>
        <rFont val="Times New Roman"/>
        <family val="1"/>
      </rPr>
      <t>Share of Respondents, by</t>
    </r>
    <r>
      <rPr>
        <sz val="12"/>
        <color theme="1"/>
        <rFont val="Times New Roman"/>
        <family val="1"/>
      </rPr>
      <t xml:space="preserve"> </t>
    </r>
    <r>
      <rPr>
        <i/>
        <sz val="12"/>
        <color theme="1"/>
        <rFont val="Times New Roman"/>
        <family val="1"/>
      </rPr>
      <t>Reasons for Contacting an SSA Rep Before Applying</t>
    </r>
  </si>
  <si>
    <t>Notes: Percentages in this figure are as a share of all survey respondents.  The categories “Spousal/Survivor/Widow,” “Start application,” “Gen info - application process,” “Explore options,” and “Other” are based on a CRR-categorization of open-ended responses.</t>
  </si>
  <si>
    <t>Uncomfortable putting personal info online</t>
  </si>
  <si>
    <r>
      <t xml:space="preserve">Figure 7. </t>
    </r>
    <r>
      <rPr>
        <i/>
        <sz val="12"/>
        <color theme="1"/>
        <rFont val="Times New Roman"/>
        <family val="1"/>
      </rPr>
      <t>Share of Respondents, by Reasons for Applying In-Person or by Phone</t>
    </r>
  </si>
  <si>
    <t>Note: Percentages in this figure are as a share of all survey respondents.  The categories “Spousal/Survivor/Widow,” “Prefer In-person,” and “Other” are based on a CRR-categorization of open-ended responses.</t>
  </si>
  <si>
    <r>
      <rPr>
        <i/>
        <sz val="10"/>
        <color theme="1"/>
        <rFont val="Times New Roman"/>
        <family val="1"/>
      </rPr>
      <t xml:space="preserve">Source: </t>
    </r>
    <r>
      <rPr>
        <sz val="10"/>
        <color theme="1"/>
        <rFont val="Times New Roman"/>
        <family val="1"/>
      </rPr>
      <t>Authors’ calculations based on CRR survey.</t>
    </r>
  </si>
  <si>
    <r>
      <t xml:space="preserve">Figure 8. </t>
    </r>
    <r>
      <rPr>
        <i/>
        <sz val="12"/>
        <color theme="1"/>
        <rFont val="Times New Roman"/>
        <family val="1"/>
      </rPr>
      <t>Share of Respondents, by Reasons for Contacting an SSA Rep After Applying</t>
    </r>
  </si>
  <si>
    <t>Recent retiree</t>
  </si>
  <si>
    <t>Notes: Because near retirees were not asked whether they plan to contact SSA after they claim, the percentages in this figure are as a share of recent retirees only.  The categories “Spousal/Survivor/Widow,” “Verify/follow up,” “Taxes and other charges,” and “Other” are based on a CRR-categorization of open-ended responses.</t>
  </si>
  <si>
    <r>
      <t>Figure 9</t>
    </r>
    <r>
      <rPr>
        <i/>
        <sz val="12"/>
        <color theme="1"/>
        <rFont val="Times New Roman"/>
        <family val="1"/>
      </rPr>
      <t>. The Relationship between Younger Age and Use of Online Financial Services</t>
    </r>
  </si>
  <si>
    <t xml:space="preserve">Note: Solid bars are significant at the 5-percent level.  </t>
  </si>
  <si>
    <t>* When using these data, please cite the Center for Retirement Research at Boston College.</t>
  </si>
  <si>
    <r>
      <t xml:space="preserve">Figure 1. </t>
    </r>
    <r>
      <rPr>
        <i/>
        <sz val="12"/>
        <color theme="1"/>
        <rFont val="Times New Roman"/>
        <family val="1"/>
      </rPr>
      <t>Social Security Applications Filed Online as Share of Total Applications, Jan. 2008-May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</si>
</sst>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
    <numFmt numFmtId="166" formatCode="0.0%"/>
    <numFmt numFmtId="167" formatCode="#,##0.00%"/>
    <numFmt numFmtId="168" formatCode="0.0000%"/>
  </numFmts>
  <fonts count="8" x14ac:knownFonts="1">
    <font>
      <sz val="11"/>
      <color theme="1"/>
      <name val="Calibri"/>
      <family val="2"/>
      <scheme val="minor"/>
    </font>
    <font>
      <sz val="11"/>
      <color theme="1"/>
      <name val="Calibri"/>
      <family val="2"/>
      <scheme val="minor"/>
    </font>
    <font>
      <sz val="9"/>
      <name val="Microsoft Sans Serif"/>
      <family val="2"/>
    </font>
    <font>
      <sz val="12"/>
      <color theme="1"/>
      <name val="Times New Roman"/>
      <family val="1"/>
    </font>
    <font>
      <sz val="10"/>
      <color theme="1"/>
      <name val="Times New Roman"/>
      <family val="1"/>
    </font>
    <font>
      <sz val="12"/>
      <name val="Times New Roman"/>
      <family val="1"/>
    </font>
    <font>
      <i/>
      <sz val="12"/>
      <color theme="1"/>
      <name val="Times New Roman"/>
      <family val="1"/>
    </font>
    <font>
      <i/>
      <sz val="10"/>
      <color theme="1"/>
      <name val="Times New Roman"/>
      <family val="1"/>
    </font>
  </fonts>
  <fills count="2">
    <fill>
      <patternFill patternType="none"/>
    </fill>
    <fill>
      <patternFill patternType="gray125"/>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4">
    <xf numFmtId="0" fontId="0" fillId="0" borderId="0"/>
    <xf numFmtId="9" fontId="1" fillId="0" borderId="0" applyFont="0" applyFill="0" applyBorder="0" applyAlignment="0" applyProtection="0"/>
    <xf numFmtId="0" fontId="2" fillId="0" borderId="32"/>
    <xf numFmtId="0" fontId="1" fillId="0" borderId="32"/>
  </cellStyleXfs>
  <cellXfs count="75">
    <xf numFmtId="0" fontId="0" fillId="0" borderId="0" xfId="0"/>
    <xf numFmtId="0" fontId="0" fillId="0" borderId="0" xfId="0" applyAlignment="1">
      <alignment horizontal="center"/>
    </xf>
    <xf numFmtId="2" fontId="0" fillId="0" borderId="0" xfId="0" applyNumberFormat="1"/>
    <xf numFmtId="164" fontId="0" fillId="0" borderId="0" xfId="0" applyNumberFormat="1"/>
    <xf numFmtId="10" fontId="0" fillId="0" borderId="0" xfId="1" applyNumberFormat="1" applyFont="1"/>
    <xf numFmtId="165" fontId="0" fillId="0" borderId="0" xfId="0" applyNumberFormat="1"/>
    <xf numFmtId="166" fontId="0" fillId="0" borderId="0" xfId="1" applyNumberFormat="1" applyFont="1"/>
    <xf numFmtId="9" fontId="0" fillId="0" borderId="0" xfId="1" applyNumberFormat="1" applyFont="1"/>
    <xf numFmtId="0" fontId="3" fillId="0" borderId="2" xfId="0" applyFont="1" applyBorder="1"/>
    <xf numFmtId="0" fontId="3" fillId="0" borderId="0" xfId="0" applyFont="1"/>
    <xf numFmtId="0" fontId="3" fillId="0" borderId="1" xfId="0" applyFont="1" applyBorder="1"/>
    <xf numFmtId="0" fontId="3" fillId="0" borderId="32" xfId="3" applyFont="1" applyFill="1" applyBorder="1" applyAlignment="1">
      <alignment horizontal="left" vertical="center"/>
    </xf>
    <xf numFmtId="166" fontId="5" fillId="0" borderId="32" xfId="2" applyNumberFormat="1" applyFont="1" applyFill="1" applyBorder="1" applyAlignment="1">
      <alignment horizontal="center"/>
    </xf>
    <xf numFmtId="0" fontId="5" fillId="0" borderId="32" xfId="2" applyNumberFormat="1" applyFont="1" applyFill="1" applyBorder="1" applyAlignment="1">
      <alignment horizontal="left"/>
    </xf>
    <xf numFmtId="167" fontId="5" fillId="0" borderId="32" xfId="2" applyNumberFormat="1" applyFont="1" applyFill="1" applyBorder="1" applyAlignment="1">
      <alignment horizontal="center"/>
    </xf>
    <xf numFmtId="0" fontId="3" fillId="0" borderId="0" xfId="0" applyFont="1" applyAlignment="1">
      <alignment vertical="center"/>
    </xf>
    <xf numFmtId="0" fontId="5" fillId="0" borderId="1" xfId="2" applyNumberFormat="1" applyFont="1" applyFill="1" applyBorder="1" applyAlignment="1">
      <alignment horizontal="left"/>
    </xf>
    <xf numFmtId="167" fontId="5" fillId="0" borderId="1" xfId="2" applyNumberFormat="1" applyFont="1" applyFill="1" applyBorder="1" applyAlignment="1">
      <alignment horizontal="center"/>
    </xf>
    <xf numFmtId="0" fontId="5" fillId="0" borderId="2" xfId="2" applyFont="1" applyFill="1" applyBorder="1" applyAlignment="1">
      <alignment horizontal="left"/>
    </xf>
    <xf numFmtId="0" fontId="5" fillId="0" borderId="2" xfId="2" applyFont="1" applyFill="1" applyBorder="1" applyAlignment="1">
      <alignment horizontal="center"/>
    </xf>
    <xf numFmtId="0" fontId="4" fillId="0" borderId="0" xfId="0" applyFont="1" applyAlignment="1">
      <alignment vertical="center"/>
    </xf>
    <xf numFmtId="0" fontId="7" fillId="0" borderId="0" xfId="0" applyFont="1"/>
    <xf numFmtId="0" fontId="7" fillId="0" borderId="0" xfId="0" applyFont="1" applyAlignment="1">
      <alignment vertical="center"/>
    </xf>
    <xf numFmtId="0" fontId="3" fillId="0" borderId="0" xfId="0" applyFont="1" applyAlignment="1">
      <alignment horizontal="center"/>
    </xf>
    <xf numFmtId="0" fontId="3" fillId="0" borderId="3" xfId="0" applyFont="1" applyBorder="1"/>
    <xf numFmtId="0" fontId="3" fillId="0" borderId="32" xfId="0" applyFont="1" applyBorder="1"/>
    <xf numFmtId="10" fontId="3" fillId="0" borderId="32" xfId="0" applyNumberFormat="1" applyFont="1" applyBorder="1" applyAlignment="1">
      <alignment horizontal="center"/>
    </xf>
    <xf numFmtId="10" fontId="3" fillId="0" borderId="1" xfId="0" applyNumberFormat="1" applyFont="1" applyBorder="1" applyAlignment="1">
      <alignment horizontal="center"/>
    </xf>
    <xf numFmtId="0" fontId="3" fillId="0" borderId="2" xfId="0" applyFont="1" applyBorder="1" applyAlignment="1">
      <alignment horizontal="center"/>
    </xf>
    <xf numFmtId="0" fontId="3" fillId="0" borderId="2" xfId="0" applyFont="1" applyBorder="1" applyAlignment="1">
      <alignment vertical="center"/>
    </xf>
    <xf numFmtId="0" fontId="3" fillId="0" borderId="2" xfId="0" applyFont="1" applyBorder="1" applyAlignment="1">
      <alignment horizontal="center" vertical="center" wrapText="1"/>
    </xf>
    <xf numFmtId="0" fontId="3" fillId="0" borderId="32" xfId="0" applyFont="1" applyFill="1" applyBorder="1"/>
    <xf numFmtId="0" fontId="3" fillId="0" borderId="32" xfId="0" applyFont="1" applyFill="1" applyBorder="1" applyAlignment="1">
      <alignment horizontal="center"/>
    </xf>
    <xf numFmtId="0" fontId="3" fillId="0" borderId="1" xfId="0" applyFont="1" applyFill="1" applyBorder="1"/>
    <xf numFmtId="0" fontId="3" fillId="0" borderId="1" xfId="0" applyFont="1" applyFill="1" applyBorder="1" applyAlignment="1">
      <alignment horizontal="center"/>
    </xf>
    <xf numFmtId="2" fontId="3" fillId="0" borderId="2" xfId="0" applyNumberFormat="1" applyFont="1" applyFill="1" applyBorder="1"/>
    <xf numFmtId="10" fontId="3" fillId="0" borderId="2" xfId="1" applyNumberFormat="1" applyFont="1" applyFill="1" applyBorder="1" applyAlignment="1">
      <alignment horizontal="center"/>
    </xf>
    <xf numFmtId="0" fontId="3" fillId="0" borderId="32" xfId="0" applyFont="1" applyBorder="1" applyAlignment="1">
      <alignment vertical="center"/>
    </xf>
    <xf numFmtId="10" fontId="3" fillId="0" borderId="32" xfId="0" applyNumberFormat="1" applyFont="1" applyBorder="1" applyAlignment="1">
      <alignment horizontal="center" vertical="center"/>
    </xf>
    <xf numFmtId="0" fontId="3" fillId="0" borderId="1" xfId="0" applyFont="1" applyBorder="1" applyAlignment="1">
      <alignment vertical="center"/>
    </xf>
    <xf numFmtId="10" fontId="3" fillId="0" borderId="1" xfId="0" applyNumberFormat="1" applyFont="1" applyBorder="1" applyAlignment="1">
      <alignment horizontal="center" vertical="center"/>
    </xf>
    <xf numFmtId="0" fontId="4" fillId="0" borderId="0" xfId="0" applyFont="1"/>
    <xf numFmtId="10" fontId="0" fillId="0" borderId="0" xfId="1" applyNumberFormat="1" applyFont="1" applyAlignment="1">
      <alignment horizontal="center"/>
    </xf>
    <xf numFmtId="165" fontId="0" fillId="0" borderId="0" xfId="0" applyNumberFormat="1" applyAlignment="1">
      <alignment horizontal="center"/>
    </xf>
    <xf numFmtId="168" fontId="3" fillId="0" borderId="3" xfId="0" applyNumberFormat="1" applyFont="1" applyBorder="1" applyAlignment="1">
      <alignment horizontal="center"/>
    </xf>
    <xf numFmtId="168" fontId="3" fillId="0" borderId="1" xfId="0" applyNumberFormat="1" applyFont="1" applyBorder="1" applyAlignment="1">
      <alignment horizontal="center"/>
    </xf>
    <xf numFmtId="2" fontId="0" fillId="0" borderId="6" xfId="0" applyNumberFormat="1" applyBorder="1" applyAlignment="1">
      <alignment horizontal="center"/>
    </xf>
    <xf numFmtId="2" fontId="0" fillId="0" borderId="4" xfId="0" applyNumberFormat="1" applyBorder="1" applyAlignment="1">
      <alignment horizontal="center"/>
    </xf>
    <xf numFmtId="2" fontId="0" fillId="0" borderId="5" xfId="0" applyNumberFormat="1" applyBorder="1" applyAlignment="1">
      <alignment horizontal="center"/>
    </xf>
    <xf numFmtId="2" fontId="0" fillId="0" borderId="7" xfId="0" applyNumberFormat="1" applyBorder="1" applyAlignment="1">
      <alignment horizontal="center"/>
    </xf>
    <xf numFmtId="2" fontId="0" fillId="0" borderId="8" xfId="0" applyNumberFormat="1" applyBorder="1" applyAlignment="1">
      <alignment horizontal="center"/>
    </xf>
    <xf numFmtId="2" fontId="0" fillId="0" borderId="31" xfId="0" applyNumberFormat="1" applyBorder="1" applyAlignment="1">
      <alignment horizontal="center"/>
    </xf>
    <xf numFmtId="2" fontId="0" fillId="0" borderId="9" xfId="0" applyNumberFormat="1" applyBorder="1" applyAlignment="1">
      <alignment horizontal="center"/>
    </xf>
    <xf numFmtId="2" fontId="0" fillId="0" borderId="10" xfId="0" applyNumberFormat="1" applyBorder="1" applyAlignment="1">
      <alignment horizontal="center"/>
    </xf>
    <xf numFmtId="2" fontId="0" fillId="0" borderId="11" xfId="0" applyNumberFormat="1" applyBorder="1" applyAlignment="1">
      <alignment horizontal="center"/>
    </xf>
    <xf numFmtId="2" fontId="0" fillId="0" borderId="12" xfId="0" applyNumberFormat="1" applyBorder="1" applyAlignment="1">
      <alignment horizontal="center"/>
    </xf>
    <xf numFmtId="2" fontId="0" fillId="0" borderId="13" xfId="0" applyNumberFormat="1" applyBorder="1" applyAlignment="1">
      <alignment horizontal="center"/>
    </xf>
    <xf numFmtId="2" fontId="0" fillId="0" borderId="14" xfId="0" applyNumberFormat="1" applyBorder="1" applyAlignment="1">
      <alignment horizontal="center"/>
    </xf>
    <xf numFmtId="2" fontId="0" fillId="0" borderId="15" xfId="0" applyNumberFormat="1" applyBorder="1" applyAlignment="1">
      <alignment horizontal="center"/>
    </xf>
    <xf numFmtId="2" fontId="0" fillId="0" borderId="16" xfId="0" applyNumberFormat="1" applyBorder="1" applyAlignment="1">
      <alignment horizontal="center"/>
    </xf>
    <xf numFmtId="2" fontId="0" fillId="0" borderId="17" xfId="0" applyNumberFormat="1" applyBorder="1" applyAlignment="1">
      <alignment horizontal="center"/>
    </xf>
    <xf numFmtId="2" fontId="0" fillId="0" borderId="18" xfId="0" applyNumberFormat="1" applyBorder="1" applyAlignment="1">
      <alignment horizontal="center"/>
    </xf>
    <xf numFmtId="2" fontId="0" fillId="0" borderId="19" xfId="0" applyNumberFormat="1" applyBorder="1" applyAlignment="1">
      <alignment horizontal="center"/>
    </xf>
    <xf numFmtId="2" fontId="0" fillId="0" borderId="28" xfId="0" applyNumberFormat="1" applyBorder="1" applyAlignment="1">
      <alignment horizontal="center"/>
    </xf>
    <xf numFmtId="2" fontId="0" fillId="0" borderId="29" xfId="0" applyNumberFormat="1" applyBorder="1" applyAlignment="1">
      <alignment horizontal="center"/>
    </xf>
    <xf numFmtId="2" fontId="0" fillId="0" borderId="30" xfId="0" applyNumberFormat="1" applyBorder="1" applyAlignment="1">
      <alignment horizontal="center"/>
    </xf>
    <xf numFmtId="2" fontId="0" fillId="0" borderId="32" xfId="0" applyNumberFormat="1" applyBorder="1" applyAlignment="1">
      <alignment horizontal="center"/>
    </xf>
    <xf numFmtId="2" fontId="0" fillId="0" borderId="20" xfId="0" applyNumberFormat="1" applyBorder="1" applyAlignment="1">
      <alignment horizontal="center"/>
    </xf>
    <xf numFmtId="2" fontId="0" fillId="0" borderId="21" xfId="0" applyNumberFormat="1" applyBorder="1" applyAlignment="1">
      <alignment horizontal="center"/>
    </xf>
    <xf numFmtId="2" fontId="0" fillId="0" borderId="22" xfId="0" applyNumberFormat="1" applyBorder="1" applyAlignment="1">
      <alignment horizontal="center"/>
    </xf>
    <xf numFmtId="2" fontId="0" fillId="0" borderId="23" xfId="0" applyNumberFormat="1" applyBorder="1" applyAlignment="1">
      <alignment horizontal="center"/>
    </xf>
    <xf numFmtId="2" fontId="0" fillId="0" borderId="24" xfId="0" applyNumberFormat="1" applyBorder="1" applyAlignment="1">
      <alignment horizontal="center"/>
    </xf>
    <xf numFmtId="2" fontId="0" fillId="0" borderId="25" xfId="0" applyNumberFormat="1" applyBorder="1" applyAlignment="1">
      <alignment horizontal="center"/>
    </xf>
    <xf numFmtId="2" fontId="0" fillId="0" borderId="26" xfId="0" applyNumberFormat="1" applyBorder="1" applyAlignment="1">
      <alignment horizontal="center"/>
    </xf>
    <xf numFmtId="2" fontId="0" fillId="0" borderId="27" xfId="0" applyNumberFormat="1" applyBorder="1" applyAlignment="1">
      <alignment horizontal="center"/>
    </xf>
  </cellXfs>
  <cellStyles count="4">
    <cellStyle name="Normal" xfId="0" builtinId="0"/>
    <cellStyle name="Normal 2" xfId="2" xr:uid="{D7A0F87D-9CB3-42F9-A415-A27328F80D5B}"/>
    <cellStyle name="Normal 3" xfId="3" xr:uid="{F4285EEC-7105-429C-BC93-F00EE8A01564}"/>
    <cellStyle name="Percent" xfId="1" builtinId="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2917760279965"/>
          <c:y val="2.3964073097931363E-2"/>
          <c:w val="0.84275699912510937"/>
          <c:h val="0.83475003124609426"/>
        </c:manualLayout>
      </c:layout>
      <c:lineChart>
        <c:grouping val="standard"/>
        <c:varyColors val="0"/>
        <c:ser>
          <c:idx val="1"/>
          <c:order val="0"/>
          <c:spPr>
            <a:ln w="28575" cap="rnd">
              <a:solidFill>
                <a:srgbClr val="800000"/>
              </a:solidFill>
              <a:round/>
            </a:ln>
            <a:effectLst/>
          </c:spPr>
          <c:marker>
            <c:symbol val="none"/>
          </c:marker>
          <c:cat>
            <c:numRef>
              <c:f>'Figure 1'!$A$27:$A$187</c:f>
              <c:numCache>
                <c:formatCode>General</c:formatCode>
                <c:ptCount val="161"/>
                <c:pt idx="0">
                  <c:v>2008</c:v>
                </c:pt>
                <c:pt idx="1">
                  <c:v>2008</c:v>
                </c:pt>
                <c:pt idx="2">
                  <c:v>2008</c:v>
                </c:pt>
                <c:pt idx="3">
                  <c:v>2008</c:v>
                </c:pt>
                <c:pt idx="4">
                  <c:v>2008</c:v>
                </c:pt>
                <c:pt idx="5">
                  <c:v>2008</c:v>
                </c:pt>
                <c:pt idx="6">
                  <c:v>2008</c:v>
                </c:pt>
                <c:pt idx="7">
                  <c:v>2008</c:v>
                </c:pt>
                <c:pt idx="8">
                  <c:v>2008</c:v>
                </c:pt>
                <c:pt idx="9">
                  <c:v>2008</c:v>
                </c:pt>
                <c:pt idx="10">
                  <c:v>2008</c:v>
                </c:pt>
                <c:pt idx="11">
                  <c:v>2008</c:v>
                </c:pt>
                <c:pt idx="12">
                  <c:v>2009</c:v>
                </c:pt>
                <c:pt idx="13">
                  <c:v>2009</c:v>
                </c:pt>
                <c:pt idx="14">
                  <c:v>2009</c:v>
                </c:pt>
                <c:pt idx="15">
                  <c:v>2009</c:v>
                </c:pt>
                <c:pt idx="16">
                  <c:v>2009</c:v>
                </c:pt>
                <c:pt idx="17">
                  <c:v>2009</c:v>
                </c:pt>
                <c:pt idx="18">
                  <c:v>2009</c:v>
                </c:pt>
                <c:pt idx="19">
                  <c:v>2009</c:v>
                </c:pt>
                <c:pt idx="20">
                  <c:v>2009</c:v>
                </c:pt>
                <c:pt idx="21">
                  <c:v>2009</c:v>
                </c:pt>
                <c:pt idx="22">
                  <c:v>2009</c:v>
                </c:pt>
                <c:pt idx="23">
                  <c:v>2009</c:v>
                </c:pt>
                <c:pt idx="24">
                  <c:v>2010</c:v>
                </c:pt>
                <c:pt idx="25">
                  <c:v>2010</c:v>
                </c:pt>
                <c:pt idx="26">
                  <c:v>2010</c:v>
                </c:pt>
                <c:pt idx="27">
                  <c:v>2010</c:v>
                </c:pt>
                <c:pt idx="28">
                  <c:v>2010</c:v>
                </c:pt>
                <c:pt idx="29">
                  <c:v>2010</c:v>
                </c:pt>
                <c:pt idx="30">
                  <c:v>2010</c:v>
                </c:pt>
                <c:pt idx="31">
                  <c:v>2010</c:v>
                </c:pt>
                <c:pt idx="32">
                  <c:v>2010</c:v>
                </c:pt>
                <c:pt idx="33">
                  <c:v>2010</c:v>
                </c:pt>
                <c:pt idx="34">
                  <c:v>2010</c:v>
                </c:pt>
                <c:pt idx="35">
                  <c:v>2010</c:v>
                </c:pt>
                <c:pt idx="36">
                  <c:v>2011</c:v>
                </c:pt>
                <c:pt idx="37">
                  <c:v>2011</c:v>
                </c:pt>
                <c:pt idx="38">
                  <c:v>2011</c:v>
                </c:pt>
                <c:pt idx="39">
                  <c:v>2011</c:v>
                </c:pt>
                <c:pt idx="40">
                  <c:v>2011</c:v>
                </c:pt>
                <c:pt idx="41">
                  <c:v>2011</c:v>
                </c:pt>
                <c:pt idx="42">
                  <c:v>2011</c:v>
                </c:pt>
                <c:pt idx="43">
                  <c:v>2011</c:v>
                </c:pt>
                <c:pt idx="44">
                  <c:v>2011</c:v>
                </c:pt>
                <c:pt idx="45">
                  <c:v>2011</c:v>
                </c:pt>
                <c:pt idx="46">
                  <c:v>2011</c:v>
                </c:pt>
                <c:pt idx="47">
                  <c:v>2011</c:v>
                </c:pt>
                <c:pt idx="48">
                  <c:v>2012</c:v>
                </c:pt>
                <c:pt idx="49">
                  <c:v>2012</c:v>
                </c:pt>
                <c:pt idx="50">
                  <c:v>2012</c:v>
                </c:pt>
                <c:pt idx="51">
                  <c:v>2012</c:v>
                </c:pt>
                <c:pt idx="52">
                  <c:v>2012</c:v>
                </c:pt>
                <c:pt idx="53">
                  <c:v>2012</c:v>
                </c:pt>
                <c:pt idx="54">
                  <c:v>2012</c:v>
                </c:pt>
                <c:pt idx="55">
                  <c:v>2012</c:v>
                </c:pt>
                <c:pt idx="56">
                  <c:v>2012</c:v>
                </c:pt>
                <c:pt idx="57">
                  <c:v>2012</c:v>
                </c:pt>
                <c:pt idx="58">
                  <c:v>2012</c:v>
                </c:pt>
                <c:pt idx="59">
                  <c:v>2012</c:v>
                </c:pt>
                <c:pt idx="60">
                  <c:v>2013</c:v>
                </c:pt>
                <c:pt idx="61">
                  <c:v>2013</c:v>
                </c:pt>
                <c:pt idx="62">
                  <c:v>2013</c:v>
                </c:pt>
                <c:pt idx="63">
                  <c:v>2013</c:v>
                </c:pt>
                <c:pt idx="64">
                  <c:v>2013</c:v>
                </c:pt>
                <c:pt idx="65">
                  <c:v>2013</c:v>
                </c:pt>
                <c:pt idx="66">
                  <c:v>2013</c:v>
                </c:pt>
                <c:pt idx="67">
                  <c:v>2013</c:v>
                </c:pt>
                <c:pt idx="68">
                  <c:v>2013</c:v>
                </c:pt>
                <c:pt idx="69">
                  <c:v>2013</c:v>
                </c:pt>
                <c:pt idx="70">
                  <c:v>2013</c:v>
                </c:pt>
                <c:pt idx="71">
                  <c:v>2013</c:v>
                </c:pt>
                <c:pt idx="72">
                  <c:v>2014</c:v>
                </c:pt>
                <c:pt idx="73">
                  <c:v>2014</c:v>
                </c:pt>
                <c:pt idx="74">
                  <c:v>2014</c:v>
                </c:pt>
                <c:pt idx="75">
                  <c:v>2014</c:v>
                </c:pt>
                <c:pt idx="76">
                  <c:v>2014</c:v>
                </c:pt>
                <c:pt idx="77">
                  <c:v>2014</c:v>
                </c:pt>
                <c:pt idx="78">
                  <c:v>2014</c:v>
                </c:pt>
                <c:pt idx="79">
                  <c:v>2014</c:v>
                </c:pt>
                <c:pt idx="80">
                  <c:v>2014</c:v>
                </c:pt>
                <c:pt idx="81">
                  <c:v>2014</c:v>
                </c:pt>
                <c:pt idx="82">
                  <c:v>2014</c:v>
                </c:pt>
                <c:pt idx="83">
                  <c:v>2014</c:v>
                </c:pt>
                <c:pt idx="84">
                  <c:v>2015</c:v>
                </c:pt>
                <c:pt idx="85">
                  <c:v>2015</c:v>
                </c:pt>
                <c:pt idx="86">
                  <c:v>2015</c:v>
                </c:pt>
                <c:pt idx="87">
                  <c:v>2015</c:v>
                </c:pt>
                <c:pt idx="88">
                  <c:v>2015</c:v>
                </c:pt>
                <c:pt idx="89">
                  <c:v>2015</c:v>
                </c:pt>
                <c:pt idx="90">
                  <c:v>2015</c:v>
                </c:pt>
                <c:pt idx="91">
                  <c:v>2015</c:v>
                </c:pt>
                <c:pt idx="92">
                  <c:v>2015</c:v>
                </c:pt>
                <c:pt idx="93">
                  <c:v>2015</c:v>
                </c:pt>
                <c:pt idx="94">
                  <c:v>2015</c:v>
                </c:pt>
                <c:pt idx="95">
                  <c:v>2015</c:v>
                </c:pt>
                <c:pt idx="96">
                  <c:v>2016</c:v>
                </c:pt>
                <c:pt idx="97">
                  <c:v>2016</c:v>
                </c:pt>
                <c:pt idx="98">
                  <c:v>2016</c:v>
                </c:pt>
                <c:pt idx="99">
                  <c:v>2016</c:v>
                </c:pt>
                <c:pt idx="100">
                  <c:v>2016</c:v>
                </c:pt>
                <c:pt idx="101">
                  <c:v>2016</c:v>
                </c:pt>
                <c:pt idx="102">
                  <c:v>2016</c:v>
                </c:pt>
                <c:pt idx="103">
                  <c:v>2016</c:v>
                </c:pt>
                <c:pt idx="104">
                  <c:v>2016</c:v>
                </c:pt>
                <c:pt idx="105">
                  <c:v>2016</c:v>
                </c:pt>
                <c:pt idx="106">
                  <c:v>2016</c:v>
                </c:pt>
                <c:pt idx="107">
                  <c:v>2016</c:v>
                </c:pt>
                <c:pt idx="108">
                  <c:v>2017</c:v>
                </c:pt>
                <c:pt idx="109">
                  <c:v>2017</c:v>
                </c:pt>
                <c:pt idx="110">
                  <c:v>2017</c:v>
                </c:pt>
                <c:pt idx="111">
                  <c:v>2017</c:v>
                </c:pt>
                <c:pt idx="112">
                  <c:v>2017</c:v>
                </c:pt>
                <c:pt idx="113">
                  <c:v>2017</c:v>
                </c:pt>
                <c:pt idx="114">
                  <c:v>2017</c:v>
                </c:pt>
                <c:pt idx="115">
                  <c:v>2017</c:v>
                </c:pt>
                <c:pt idx="116">
                  <c:v>2017</c:v>
                </c:pt>
                <c:pt idx="117">
                  <c:v>2017</c:v>
                </c:pt>
                <c:pt idx="118">
                  <c:v>2017</c:v>
                </c:pt>
                <c:pt idx="119">
                  <c:v>2017</c:v>
                </c:pt>
                <c:pt idx="120">
                  <c:v>2018</c:v>
                </c:pt>
                <c:pt idx="121">
                  <c:v>2018</c:v>
                </c:pt>
                <c:pt idx="122">
                  <c:v>2018</c:v>
                </c:pt>
                <c:pt idx="123">
                  <c:v>2018</c:v>
                </c:pt>
                <c:pt idx="124">
                  <c:v>2018</c:v>
                </c:pt>
                <c:pt idx="125">
                  <c:v>2018</c:v>
                </c:pt>
                <c:pt idx="126">
                  <c:v>2018</c:v>
                </c:pt>
                <c:pt idx="127">
                  <c:v>2018</c:v>
                </c:pt>
                <c:pt idx="128">
                  <c:v>2018</c:v>
                </c:pt>
                <c:pt idx="129">
                  <c:v>2018</c:v>
                </c:pt>
                <c:pt idx="130">
                  <c:v>2018</c:v>
                </c:pt>
                <c:pt idx="131">
                  <c:v>2018</c:v>
                </c:pt>
                <c:pt idx="132">
                  <c:v>2019</c:v>
                </c:pt>
                <c:pt idx="133">
                  <c:v>2019</c:v>
                </c:pt>
                <c:pt idx="134">
                  <c:v>2019</c:v>
                </c:pt>
                <c:pt idx="135">
                  <c:v>2019</c:v>
                </c:pt>
                <c:pt idx="136">
                  <c:v>2019</c:v>
                </c:pt>
                <c:pt idx="137">
                  <c:v>2019</c:v>
                </c:pt>
                <c:pt idx="138">
                  <c:v>2019</c:v>
                </c:pt>
                <c:pt idx="139">
                  <c:v>2019</c:v>
                </c:pt>
                <c:pt idx="140">
                  <c:v>2019</c:v>
                </c:pt>
                <c:pt idx="141">
                  <c:v>2019</c:v>
                </c:pt>
                <c:pt idx="142">
                  <c:v>2019</c:v>
                </c:pt>
                <c:pt idx="143">
                  <c:v>2019</c:v>
                </c:pt>
                <c:pt idx="144">
                  <c:v>2020</c:v>
                </c:pt>
                <c:pt idx="145">
                  <c:v>2020</c:v>
                </c:pt>
                <c:pt idx="146">
                  <c:v>2020</c:v>
                </c:pt>
                <c:pt idx="147">
                  <c:v>2020</c:v>
                </c:pt>
                <c:pt idx="148">
                  <c:v>2020</c:v>
                </c:pt>
                <c:pt idx="149">
                  <c:v>2020</c:v>
                </c:pt>
                <c:pt idx="150">
                  <c:v>2020</c:v>
                </c:pt>
                <c:pt idx="151">
                  <c:v>2020</c:v>
                </c:pt>
                <c:pt idx="152">
                  <c:v>2020</c:v>
                </c:pt>
                <c:pt idx="153">
                  <c:v>2020</c:v>
                </c:pt>
                <c:pt idx="154">
                  <c:v>2020</c:v>
                </c:pt>
                <c:pt idx="155">
                  <c:v>2020</c:v>
                </c:pt>
                <c:pt idx="156">
                  <c:v>2021</c:v>
                </c:pt>
                <c:pt idx="157">
                  <c:v>2021</c:v>
                </c:pt>
                <c:pt idx="158">
                  <c:v>2021</c:v>
                </c:pt>
                <c:pt idx="159">
                  <c:v>2021</c:v>
                </c:pt>
                <c:pt idx="160">
                  <c:v>2021</c:v>
                </c:pt>
              </c:numCache>
            </c:numRef>
          </c:cat>
          <c:val>
            <c:numRef>
              <c:f>'Figure 1'!$B$27:$B$187</c:f>
              <c:numCache>
                <c:formatCode>0.0%</c:formatCode>
                <c:ptCount val="161"/>
                <c:pt idx="0">
                  <c:v>0.18921587653108982</c:v>
                </c:pt>
                <c:pt idx="1">
                  <c:v>0.18292840992554402</c:v>
                </c:pt>
                <c:pt idx="2">
                  <c:v>0.18699836113795856</c:v>
                </c:pt>
                <c:pt idx="3">
                  <c:v>0.19535455253851225</c:v>
                </c:pt>
                <c:pt idx="4">
                  <c:v>0.20372440424775165</c:v>
                </c:pt>
                <c:pt idx="5">
                  <c:v>0.2030546595559094</c:v>
                </c:pt>
                <c:pt idx="6">
                  <c:v>0.22365405378102449</c:v>
                </c:pt>
                <c:pt idx="7">
                  <c:v>0.22351559602785445</c:v>
                </c:pt>
                <c:pt idx="8">
                  <c:v>0.22299604548281488</c:v>
                </c:pt>
                <c:pt idx="9">
                  <c:v>0.22955297435937172</c:v>
                </c:pt>
                <c:pt idx="10">
                  <c:v>0.25252954985801718</c:v>
                </c:pt>
                <c:pt idx="11">
                  <c:v>0.26076831210191082</c:v>
                </c:pt>
                <c:pt idx="12">
                  <c:v>0.34901536738367034</c:v>
                </c:pt>
                <c:pt idx="13">
                  <c:v>0.34031596282133586</c:v>
                </c:pt>
                <c:pt idx="14">
                  <c:v>0.34308653153236385</c:v>
                </c:pt>
                <c:pt idx="15">
                  <c:v>0.33771693763772809</c:v>
                </c:pt>
                <c:pt idx="16">
                  <c:v>0.34315329368149172</c:v>
                </c:pt>
                <c:pt idx="17">
                  <c:v>0.34880004098045747</c:v>
                </c:pt>
                <c:pt idx="18">
                  <c:v>0.35577293209247562</c:v>
                </c:pt>
                <c:pt idx="19">
                  <c:v>0.35996675900277009</c:v>
                </c:pt>
                <c:pt idx="20">
                  <c:v>0.35165292960613398</c:v>
                </c:pt>
                <c:pt idx="21">
                  <c:v>0.33369780632816237</c:v>
                </c:pt>
                <c:pt idx="22">
                  <c:v>0.3463527028737815</c:v>
                </c:pt>
                <c:pt idx="23">
                  <c:v>0.3398596495072394</c:v>
                </c:pt>
                <c:pt idx="24">
                  <c:v>0.38216504535346668</c:v>
                </c:pt>
                <c:pt idx="25">
                  <c:v>0.37266415863392843</c:v>
                </c:pt>
                <c:pt idx="26">
                  <c:v>0.36757413565792324</c:v>
                </c:pt>
                <c:pt idx="27">
                  <c:v>0.36756498719784753</c:v>
                </c:pt>
                <c:pt idx="28">
                  <c:v>0.36295995670995673</c:v>
                </c:pt>
                <c:pt idx="29">
                  <c:v>0.37219632934285513</c:v>
                </c:pt>
                <c:pt idx="30">
                  <c:v>0.39300492299639461</c:v>
                </c:pt>
                <c:pt idx="31">
                  <c:v>0.39628215970800318</c:v>
                </c:pt>
                <c:pt idx="32">
                  <c:v>0.38255787817487075</c:v>
                </c:pt>
                <c:pt idx="33">
                  <c:v>0.37525327569904093</c:v>
                </c:pt>
                <c:pt idx="34">
                  <c:v>0.37776082072152273</c:v>
                </c:pt>
                <c:pt idx="35">
                  <c:v>0.37331987381703469</c:v>
                </c:pt>
                <c:pt idx="36">
                  <c:v>0.41585819041751954</c:v>
                </c:pt>
                <c:pt idx="37">
                  <c:v>0.41139531403651292</c:v>
                </c:pt>
                <c:pt idx="38">
                  <c:v>0.41259233738992979</c:v>
                </c:pt>
                <c:pt idx="39">
                  <c:v>0.41216717056231161</c:v>
                </c:pt>
                <c:pt idx="40">
                  <c:v>0.40463006465758328</c:v>
                </c:pt>
                <c:pt idx="41">
                  <c:v>0.41583001508808948</c:v>
                </c:pt>
                <c:pt idx="42">
                  <c:v>0.43535072761673399</c:v>
                </c:pt>
                <c:pt idx="43">
                  <c:v>0.43554116537193838</c:v>
                </c:pt>
                <c:pt idx="44">
                  <c:v>0.42334331188873603</c:v>
                </c:pt>
                <c:pt idx="45" formatCode="#,##0.00%">
                  <c:v>0.41210000000000002</c:v>
                </c:pt>
                <c:pt idx="46" formatCode="#,##0.00%">
                  <c:v>0.37979999999999997</c:v>
                </c:pt>
                <c:pt idx="47" formatCode="#,##0.00%">
                  <c:v>0.39700000000000002</c:v>
                </c:pt>
                <c:pt idx="48" formatCode="#,##0.00%">
                  <c:v>0.44630000000000003</c:v>
                </c:pt>
                <c:pt idx="49" formatCode="#,##0.00%">
                  <c:v>0.41700000000000004</c:v>
                </c:pt>
                <c:pt idx="50" formatCode="#,##0.00%">
                  <c:v>0.42969999999999997</c:v>
                </c:pt>
                <c:pt idx="51" formatCode="#,##0.00%">
                  <c:v>0.43709999999999999</c:v>
                </c:pt>
                <c:pt idx="52" formatCode="#,##0.00%">
                  <c:v>0.44390000000000002</c:v>
                </c:pt>
                <c:pt idx="53" formatCode="#,##0.00%">
                  <c:v>0.44789999999999996</c:v>
                </c:pt>
                <c:pt idx="54" formatCode="#,##0.00%">
                  <c:v>0.45890000000000003</c:v>
                </c:pt>
                <c:pt idx="55" formatCode="#,##0.00%">
                  <c:v>0.45119999999999999</c:v>
                </c:pt>
                <c:pt idx="56" formatCode="#,##0.00%">
                  <c:v>0.44579999999999997</c:v>
                </c:pt>
                <c:pt idx="57" formatCode="#,##0.00%">
                  <c:v>0.442</c:v>
                </c:pt>
                <c:pt idx="58" formatCode="#,##0.00%">
                  <c:v>0.4607</c:v>
                </c:pt>
                <c:pt idx="59" formatCode="#,##0.00%">
                  <c:v>0.46380000000000005</c:v>
                </c:pt>
                <c:pt idx="60" formatCode="#,##0.00%">
                  <c:v>0.54339999999999999</c:v>
                </c:pt>
                <c:pt idx="61" formatCode="#,##0.00%">
                  <c:v>0.4975</c:v>
                </c:pt>
                <c:pt idx="62" formatCode="#,##0.00%">
                  <c:v>0.49819999999999998</c:v>
                </c:pt>
                <c:pt idx="63" formatCode="#,##0.00%">
                  <c:v>0.49099999999999999</c:v>
                </c:pt>
                <c:pt idx="64" formatCode="#,##0.00%">
                  <c:v>0.49099999999999999</c:v>
                </c:pt>
                <c:pt idx="65" formatCode="#,##0.00%">
                  <c:v>0.49119999999999997</c:v>
                </c:pt>
                <c:pt idx="66" formatCode="#,##0.00%">
                  <c:v>0.51829999999999998</c:v>
                </c:pt>
                <c:pt idx="67" formatCode="#,##0.00%">
                  <c:v>0.51280000000000003</c:v>
                </c:pt>
                <c:pt idx="68" formatCode="#,##0.00%">
                  <c:v>0.51060000000000005</c:v>
                </c:pt>
                <c:pt idx="69" formatCode="#,##0.00%">
                  <c:v>0.49329999999999996</c:v>
                </c:pt>
                <c:pt idx="70" formatCode="#,##0.00%">
                  <c:v>0.49909999999999999</c:v>
                </c:pt>
                <c:pt idx="71" formatCode="#,##0.00%">
                  <c:v>0.47369999999999995</c:v>
                </c:pt>
                <c:pt idx="72" formatCode="#,##0.00%">
                  <c:v>0.53770000000000007</c:v>
                </c:pt>
                <c:pt idx="73" formatCode="#,##0.00%">
                  <c:v>0.51759999999999995</c:v>
                </c:pt>
                <c:pt idx="74" formatCode="#,##0.00%">
                  <c:v>0.5222</c:v>
                </c:pt>
                <c:pt idx="75" formatCode="#,##0.00%">
                  <c:v>0.50749999999999995</c:v>
                </c:pt>
                <c:pt idx="76" formatCode="#,##0.00%">
                  <c:v>0.5081</c:v>
                </c:pt>
                <c:pt idx="77" formatCode="#,##0.00%">
                  <c:v>0.51090000000000002</c:v>
                </c:pt>
                <c:pt idx="78" formatCode="#,##0.00%">
                  <c:v>0.53410000000000002</c:v>
                </c:pt>
                <c:pt idx="79" formatCode="#,##0.00%">
                  <c:v>0.53049999999999997</c:v>
                </c:pt>
                <c:pt idx="80" formatCode="#,##0.00%">
                  <c:v>0.53100000000000003</c:v>
                </c:pt>
                <c:pt idx="81" formatCode="#,##0.00%">
                  <c:v>0.5333</c:v>
                </c:pt>
                <c:pt idx="82" formatCode="#,##0.00%">
                  <c:v>0.55130000000000001</c:v>
                </c:pt>
                <c:pt idx="83" formatCode="#,##0.00%">
                  <c:v>0.52249999999999996</c:v>
                </c:pt>
                <c:pt idx="84" formatCode="#,##0.00%">
                  <c:v>0.57050000000000001</c:v>
                </c:pt>
                <c:pt idx="85" formatCode="#,##0.00%">
                  <c:v>0.54620000000000002</c:v>
                </c:pt>
                <c:pt idx="86" formatCode="#,##0.00%">
                  <c:v>0.52529999999999999</c:v>
                </c:pt>
                <c:pt idx="87" formatCode="#,##0.00%">
                  <c:v>0.50869999999999993</c:v>
                </c:pt>
                <c:pt idx="88" formatCode="#,##0.00%">
                  <c:v>0.51129999999999998</c:v>
                </c:pt>
                <c:pt idx="89" formatCode="#,##0.00%">
                  <c:v>0.50229999999999997</c:v>
                </c:pt>
                <c:pt idx="90" formatCode="#,##0.00%">
                  <c:v>0.52159999999999995</c:v>
                </c:pt>
                <c:pt idx="91" formatCode="#,##0.00%">
                  <c:v>0.51749999999999996</c:v>
                </c:pt>
                <c:pt idx="92" formatCode="#,##0.00%">
                  <c:v>0.51670000000000005</c:v>
                </c:pt>
                <c:pt idx="93" formatCode="#,##0.00%">
                  <c:v>0.52190000000000003</c:v>
                </c:pt>
                <c:pt idx="94" formatCode="#,##0.00%">
                  <c:v>0.52529999999999999</c:v>
                </c:pt>
                <c:pt idx="95" formatCode="#,##0.00%">
                  <c:v>0.50060000000000004</c:v>
                </c:pt>
                <c:pt idx="96" formatCode="#,##0.00%">
                  <c:v>0.55959999999999999</c:v>
                </c:pt>
                <c:pt idx="97" formatCode="#,##0.00%">
                  <c:v>0.52459999999999996</c:v>
                </c:pt>
                <c:pt idx="98" formatCode="#,##0.00%">
                  <c:v>0.51479999999999992</c:v>
                </c:pt>
                <c:pt idx="99" formatCode="#,##0.00%">
                  <c:v>0.52270000000000005</c:v>
                </c:pt>
                <c:pt idx="100" formatCode="#,##0.00%">
                  <c:v>0.51560000000000006</c:v>
                </c:pt>
                <c:pt idx="101" formatCode="#,##0.00%">
                  <c:v>0.51329999999999998</c:v>
                </c:pt>
                <c:pt idx="102" formatCode="#,##0.00%">
                  <c:v>0.52800000000000002</c:v>
                </c:pt>
                <c:pt idx="103" formatCode="#,##0.00%">
                  <c:v>0.51869999999999994</c:v>
                </c:pt>
                <c:pt idx="104" formatCode="#,##0.00%">
                  <c:v>0.52529999999999999</c:v>
                </c:pt>
                <c:pt idx="105" formatCode="#,##0.00%">
                  <c:v>0.52749999999999997</c:v>
                </c:pt>
                <c:pt idx="106" formatCode="#,##0.00%">
                  <c:v>0.53479999999999994</c:v>
                </c:pt>
                <c:pt idx="107" formatCode="#,##0.00%">
                  <c:v>0.5101</c:v>
                </c:pt>
                <c:pt idx="108" formatCode="#,##0.00%">
                  <c:v>0.5675</c:v>
                </c:pt>
                <c:pt idx="109" formatCode="#,##0.00%">
                  <c:v>0.52329999999999999</c:v>
                </c:pt>
                <c:pt idx="110" formatCode="#,##0.00%">
                  <c:v>0.5222</c:v>
                </c:pt>
                <c:pt idx="111" formatCode="#,##0.00%">
                  <c:v>0.51090000000000002</c:v>
                </c:pt>
                <c:pt idx="112" formatCode="#,##0.00%">
                  <c:v>0.51490000000000002</c:v>
                </c:pt>
                <c:pt idx="113" formatCode="#,##0.00%">
                  <c:v>0.51829999999999998</c:v>
                </c:pt>
                <c:pt idx="114" formatCode="#,##0.00%">
                  <c:v>0.54820000000000002</c:v>
                </c:pt>
                <c:pt idx="115" formatCode="#,##0.00%">
                  <c:v>0.52590000000000003</c:v>
                </c:pt>
                <c:pt idx="116" formatCode="#,##0.00%">
                  <c:v>0.52570000000000006</c:v>
                </c:pt>
                <c:pt idx="117" formatCode="#,##0.00%">
                  <c:v>0.53780000000000006</c:v>
                </c:pt>
                <c:pt idx="118" formatCode="#,##0.00%">
                  <c:v>0.54449999999999998</c:v>
                </c:pt>
                <c:pt idx="119" formatCode="#,##0.00%">
                  <c:v>0.52129999999999999</c:v>
                </c:pt>
                <c:pt idx="120" formatCode="#,##0.00%">
                  <c:v>0.59670000000000001</c:v>
                </c:pt>
                <c:pt idx="121" formatCode="#,##0.00%">
                  <c:v>0.56169999999999998</c:v>
                </c:pt>
                <c:pt idx="122" formatCode="#,##0.00%">
                  <c:v>0.54600000000000004</c:v>
                </c:pt>
                <c:pt idx="123" formatCode="#,##0.00%">
                  <c:v>0.5383</c:v>
                </c:pt>
                <c:pt idx="124" formatCode="#,##0.00%">
                  <c:v>0.53129999999999999</c:v>
                </c:pt>
                <c:pt idx="125" formatCode="#,##0.00%">
                  <c:v>0.53780000000000006</c:v>
                </c:pt>
                <c:pt idx="126" formatCode="#,##0.00%">
                  <c:v>0.54890000000000005</c:v>
                </c:pt>
                <c:pt idx="127" formatCode="#,##0.00%">
                  <c:v>0.52810000000000001</c:v>
                </c:pt>
                <c:pt idx="128" formatCode="#,##0.00%">
                  <c:v>0.5373</c:v>
                </c:pt>
                <c:pt idx="129" formatCode="#,##0.00%">
                  <c:v>0.48869999999999997</c:v>
                </c:pt>
                <c:pt idx="130" formatCode="#,##0.00%">
                  <c:v>0.48479999999999995</c:v>
                </c:pt>
                <c:pt idx="131" formatCode="#,##0.00%">
                  <c:v>0.4511</c:v>
                </c:pt>
                <c:pt idx="132" formatCode="#,##0.00%">
                  <c:v>0.52300000000000002</c:v>
                </c:pt>
                <c:pt idx="133" formatCode="#,##0.00%">
                  <c:v>0.48969999999999997</c:v>
                </c:pt>
                <c:pt idx="134" formatCode="#,##0.00%">
                  <c:v>0.48330000000000001</c:v>
                </c:pt>
                <c:pt idx="135" formatCode="#,##0.00%">
                  <c:v>0.47869999999999996</c:v>
                </c:pt>
                <c:pt idx="136" formatCode="#,##0.00%">
                  <c:v>0.4612</c:v>
                </c:pt>
                <c:pt idx="137" formatCode="#,##0.00%">
                  <c:v>0.46009999999999995</c:v>
                </c:pt>
                <c:pt idx="138" formatCode="#,##0.00%">
                  <c:v>0.47310000000000002</c:v>
                </c:pt>
                <c:pt idx="139" formatCode="#,##0.00%">
                  <c:v>0.46020000000000005</c:v>
                </c:pt>
                <c:pt idx="140" formatCode="#,##0.00%">
                  <c:v>0.4617</c:v>
                </c:pt>
                <c:pt idx="141" formatCode="#,##0.00%">
                  <c:v>0.46880000000000005</c:v>
                </c:pt>
                <c:pt idx="142" formatCode="#,##0.00%">
                  <c:v>0.46179999999999999</c:v>
                </c:pt>
                <c:pt idx="143" formatCode="#,##0.00%">
                  <c:v>0.44069999999999998</c:v>
                </c:pt>
                <c:pt idx="144" formatCode="#,##0.00%">
                  <c:v>0.48270000000000002</c:v>
                </c:pt>
                <c:pt idx="145" formatCode="#,##0.00%">
                  <c:v>0.45520000000000005</c:v>
                </c:pt>
                <c:pt idx="146" formatCode="#,##0.00%">
                  <c:v>0.52600000000000002</c:v>
                </c:pt>
                <c:pt idx="147" formatCode="#,##0.00%">
                  <c:v>0.59229999999999994</c:v>
                </c:pt>
                <c:pt idx="148" formatCode="#,##0.00%">
                  <c:v>0.55130000000000001</c:v>
                </c:pt>
                <c:pt idx="149" formatCode="#,##0.00%">
                  <c:v>0.52300000000000002</c:v>
                </c:pt>
                <c:pt idx="150" formatCode="#,##0.00%">
                  <c:v>0.54059999999999997</c:v>
                </c:pt>
                <c:pt idx="151" formatCode="#,##0.00%">
                  <c:v>0.54100000000000004</c:v>
                </c:pt>
                <c:pt idx="152" formatCode="#,##0.00%">
                  <c:v>0.54780000000000006</c:v>
                </c:pt>
                <c:pt idx="153" formatCode="#,##0.00%">
                  <c:v>0.53369999999999995</c:v>
                </c:pt>
                <c:pt idx="154" formatCode="#,##0.00%">
                  <c:v>0.55149999999999999</c:v>
                </c:pt>
                <c:pt idx="155" formatCode="#,##0.00%">
                  <c:v>0.53639999999999999</c:v>
                </c:pt>
                <c:pt idx="156" formatCode="#,##0.00%">
                  <c:v>0.59810000000000008</c:v>
                </c:pt>
                <c:pt idx="157" formatCode="#,##0.00%">
                  <c:v>0.55469999999999997</c:v>
                </c:pt>
                <c:pt idx="158" formatCode="#,##0.00%">
                  <c:v>0.56490000000000007</c:v>
                </c:pt>
                <c:pt idx="159" formatCode="#,##0.00%">
                  <c:v>0.53110000000000002</c:v>
                </c:pt>
                <c:pt idx="160" formatCode="#,##0.00%">
                  <c:v>0.5282</c:v>
                </c:pt>
              </c:numCache>
            </c:numRef>
          </c:val>
          <c:smooth val="0"/>
          <c:extLst>
            <c:ext xmlns:c16="http://schemas.microsoft.com/office/drawing/2014/chart" uri="{C3380CC4-5D6E-409C-BE32-E72D297353CC}">
              <c16:uniqueId val="{00000000-F26B-0C40-961C-F983A26ECA18}"/>
            </c:ext>
          </c:extLst>
        </c:ser>
        <c:dLbls>
          <c:showLegendKey val="0"/>
          <c:showVal val="0"/>
          <c:showCatName val="0"/>
          <c:showSerName val="0"/>
          <c:showPercent val="0"/>
          <c:showBubbleSize val="0"/>
        </c:dLbls>
        <c:smooth val="0"/>
        <c:axId val="312953704"/>
        <c:axId val="312954360"/>
      </c:lineChart>
      <c:catAx>
        <c:axId val="312953704"/>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270000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312954360"/>
        <c:crosses val="autoZero"/>
        <c:auto val="1"/>
        <c:lblAlgn val="ctr"/>
        <c:lblOffset val="100"/>
        <c:tickLblSkip val="12"/>
        <c:tickMarkSkip val="12"/>
        <c:noMultiLvlLbl val="0"/>
      </c:catAx>
      <c:valAx>
        <c:axId val="312954360"/>
        <c:scaling>
          <c:orientation val="minMax"/>
          <c:max val="1"/>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312953704"/>
        <c:crosses val="autoZero"/>
        <c:crossBetween val="between"/>
        <c:majorUnit val="0.25"/>
      </c:valAx>
    </c:plotArea>
    <c:plotVisOnly val="1"/>
    <c:dispBlanksAs val="gap"/>
    <c:showDLblsOverMax val="0"/>
    <c:extLst/>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917760279965"/>
          <c:y val="2.082268249208959E-2"/>
          <c:w val="0.88970822397200355"/>
          <c:h val="0.78116985376827897"/>
        </c:manualLayout>
      </c:layout>
      <c:barChart>
        <c:barDir val="col"/>
        <c:grouping val="clustered"/>
        <c:varyColors val="0"/>
        <c:ser>
          <c:idx val="0"/>
          <c:order val="0"/>
          <c:spPr>
            <a:solidFill>
              <a:srgbClr val="800000"/>
            </a:solidFill>
            <a:ln w="3175">
              <a:solidFill>
                <a:schemeClr val="tx1"/>
              </a:solidFill>
            </a:ln>
            <a:effectLst/>
          </c:spPr>
          <c:invertIfNegative val="0"/>
          <c:dLbls>
            <c:dLbl>
              <c:idx val="2"/>
              <c:layout>
                <c:manualLayout>
                  <c:x val="0"/>
                  <c:y val="7.93650793650793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10-D244-B5C0-9AC2C29FEEB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2'!$A$26:$A$28</c:f>
              <c:strCache>
                <c:ptCount val="3"/>
                <c:pt idx="0">
                  <c:v>SSA - submitted application online</c:v>
                </c:pt>
                <c:pt idx="1">
                  <c:v>CRR - submitted application online</c:v>
                </c:pt>
                <c:pt idx="2">
                  <c:v>CRR - completely online claiming process</c:v>
                </c:pt>
              </c:strCache>
            </c:strRef>
          </c:cat>
          <c:val>
            <c:numRef>
              <c:f>'Figure 2'!$B$26:$B$28</c:f>
              <c:numCache>
                <c:formatCode>0.00%</c:formatCode>
                <c:ptCount val="3"/>
                <c:pt idx="0">
                  <c:v>0.51969455419700605</c:v>
                </c:pt>
                <c:pt idx="1">
                  <c:v>0.60314102943980175</c:v>
                </c:pt>
                <c:pt idx="2">
                  <c:v>0.42719889739638855</c:v>
                </c:pt>
              </c:numCache>
            </c:numRef>
          </c:val>
          <c:extLst>
            <c:ext xmlns:c16="http://schemas.microsoft.com/office/drawing/2014/chart" uri="{C3380CC4-5D6E-409C-BE32-E72D297353CC}">
              <c16:uniqueId val="{00000010-0010-D244-B5C0-9AC2C29FEEB1}"/>
            </c:ext>
          </c:extLst>
        </c:ser>
        <c:dLbls>
          <c:showLegendKey val="0"/>
          <c:showVal val="0"/>
          <c:showCatName val="0"/>
          <c:showSerName val="0"/>
          <c:showPercent val="0"/>
          <c:showBubbleSize val="0"/>
        </c:dLbls>
        <c:gapWidth val="219"/>
        <c:axId val="614926639"/>
        <c:axId val="522461855"/>
      </c:barChart>
      <c:catAx>
        <c:axId val="614926639"/>
        <c:scaling>
          <c:orientation val="minMax"/>
        </c:scaling>
        <c:delete val="0"/>
        <c:axPos val="b"/>
        <c:numFmt formatCode="General" sourceLinked="1"/>
        <c:majorTickMark val="out"/>
        <c:minorTickMark val="none"/>
        <c:tickLblPos val="nextTo"/>
        <c:spPr>
          <a:noFill/>
          <a:ln w="3175" cap="flat" cmpd="sng" algn="ctr">
            <a:solidFill>
              <a:schemeClr val="tx1">
                <a:lumMod val="50000"/>
                <a:lumOff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22461855"/>
        <c:crosses val="autoZero"/>
        <c:auto val="1"/>
        <c:lblAlgn val="ctr"/>
        <c:lblOffset val="100"/>
        <c:noMultiLvlLbl val="0"/>
      </c:catAx>
      <c:valAx>
        <c:axId val="522461855"/>
        <c:scaling>
          <c:orientation val="minMax"/>
          <c:max val="1"/>
        </c:scaling>
        <c:delete val="0"/>
        <c:axPos val="l"/>
        <c:majorGridlines>
          <c:spPr>
            <a:ln w="3175" cap="flat" cmpd="sng" algn="ctr">
              <a:solidFill>
                <a:schemeClr val="tx1">
                  <a:lumMod val="50000"/>
                  <a:lumOff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14926639"/>
        <c:crosses val="autoZero"/>
        <c:crossBetween val="between"/>
        <c:majorUnit val="0.25"/>
      </c:valAx>
    </c:plotArea>
    <c:plotVisOnly val="1"/>
    <c:dispBlanksAs val="gap"/>
    <c:showDLblsOverMax val="0"/>
    <c:extLst/>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2917760279965"/>
          <c:y val="2.636920384951881E-2"/>
          <c:w val="0.88970822397200355"/>
          <c:h val="0.88664666916635415"/>
        </c:manualLayout>
      </c:layout>
      <c:barChart>
        <c:barDir val="col"/>
        <c:grouping val="clustered"/>
        <c:varyColors val="0"/>
        <c:ser>
          <c:idx val="0"/>
          <c:order val="0"/>
          <c:tx>
            <c:strRef>
              <c:f>'Figure 3'!$B$25</c:f>
              <c:strCache>
                <c:ptCount val="1"/>
                <c:pt idx="0">
                  <c:v>Contact SSA in-person or by phone</c:v>
                </c:pt>
              </c:strCache>
            </c:strRef>
          </c:tx>
          <c:spPr>
            <a:solidFill>
              <a:srgbClr val="800000"/>
            </a:solidFill>
            <a:ln w="3175">
              <a:solidFill>
                <a:sysClr val="windowText" lastClr="000000"/>
              </a:solidFill>
            </a:ln>
            <a:effectLst/>
          </c:spPr>
          <c:invertIfNegative val="0"/>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3'!$A$26:$A$29</c:f>
              <c:strCache>
                <c:ptCount val="4"/>
                <c:pt idx="0">
                  <c:v>College</c:v>
                </c:pt>
                <c:pt idx="1">
                  <c:v>Female</c:v>
                </c:pt>
                <c:pt idx="2">
                  <c:v>Married</c:v>
                </c:pt>
                <c:pt idx="3">
                  <c:v>White</c:v>
                </c:pt>
              </c:strCache>
            </c:strRef>
          </c:cat>
          <c:val>
            <c:numRef>
              <c:f>'Figure 3'!$B$26:$B$29</c:f>
              <c:numCache>
                <c:formatCode>0.00%</c:formatCode>
                <c:ptCount val="4"/>
                <c:pt idx="0">
                  <c:v>0.30355343710255694</c:v>
                </c:pt>
                <c:pt idx="1">
                  <c:v>0.52657321249162126</c:v>
                </c:pt>
                <c:pt idx="2">
                  <c:v>0.56558069262609256</c:v>
                </c:pt>
                <c:pt idx="3">
                  <c:v>0.67139925294540037</c:v>
                </c:pt>
              </c:numCache>
            </c:numRef>
          </c:val>
          <c:extLst>
            <c:ext xmlns:c16="http://schemas.microsoft.com/office/drawing/2014/chart" uri="{C3380CC4-5D6E-409C-BE32-E72D297353CC}">
              <c16:uniqueId val="{00000002-5151-CB44-BDDA-6FEFE2899314}"/>
            </c:ext>
          </c:extLst>
        </c:ser>
        <c:ser>
          <c:idx val="1"/>
          <c:order val="1"/>
          <c:tx>
            <c:strRef>
              <c:f>'Figure 3'!$C$25</c:f>
              <c:strCache>
                <c:ptCount val="1"/>
                <c:pt idx="0">
                  <c:v>Claim completely online</c:v>
                </c:pt>
              </c:strCache>
            </c:strRef>
          </c:tx>
          <c:spPr>
            <a:solidFill>
              <a:sysClr val="window" lastClr="FFFFFF">
                <a:lumMod val="75000"/>
              </a:sysClr>
            </a:solidFill>
            <a:ln w="3175">
              <a:solidFill>
                <a:sysClr val="windowText" lastClr="000000"/>
              </a:solidFill>
            </a:ln>
            <a:effectLst/>
          </c:spPr>
          <c:invertIfNegative val="0"/>
          <c:dLbls>
            <c:dLbl>
              <c:idx val="0"/>
              <c:layout>
                <c:manualLayout>
                  <c:x val="5.5555555555555297E-3"/>
                  <c:y val="1.19047619047618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51-CB44-BDDA-6FEFE2899314}"/>
                </c:ext>
              </c:extLst>
            </c:dLbl>
            <c:dLbl>
              <c:idx val="1"/>
              <c:layout>
                <c:manualLayout>
                  <c:x val="8.3333333333333835E-3"/>
                  <c:y val="3.96825396825389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51-CB44-BDDA-6FEFE2899314}"/>
                </c:ext>
              </c:extLst>
            </c:dLbl>
            <c:dLbl>
              <c:idx val="2"/>
              <c:layout>
                <c:manualLayout>
                  <c:x val="2.7777777777777779E-3"/>
                  <c:y val="8.59798775153105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151-CB44-BDDA-6FEFE2899314}"/>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3'!$A$26:$A$29</c:f>
              <c:strCache>
                <c:ptCount val="4"/>
                <c:pt idx="0">
                  <c:v>College</c:v>
                </c:pt>
                <c:pt idx="1">
                  <c:v>Female</c:v>
                </c:pt>
                <c:pt idx="2">
                  <c:v>Married</c:v>
                </c:pt>
                <c:pt idx="3">
                  <c:v>White</c:v>
                </c:pt>
              </c:strCache>
            </c:strRef>
          </c:cat>
          <c:val>
            <c:numRef>
              <c:f>'Figure 3'!$C$26:$C$29</c:f>
              <c:numCache>
                <c:formatCode>0.00%</c:formatCode>
                <c:ptCount val="4"/>
                <c:pt idx="0">
                  <c:v>0.4457050551510302</c:v>
                </c:pt>
                <c:pt idx="1">
                  <c:v>0.50760044367304968</c:v>
                </c:pt>
                <c:pt idx="2">
                  <c:v>0.6963629173384317</c:v>
                </c:pt>
                <c:pt idx="3">
                  <c:v>0.81167318979533742</c:v>
                </c:pt>
              </c:numCache>
            </c:numRef>
          </c:val>
          <c:extLst>
            <c:ext xmlns:c16="http://schemas.microsoft.com/office/drawing/2014/chart" uri="{C3380CC4-5D6E-409C-BE32-E72D297353CC}">
              <c16:uniqueId val="{00000007-5151-CB44-BDDA-6FEFE2899314}"/>
            </c:ext>
          </c:extLst>
        </c:ser>
        <c:dLbls>
          <c:showLegendKey val="0"/>
          <c:showVal val="0"/>
          <c:showCatName val="0"/>
          <c:showSerName val="0"/>
          <c:showPercent val="0"/>
          <c:showBubbleSize val="0"/>
        </c:dLbls>
        <c:gapWidth val="219"/>
        <c:overlap val="-27"/>
        <c:axId val="517754704"/>
        <c:axId val="517755032"/>
      </c:barChart>
      <c:catAx>
        <c:axId val="517754704"/>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517755032"/>
        <c:crosses val="autoZero"/>
        <c:auto val="1"/>
        <c:lblAlgn val="ctr"/>
        <c:lblOffset val="100"/>
        <c:noMultiLvlLbl val="0"/>
      </c:catAx>
      <c:valAx>
        <c:axId val="517755032"/>
        <c:scaling>
          <c:orientation val="minMax"/>
          <c:max val="1"/>
        </c:scaling>
        <c:delete val="0"/>
        <c:axPos val="l"/>
        <c:majorGridlines>
          <c:spPr>
            <a:ln w="3175" cap="flat" cmpd="sng" algn="ctr">
              <a:solidFill>
                <a:sysClr val="windowText" lastClr="000000">
                  <a:lumMod val="50000"/>
                  <a:lumOff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517754704"/>
        <c:crosses val="autoZero"/>
        <c:crossBetween val="between"/>
        <c:majorUnit val="0.25"/>
      </c:valAx>
    </c:plotArea>
    <c:legend>
      <c:legendPos val="r"/>
      <c:layout>
        <c:manualLayout>
          <c:xMode val="edge"/>
          <c:yMode val="edge"/>
          <c:x val="0.12141251093613298"/>
          <c:y val="4.9139671873263388E-2"/>
          <c:w val="0.53136526684164487"/>
          <c:h val="0.13386139232595926"/>
        </c:manualLayout>
      </c:layout>
      <c:overlay val="0"/>
      <c:spPr>
        <a:solidFill>
          <a:sysClr val="window" lastClr="FFFFFF"/>
        </a:solidFill>
        <a:ln w="3175">
          <a:solidFill>
            <a:sysClr val="window" lastClr="FFFFFF">
              <a:lumMod val="50000"/>
            </a:sys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ysClr val="window" lastClr="FFFFFF"/>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332108486439193"/>
          <c:y val="1.9309148856392951E-2"/>
          <c:w val="0.56946369203849523"/>
          <c:h val="0.89370672415948005"/>
        </c:manualLayout>
      </c:layout>
      <c:barChart>
        <c:barDir val="bar"/>
        <c:grouping val="clustered"/>
        <c:varyColors val="0"/>
        <c:ser>
          <c:idx val="0"/>
          <c:order val="0"/>
          <c:spPr>
            <a:solidFill>
              <a:srgbClr val="800000"/>
            </a:solidFill>
            <a:ln w="3175">
              <a:solidFill>
                <a:schemeClr val="tx1"/>
              </a:solidFill>
            </a:ln>
            <a:effectLst/>
          </c:spPr>
          <c:invertIfNegative val="0"/>
          <c:dPt>
            <c:idx val="3"/>
            <c:invertIfNegative val="0"/>
            <c:bubble3D val="0"/>
            <c:spPr>
              <a:pattFill prst="wdUpDiag">
                <a:fgClr>
                  <a:srgbClr val="800000"/>
                </a:fgClr>
                <a:bgClr>
                  <a:schemeClr val="bg1"/>
                </a:bgClr>
              </a:pattFill>
              <a:ln w="3175">
                <a:solidFill>
                  <a:schemeClr val="tx1"/>
                </a:solidFill>
              </a:ln>
              <a:effectLst/>
            </c:spPr>
            <c:extLst>
              <c:ext xmlns:c16="http://schemas.microsoft.com/office/drawing/2014/chart" uri="{C3380CC4-5D6E-409C-BE32-E72D297353CC}">
                <c16:uniqueId val="{0000000B-D82C-DF4E-8DD9-802CE1E01725}"/>
              </c:ext>
            </c:extLst>
          </c:dPt>
          <c:dPt>
            <c:idx val="4"/>
            <c:invertIfNegative val="0"/>
            <c:bubble3D val="0"/>
            <c:spPr>
              <a:pattFill prst="wdUpDiag">
                <a:fgClr>
                  <a:srgbClr val="800000"/>
                </a:fgClr>
                <a:bgClr>
                  <a:schemeClr val="bg1"/>
                </a:bgClr>
              </a:pattFill>
              <a:ln w="3175">
                <a:solidFill>
                  <a:schemeClr val="tx1"/>
                </a:solidFill>
              </a:ln>
              <a:effectLst/>
            </c:spPr>
            <c:extLst>
              <c:ext xmlns:c16="http://schemas.microsoft.com/office/drawing/2014/chart" uri="{C3380CC4-5D6E-409C-BE32-E72D297353CC}">
                <c16:uniqueId val="{0000000D-D82C-DF4E-8DD9-802CE1E01725}"/>
              </c:ext>
            </c:extLst>
          </c:dPt>
          <c:dPt>
            <c:idx val="5"/>
            <c:invertIfNegative val="0"/>
            <c:bubble3D val="0"/>
            <c:spPr>
              <a:pattFill prst="wdUpDiag">
                <a:fgClr>
                  <a:srgbClr val="800000"/>
                </a:fgClr>
                <a:bgClr>
                  <a:schemeClr val="bg1"/>
                </a:bgClr>
              </a:pattFill>
              <a:ln w="3175">
                <a:solidFill>
                  <a:schemeClr val="tx1"/>
                </a:solidFill>
              </a:ln>
              <a:effectLst/>
            </c:spPr>
            <c:extLst>
              <c:ext xmlns:c16="http://schemas.microsoft.com/office/drawing/2014/chart" uri="{C3380CC4-5D6E-409C-BE32-E72D297353CC}">
                <c16:uniqueId val="{0000000F-D82C-DF4E-8DD9-802CE1E01725}"/>
              </c:ext>
            </c:extLst>
          </c:dPt>
          <c:dPt>
            <c:idx val="8"/>
            <c:invertIfNegative val="0"/>
            <c:bubble3D val="0"/>
            <c:spPr>
              <a:solidFill>
                <a:srgbClr val="800000"/>
              </a:solidFill>
              <a:ln w="3175">
                <a:solidFill>
                  <a:schemeClr val="tx1"/>
                </a:solidFill>
              </a:ln>
              <a:effectLst/>
            </c:spPr>
            <c:extLst>
              <c:ext xmlns:c16="http://schemas.microsoft.com/office/drawing/2014/chart" uri="{C3380CC4-5D6E-409C-BE32-E72D297353CC}">
                <c16:uniqueId val="{00000011-D82C-DF4E-8DD9-802CE1E01725}"/>
              </c:ext>
            </c:extLst>
          </c:dPt>
          <c:dLbls>
            <c:dLbl>
              <c:idx val="0"/>
              <c:layout>
                <c:manualLayout>
                  <c:x val="-8.3333333333332829E-3"/>
                  <c:y val="3.9682539682539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82C-DF4E-8DD9-802CE1E01725}"/>
                </c:ext>
              </c:extLst>
            </c:dLbl>
            <c:dLbl>
              <c:idx val="1"/>
              <c:layout>
                <c:manualLayout>
                  <c:x val="-1.6666229221347331E-2"/>
                  <c:y val="3.9682539682539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82C-DF4E-8DD9-802CE1E01725}"/>
                </c:ext>
              </c:extLst>
            </c:dLbl>
            <c:dLbl>
              <c:idx val="2"/>
              <c:layout>
                <c:manualLayout>
                  <c:x val="-1.388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82C-DF4E-8DD9-802CE1E01725}"/>
                </c:ext>
              </c:extLst>
            </c:dLbl>
            <c:dLbl>
              <c:idx val="5"/>
              <c:layout>
                <c:manualLayout>
                  <c:x val="-2.7777777777777779E-3"/>
                  <c:y val="3.9682539682539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82C-DF4E-8DD9-802CE1E01725}"/>
                </c:ext>
              </c:extLst>
            </c:dLbl>
            <c:dLbl>
              <c:idx val="6"/>
              <c:layout>
                <c:manualLayout>
                  <c:x val="-1.1111111111111212E-2"/>
                  <c:y val="-3.9682539682539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82C-DF4E-8DD9-802CE1E01725}"/>
                </c:ext>
              </c:extLst>
            </c:dLbl>
            <c:dLbl>
              <c:idx val="11"/>
              <c:layout>
                <c:manualLayout>
                  <c:x val="-8.333333333333230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82C-DF4E-8DD9-802CE1E0172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4'!$A$27:$A$38</c:f>
              <c:strCache>
                <c:ptCount val="12"/>
                <c:pt idx="0">
                  <c:v>Other race</c:v>
                </c:pt>
                <c:pt idx="1">
                  <c:v>Black</c:v>
                </c:pt>
                <c:pt idx="2">
                  <c:v>Hispanic</c:v>
                </c:pt>
                <c:pt idx="3">
                  <c:v>Asian</c:v>
                </c:pt>
                <c:pt idx="4">
                  <c:v>Age</c:v>
                </c:pt>
                <c:pt idx="5">
                  <c:v>Female</c:v>
                </c:pt>
                <c:pt idx="6">
                  <c:v>Married</c:v>
                </c:pt>
                <c:pt idx="7">
                  <c:v>Income</c:v>
                </c:pt>
                <c:pt idx="8">
                  <c:v>Has college degree</c:v>
                </c:pt>
                <c:pt idx="9">
                  <c:v>Lives in metropolitan area</c:v>
                </c:pt>
                <c:pt idx="10">
                  <c:v>Uses Turbo Tax</c:v>
                </c:pt>
                <c:pt idx="11">
                  <c:v>Uses online banking</c:v>
                </c:pt>
              </c:strCache>
            </c:strRef>
          </c:cat>
          <c:val>
            <c:numRef>
              <c:f>'Figure 4'!$B$27:$B$38</c:f>
              <c:numCache>
                <c:formatCode>General</c:formatCode>
                <c:ptCount val="12"/>
                <c:pt idx="0">
                  <c:v>-0.12704688791185065</c:v>
                </c:pt>
                <c:pt idx="1">
                  <c:v>-0.13402464653483756</c:v>
                </c:pt>
                <c:pt idx="2">
                  <c:v>-0.15107040743651992</c:v>
                </c:pt>
                <c:pt idx="3">
                  <c:v>-8.2392969814660239E-2</c:v>
                </c:pt>
                <c:pt idx="4">
                  <c:v>-3.4242151411353998E-2</c:v>
                </c:pt>
                <c:pt idx="5">
                  <c:v>-1.7125412705148643E-3</c:v>
                </c:pt>
                <c:pt idx="6">
                  <c:v>7.2642418511029622E-2</c:v>
                </c:pt>
                <c:pt idx="7">
                  <c:v>4.6420468707776275E-2</c:v>
                </c:pt>
                <c:pt idx="8">
                  <c:v>6.8514458758657512E-2</c:v>
                </c:pt>
                <c:pt idx="9">
                  <c:v>9.4546634201481738E-2</c:v>
                </c:pt>
                <c:pt idx="10">
                  <c:v>9.3205718141714106E-2</c:v>
                </c:pt>
                <c:pt idx="11">
                  <c:v>0.2183173063283172</c:v>
                </c:pt>
              </c:numCache>
            </c:numRef>
          </c:val>
          <c:extLst>
            <c:ext xmlns:c16="http://schemas.microsoft.com/office/drawing/2014/chart" uri="{C3380CC4-5D6E-409C-BE32-E72D297353CC}">
              <c16:uniqueId val="{00000017-D82C-DF4E-8DD9-802CE1E01725}"/>
            </c:ext>
          </c:extLst>
        </c:ser>
        <c:dLbls>
          <c:showLegendKey val="0"/>
          <c:showVal val="0"/>
          <c:showCatName val="0"/>
          <c:showSerName val="0"/>
          <c:showPercent val="0"/>
          <c:showBubbleSize val="0"/>
        </c:dLbls>
        <c:gapWidth val="182"/>
        <c:axId val="1530715295"/>
        <c:axId val="1524401791"/>
      </c:barChart>
      <c:catAx>
        <c:axId val="1530715295"/>
        <c:scaling>
          <c:orientation val="minMax"/>
        </c:scaling>
        <c:delete val="0"/>
        <c:axPos val="l"/>
        <c:numFmt formatCode="General" sourceLinked="1"/>
        <c:majorTickMark val="out"/>
        <c:minorTickMark val="none"/>
        <c:tickLblPos val="low"/>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524401791"/>
        <c:crosses val="autoZero"/>
        <c:auto val="1"/>
        <c:lblAlgn val="ctr"/>
        <c:lblOffset val="100"/>
        <c:noMultiLvlLbl val="0"/>
      </c:catAx>
      <c:valAx>
        <c:axId val="1524401791"/>
        <c:scaling>
          <c:orientation val="minMax"/>
          <c:max val="0.30000000000000004"/>
          <c:min val="-0.30000000000000004"/>
        </c:scaling>
        <c:delete val="0"/>
        <c:axPos val="b"/>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530715295"/>
        <c:crosses val="autoZero"/>
        <c:crossBetween val="between"/>
        <c:majorUnit val="0.15000000000000002"/>
      </c:valAx>
      <c:spPr>
        <a:noFill/>
        <a:ln w="3175">
          <a:solidFill>
            <a:schemeClr val="bg1">
              <a:lumMod val="50000"/>
            </a:schemeClr>
          </a:solidFill>
        </a:ln>
        <a:effectLst/>
      </c:spPr>
    </c:plotArea>
    <c:plotVisOnly val="1"/>
    <c:dispBlanksAs val="gap"/>
    <c:showDLblsOverMax val="0"/>
    <c:extLst/>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65762186490857"/>
          <c:y val="2.082268249208959E-2"/>
          <c:w val="0.88797377703352687"/>
          <c:h val="0.87915382808505937"/>
        </c:manualLayout>
      </c:layout>
      <c:barChart>
        <c:barDir val="col"/>
        <c:grouping val="stacked"/>
        <c:varyColors val="0"/>
        <c:ser>
          <c:idx val="0"/>
          <c:order val="0"/>
          <c:tx>
            <c:strRef>
              <c:f>'Figure 5'!$C$26</c:f>
              <c:strCache>
                <c:ptCount val="1"/>
                <c:pt idx="0">
                  <c:v>Did not try online services</c:v>
                </c:pt>
              </c:strCache>
            </c:strRef>
          </c:tx>
          <c:spPr>
            <a:solidFill>
              <a:srgbClr val="800000"/>
            </a:solidFill>
            <a:ln w="3175">
              <a:solidFill>
                <a:sysClr val="windowText" lastClr="000000"/>
              </a:solidFill>
            </a:ln>
            <a:effectLst/>
          </c:spPr>
          <c:invertIfNegative val="0"/>
          <c:cat>
            <c:strRef>
              <c:f>'Figure 5'!$A$27:$A$29</c:f>
              <c:strCache>
                <c:ptCount val="3"/>
                <c:pt idx="0">
                  <c:v>Before applying</c:v>
                </c:pt>
                <c:pt idx="1">
                  <c:v>When applying</c:v>
                </c:pt>
                <c:pt idx="2">
                  <c:v>After applying</c:v>
                </c:pt>
              </c:strCache>
            </c:strRef>
          </c:cat>
          <c:val>
            <c:numRef>
              <c:f>'Figure 5'!$C$27:$C$29</c:f>
              <c:numCache>
                <c:formatCode>0.00%</c:formatCode>
                <c:ptCount val="3"/>
                <c:pt idx="0">
                  <c:v>0.352623567948394</c:v>
                </c:pt>
                <c:pt idx="1">
                  <c:v>0.3818286011015935</c:v>
                </c:pt>
                <c:pt idx="2">
                  <c:v>0.12413433369043277</c:v>
                </c:pt>
              </c:numCache>
            </c:numRef>
          </c:val>
          <c:extLst>
            <c:ext xmlns:c16="http://schemas.microsoft.com/office/drawing/2014/chart" uri="{C3380CC4-5D6E-409C-BE32-E72D297353CC}">
              <c16:uniqueId val="{00000000-5381-DE40-A67E-8B6B0A1D049A}"/>
            </c:ext>
          </c:extLst>
        </c:ser>
        <c:ser>
          <c:idx val="1"/>
          <c:order val="1"/>
          <c:tx>
            <c:strRef>
              <c:f>'Figure 5'!$D$26</c:f>
              <c:strCache>
                <c:ptCount val="1"/>
                <c:pt idx="0">
                  <c:v>Tried online services</c:v>
                </c:pt>
              </c:strCache>
            </c:strRef>
          </c:tx>
          <c:spPr>
            <a:solidFill>
              <a:sysClr val="window" lastClr="FFFFFF">
                <a:lumMod val="75000"/>
              </a:sysClr>
            </a:solidFill>
            <a:ln w="3175">
              <a:solidFill>
                <a:sysClr val="windowText" lastClr="000000"/>
              </a:solidFill>
            </a:ln>
            <a:effectLst/>
          </c:spPr>
          <c:invertIfNegative val="0"/>
          <c:cat>
            <c:strRef>
              <c:f>'Figure 5'!$A$27:$A$29</c:f>
              <c:strCache>
                <c:ptCount val="3"/>
                <c:pt idx="0">
                  <c:v>Before applying</c:v>
                </c:pt>
                <c:pt idx="1">
                  <c:v>When applying</c:v>
                </c:pt>
                <c:pt idx="2">
                  <c:v>After applying</c:v>
                </c:pt>
              </c:strCache>
            </c:strRef>
          </c:cat>
          <c:val>
            <c:numRef>
              <c:f>'Figure 5'!$D$27:$D$29</c:f>
              <c:numCache>
                <c:formatCode>0.00%</c:formatCode>
                <c:ptCount val="3"/>
                <c:pt idx="0">
                  <c:v>7.5054593223493171E-2</c:v>
                </c:pt>
                <c:pt idx="1">
                  <c:v>1.5030369458604809E-2</c:v>
                </c:pt>
                <c:pt idx="2">
                  <c:v>1.5200397314871147E-2</c:v>
                </c:pt>
              </c:numCache>
            </c:numRef>
          </c:val>
          <c:extLst>
            <c:ext xmlns:c16="http://schemas.microsoft.com/office/drawing/2014/chart" uri="{C3380CC4-5D6E-409C-BE32-E72D297353CC}">
              <c16:uniqueId val="{00000001-5381-DE40-A67E-8B6B0A1D049A}"/>
            </c:ext>
          </c:extLst>
        </c:ser>
        <c:dLbls>
          <c:showLegendKey val="0"/>
          <c:showVal val="0"/>
          <c:showCatName val="0"/>
          <c:showSerName val="0"/>
          <c:showPercent val="0"/>
          <c:showBubbleSize val="0"/>
        </c:dLbls>
        <c:gapWidth val="219"/>
        <c:overlap val="100"/>
        <c:axId val="614926639"/>
        <c:axId val="522461855"/>
      </c:barChart>
      <c:lineChart>
        <c:grouping val="standard"/>
        <c:varyColors val="0"/>
        <c:ser>
          <c:idx val="2"/>
          <c:order val="2"/>
          <c:spPr>
            <a:ln w="28575" cap="rnd">
              <a:noFill/>
              <a:round/>
            </a:ln>
            <a:effectLst/>
          </c:spPr>
          <c:marker>
            <c:symbol val="none"/>
          </c:marker>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5'!$A$27:$A$29</c:f>
              <c:strCache>
                <c:ptCount val="3"/>
                <c:pt idx="0">
                  <c:v>Before applying</c:v>
                </c:pt>
                <c:pt idx="1">
                  <c:v>When applying</c:v>
                </c:pt>
                <c:pt idx="2">
                  <c:v>After applying</c:v>
                </c:pt>
              </c:strCache>
            </c:strRef>
          </c:cat>
          <c:val>
            <c:numRef>
              <c:f>'Figure 5'!$B$27:$B$29</c:f>
              <c:numCache>
                <c:formatCode>0.00%</c:formatCode>
                <c:ptCount val="3"/>
                <c:pt idx="0">
                  <c:v>0.42767816117188717</c:v>
                </c:pt>
                <c:pt idx="1">
                  <c:v>0.39685897056019831</c:v>
                </c:pt>
                <c:pt idx="2">
                  <c:v>0.13933473100530391</c:v>
                </c:pt>
              </c:numCache>
            </c:numRef>
          </c:val>
          <c:smooth val="0"/>
          <c:extLst>
            <c:ext xmlns:c16="http://schemas.microsoft.com/office/drawing/2014/chart" uri="{C3380CC4-5D6E-409C-BE32-E72D297353CC}">
              <c16:uniqueId val="{00000002-5381-DE40-A67E-8B6B0A1D049A}"/>
            </c:ext>
          </c:extLst>
        </c:ser>
        <c:dLbls>
          <c:showLegendKey val="0"/>
          <c:showVal val="0"/>
          <c:showCatName val="0"/>
          <c:showSerName val="0"/>
          <c:showPercent val="0"/>
          <c:showBubbleSize val="0"/>
        </c:dLbls>
        <c:marker val="1"/>
        <c:smooth val="0"/>
        <c:axId val="614926639"/>
        <c:axId val="522461855"/>
      </c:lineChart>
      <c:catAx>
        <c:axId val="614926639"/>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522461855"/>
        <c:crosses val="autoZero"/>
        <c:auto val="1"/>
        <c:lblAlgn val="ctr"/>
        <c:lblOffset val="100"/>
        <c:noMultiLvlLbl val="0"/>
      </c:catAx>
      <c:valAx>
        <c:axId val="522461855"/>
        <c:scaling>
          <c:orientation val="minMax"/>
          <c:max val="1"/>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14926639"/>
        <c:crosses val="autoZero"/>
        <c:crossBetween val="between"/>
        <c:majorUnit val="0.25"/>
      </c:valAx>
      <c:spPr>
        <a:noFill/>
        <a:ln>
          <a:noFill/>
        </a:ln>
        <a:effectLst/>
      </c:spPr>
    </c:plotArea>
    <c:legend>
      <c:legendPos val="r"/>
      <c:layout>
        <c:manualLayout>
          <c:xMode val="edge"/>
          <c:yMode val="edge"/>
          <c:x val="0.57464938757655293"/>
          <c:y val="5.1259530058742647E-2"/>
          <c:w val="0.42114566929133851"/>
          <c:h val="0.12696484786908968"/>
        </c:manualLayout>
      </c:layout>
      <c:overlay val="0"/>
      <c:spPr>
        <a:noFill/>
        <a:ln w="3175">
          <a:solidFill>
            <a:sysClr val="window" lastClr="FFFFFF">
              <a:lumMod val="50000"/>
            </a:sys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3479227334774512"/>
          <c:y val="1.416649476067598E-2"/>
          <c:w val="0.50958823468864156"/>
          <c:h val="0.89518232946411036"/>
        </c:manualLayout>
      </c:layout>
      <c:barChart>
        <c:barDir val="bar"/>
        <c:grouping val="clustered"/>
        <c:varyColors val="0"/>
        <c:ser>
          <c:idx val="0"/>
          <c:order val="0"/>
          <c:spPr>
            <a:solidFill>
              <a:srgbClr val="800000"/>
            </a:solidFill>
            <a:ln w="3175">
              <a:solidFill>
                <a:sysClr val="windowText" lastClr="000000"/>
              </a:solidFill>
            </a:ln>
            <a:effectLst/>
          </c:spPr>
          <c:invertIfNegative val="0"/>
          <c:dLbls>
            <c:dLbl>
              <c:idx val="0"/>
              <c:layout>
                <c:manualLayout>
                  <c:x val="-1.6666706817027577E-2"/>
                  <c:y val="-4.6013160381495419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37-B048-8435-B5372D65E811}"/>
                </c:ext>
              </c:extLst>
            </c:dLbl>
            <c:dLbl>
              <c:idx val="1"/>
              <c:layout>
                <c:manualLayout>
                  <c:x val="-1.112530000532185E-2"/>
                  <c:y val="1.797529152377904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37-B048-8435-B5372D65E811}"/>
                </c:ext>
              </c:extLst>
            </c:dLbl>
            <c:dLbl>
              <c:idx val="2"/>
              <c:layout>
                <c:manualLayout>
                  <c:x val="-5.562650002660873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37-B048-8435-B5372D65E811}"/>
                </c:ext>
              </c:extLst>
            </c:dLbl>
            <c:dLbl>
              <c:idx val="3"/>
              <c:layout>
                <c:manualLayout>
                  <c:x val="-8.3439750039913108E-3"/>
                  <c:y val="7.190116609511619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737-B048-8435-B5372D65E811}"/>
                </c:ext>
              </c:extLst>
            </c:dLbl>
            <c:dLbl>
              <c:idx val="4"/>
              <c:layout>
                <c:manualLayout>
                  <c:x val="-8.3439750039913108E-3"/>
                  <c:y val="7.190116609511619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737-B048-8435-B5372D65E811}"/>
                </c:ext>
              </c:extLst>
            </c:dLbl>
            <c:dLbl>
              <c:idx val="5"/>
              <c:layout>
                <c:manualLayout>
                  <c:x val="-8.343975003991310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737-B048-8435-B5372D65E811}"/>
                </c:ext>
              </c:extLst>
            </c:dLbl>
            <c:dLbl>
              <c:idx val="6"/>
              <c:layout>
                <c:manualLayout>
                  <c:x val="-8.343975003991310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737-B048-8435-B5372D65E811}"/>
                </c:ext>
              </c:extLst>
            </c:dLbl>
            <c:dLbl>
              <c:idx val="7"/>
              <c:layout>
                <c:manualLayout>
                  <c:x val="-1.39066250066522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737-B048-8435-B5372D65E811}"/>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6'!$A$27:$A$34</c:f>
              <c:strCache>
                <c:ptCount val="8"/>
                <c:pt idx="0">
                  <c:v>Gen info - application process</c:v>
                </c:pt>
                <c:pt idx="1">
                  <c:v>Benefit amount/eligibility</c:v>
                </c:pt>
                <c:pt idx="2">
                  <c:v>Unaware of online option</c:v>
                </c:pt>
                <c:pt idx="3">
                  <c:v>Explore options</c:v>
                </c:pt>
                <c:pt idx="4">
                  <c:v>Fix data error</c:v>
                </c:pt>
                <c:pt idx="5">
                  <c:v>Start application</c:v>
                </c:pt>
                <c:pt idx="6">
                  <c:v>Spousal/Survivor/Widow</c:v>
                </c:pt>
                <c:pt idx="7">
                  <c:v>Other</c:v>
                </c:pt>
              </c:strCache>
            </c:strRef>
          </c:cat>
          <c:val>
            <c:numRef>
              <c:f>'Figure 6'!$B$27:$B$34</c:f>
              <c:numCache>
                <c:formatCode>0.00%</c:formatCode>
                <c:ptCount val="8"/>
                <c:pt idx="0">
                  <c:v>0.16185002297211665</c:v>
                </c:pt>
                <c:pt idx="1">
                  <c:v>0.10489010299798149</c:v>
                </c:pt>
                <c:pt idx="2">
                  <c:v>9.3618843822907E-2</c:v>
                </c:pt>
                <c:pt idx="3">
                  <c:v>4.5661468317524143E-2</c:v>
                </c:pt>
                <c:pt idx="4">
                  <c:v>4.5013673596988039E-2</c:v>
                </c:pt>
                <c:pt idx="5">
                  <c:v>3.5488836608398369E-2</c:v>
                </c:pt>
                <c:pt idx="6">
                  <c:v>3.3877403360838172E-2</c:v>
                </c:pt>
                <c:pt idx="7">
                  <c:v>0.13130675240395587</c:v>
                </c:pt>
              </c:numCache>
            </c:numRef>
          </c:val>
          <c:extLst>
            <c:ext xmlns:c16="http://schemas.microsoft.com/office/drawing/2014/chart" uri="{C3380CC4-5D6E-409C-BE32-E72D297353CC}">
              <c16:uniqueId val="{00000013-0737-B048-8435-B5372D65E811}"/>
            </c:ext>
          </c:extLst>
        </c:ser>
        <c:dLbls>
          <c:showLegendKey val="0"/>
          <c:showVal val="0"/>
          <c:showCatName val="0"/>
          <c:showSerName val="0"/>
          <c:showPercent val="0"/>
          <c:showBubbleSize val="0"/>
        </c:dLbls>
        <c:gapWidth val="138"/>
        <c:axId val="752902128"/>
        <c:axId val="752905408"/>
      </c:barChart>
      <c:catAx>
        <c:axId val="752902128"/>
        <c:scaling>
          <c:orientation val="maxMin"/>
        </c:scaling>
        <c:delete val="0"/>
        <c:axPos val="l"/>
        <c:numFmt formatCode="#,##0" sourceLinked="0"/>
        <c:majorTickMark val="out"/>
        <c:minorTickMark val="none"/>
        <c:tickLblPos val="nextTo"/>
        <c:spPr>
          <a:noFill/>
          <a:ln w="3175" cap="flat" cmpd="sng" algn="ctr">
            <a:solidFill>
              <a:sysClr val="window" lastClr="FFFFFF">
                <a:lumMod val="50000"/>
              </a:sysClr>
            </a:solidFill>
            <a:round/>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52905408"/>
        <c:crosses val="autoZero"/>
        <c:auto val="1"/>
        <c:lblAlgn val="ctr"/>
        <c:lblOffset val="100"/>
        <c:noMultiLvlLbl val="0"/>
      </c:catAx>
      <c:valAx>
        <c:axId val="752905408"/>
        <c:scaling>
          <c:orientation val="minMax"/>
          <c:max val="1"/>
        </c:scaling>
        <c:delete val="0"/>
        <c:axPos val="t"/>
        <c:majorGridlines>
          <c:spPr>
            <a:ln w="3175" cap="flat" cmpd="sng" algn="ctr">
              <a:solidFill>
                <a:sysClr val="window" lastClr="FFFFFF">
                  <a:lumMod val="50000"/>
                </a:sysClr>
              </a:solidFill>
              <a:round/>
            </a:ln>
            <a:effectLst/>
          </c:spPr>
        </c:majorGridlines>
        <c:numFmt formatCode="0%" sourceLinked="0"/>
        <c:majorTickMark val="in"/>
        <c:minorTickMark val="none"/>
        <c:tickLblPos val="high"/>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52902128"/>
        <c:crosses val="autoZero"/>
        <c:crossBetween val="between"/>
        <c:majorUnit val="0.25"/>
      </c:valAx>
      <c:spPr>
        <a:noFill/>
        <a:ln w="3175">
          <a:solidFill>
            <a:sysClr val="window" lastClr="FFFFFF">
              <a:lumMod val="50000"/>
            </a:sysClr>
          </a:solidFill>
        </a:ln>
        <a:effectLst/>
      </c:spPr>
    </c:plotArea>
    <c:plotVisOnly val="1"/>
    <c:dispBlanksAs val="gap"/>
    <c:showDLblsOverMax val="0"/>
  </c:chart>
  <c:spPr>
    <a:solidFill>
      <a:sysClr val="window" lastClr="FFFFFF"/>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0569619422572178"/>
          <c:y val="2.3809523809523808E-2"/>
          <c:w val="0.53875524934383201"/>
          <c:h val="0.87344863142107232"/>
        </c:manualLayout>
      </c:layout>
      <c:barChart>
        <c:barDir val="bar"/>
        <c:grouping val="clustered"/>
        <c:varyColors val="0"/>
        <c:ser>
          <c:idx val="0"/>
          <c:order val="0"/>
          <c:spPr>
            <a:solidFill>
              <a:srgbClr val="800000"/>
            </a:solidFill>
            <a:ln w="3175">
              <a:solidFill>
                <a:sysClr val="windowText" lastClr="000000"/>
              </a:solidFill>
            </a:ln>
            <a:effectLst/>
          </c:spPr>
          <c:invertIfNegative val="0"/>
          <c:dLbls>
            <c:dLbl>
              <c:idx val="0"/>
              <c:layout>
                <c:manualLayout>
                  <c:x val="-1.6666706817027577E-2"/>
                  <c:y val="-4.6013160381495419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B45-AD43-B8F6-D09A6A4ECEF1}"/>
                </c:ext>
              </c:extLst>
            </c:dLbl>
            <c:dLbl>
              <c:idx val="1"/>
              <c:layout>
                <c:manualLayout>
                  <c:x val="-1.112530000532185E-2"/>
                  <c:y val="1.797529152377904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B45-AD43-B8F6-D09A6A4ECEF1}"/>
                </c:ext>
              </c:extLst>
            </c:dLbl>
            <c:dLbl>
              <c:idx val="2"/>
              <c:layout>
                <c:manualLayout>
                  <c:x val="-5.562650002660873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B45-AD43-B8F6-D09A6A4ECEF1}"/>
                </c:ext>
              </c:extLst>
            </c:dLbl>
            <c:dLbl>
              <c:idx val="3"/>
              <c:layout>
                <c:manualLayout>
                  <c:x val="-8.3439750039913108E-3"/>
                  <c:y val="7.190116609511619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B45-AD43-B8F6-D09A6A4ECEF1}"/>
                </c:ext>
              </c:extLst>
            </c:dLbl>
            <c:dLbl>
              <c:idx val="4"/>
              <c:layout>
                <c:manualLayout>
                  <c:x val="-8.3439750039913108E-3"/>
                  <c:y val="7.190116609511619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B45-AD43-B8F6-D09A6A4ECEF1}"/>
                </c:ext>
              </c:extLst>
            </c:dLbl>
            <c:dLbl>
              <c:idx val="5"/>
              <c:layout>
                <c:manualLayout>
                  <c:x val="-8.343975003991310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B45-AD43-B8F6-D09A6A4ECEF1}"/>
                </c:ext>
              </c:extLst>
            </c:dLbl>
            <c:dLbl>
              <c:idx val="6"/>
              <c:layout>
                <c:manualLayout>
                  <c:x val="-8.343975003991310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B45-AD43-B8F6-D09A6A4ECEF1}"/>
                </c:ext>
              </c:extLst>
            </c:dLbl>
            <c:dLbl>
              <c:idx val="7"/>
              <c:layout>
                <c:manualLayout>
                  <c:x val="-8.3510498687664036E-3"/>
                  <c:y val="3.124609423822022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B45-AD43-B8F6-D09A6A4ECEF1}"/>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7'!$A$26:$A$33</c:f>
              <c:strCache>
                <c:ptCount val="8"/>
                <c:pt idx="0">
                  <c:v>Unaware of online option</c:v>
                </c:pt>
                <c:pt idx="1">
                  <c:v>Prefer in-person</c:v>
                </c:pt>
                <c:pt idx="2">
                  <c:v>Uncomfortable putting personal info online</c:v>
                </c:pt>
                <c:pt idx="3">
                  <c:v>Uncomfortable with Internet/computers</c:v>
                </c:pt>
                <c:pt idx="4">
                  <c:v>Problems with SSA website</c:v>
                </c:pt>
                <c:pt idx="5">
                  <c:v>Incorrect personal data</c:v>
                </c:pt>
                <c:pt idx="6">
                  <c:v>Spousal/Survivor/Widow</c:v>
                </c:pt>
                <c:pt idx="7">
                  <c:v>Other</c:v>
                </c:pt>
              </c:strCache>
            </c:strRef>
          </c:cat>
          <c:val>
            <c:numRef>
              <c:f>'Figure 7'!$B$26:$B$33</c:f>
              <c:numCache>
                <c:formatCode>0.00%</c:formatCode>
                <c:ptCount val="8"/>
                <c:pt idx="0">
                  <c:v>0.13401866436109083</c:v>
                </c:pt>
                <c:pt idx="1">
                  <c:v>9.6401676576364767E-2</c:v>
                </c:pt>
                <c:pt idx="2">
                  <c:v>8.2257500206790291E-2</c:v>
                </c:pt>
                <c:pt idx="3">
                  <c:v>7.5419969281941307E-2</c:v>
                </c:pt>
                <c:pt idx="4">
                  <c:v>3.5878801465779264E-2</c:v>
                </c:pt>
                <c:pt idx="5">
                  <c:v>1.2660794473081284E-2</c:v>
                </c:pt>
                <c:pt idx="6">
                  <c:v>7.5773674452286584E-3</c:v>
                </c:pt>
                <c:pt idx="7">
                  <c:v>2.9204560807007705E-2</c:v>
                </c:pt>
              </c:numCache>
            </c:numRef>
          </c:val>
          <c:extLst>
            <c:ext xmlns:c16="http://schemas.microsoft.com/office/drawing/2014/chart" uri="{C3380CC4-5D6E-409C-BE32-E72D297353CC}">
              <c16:uniqueId val="{00000013-6B45-AD43-B8F6-D09A6A4ECEF1}"/>
            </c:ext>
          </c:extLst>
        </c:ser>
        <c:dLbls>
          <c:showLegendKey val="0"/>
          <c:showVal val="0"/>
          <c:showCatName val="0"/>
          <c:showSerName val="0"/>
          <c:showPercent val="0"/>
          <c:showBubbleSize val="0"/>
        </c:dLbls>
        <c:gapWidth val="138"/>
        <c:axId val="752902128"/>
        <c:axId val="752905408"/>
      </c:barChart>
      <c:catAx>
        <c:axId val="752902128"/>
        <c:scaling>
          <c:orientation val="maxMin"/>
        </c:scaling>
        <c:delete val="0"/>
        <c:axPos val="l"/>
        <c:numFmt formatCode="#,##0" sourceLinked="0"/>
        <c:majorTickMark val="out"/>
        <c:minorTickMark val="none"/>
        <c:tickLblPos val="nextTo"/>
        <c:spPr>
          <a:noFill/>
          <a:ln w="3175" cap="flat" cmpd="sng" algn="ctr">
            <a:solidFill>
              <a:sysClr val="window" lastClr="FFFFFF">
                <a:lumMod val="50000"/>
              </a:sysClr>
            </a:solidFill>
            <a:round/>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52905408"/>
        <c:crosses val="autoZero"/>
        <c:auto val="1"/>
        <c:lblAlgn val="ctr"/>
        <c:lblOffset val="100"/>
        <c:noMultiLvlLbl val="0"/>
      </c:catAx>
      <c:valAx>
        <c:axId val="752905408"/>
        <c:scaling>
          <c:orientation val="minMax"/>
          <c:max val="1"/>
        </c:scaling>
        <c:delete val="0"/>
        <c:axPos val="t"/>
        <c:majorGridlines>
          <c:spPr>
            <a:ln w="3175" cap="flat" cmpd="sng" algn="ctr">
              <a:solidFill>
                <a:sysClr val="window" lastClr="FFFFFF">
                  <a:lumMod val="50000"/>
                </a:sysClr>
              </a:solidFill>
              <a:round/>
            </a:ln>
            <a:effectLst/>
          </c:spPr>
        </c:majorGridlines>
        <c:numFmt formatCode="0%" sourceLinked="0"/>
        <c:majorTickMark val="in"/>
        <c:minorTickMark val="none"/>
        <c:tickLblPos val="high"/>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52902128"/>
        <c:crosses val="autoZero"/>
        <c:crossBetween val="between"/>
        <c:majorUnit val="0.25"/>
      </c:valAx>
      <c:spPr>
        <a:noFill/>
        <a:ln w="3175">
          <a:solidFill>
            <a:sysClr val="window" lastClr="FFFFFF">
              <a:lumMod val="50000"/>
            </a:sysClr>
          </a:solidFill>
        </a:ln>
        <a:effectLst/>
      </c:spPr>
    </c:plotArea>
    <c:plotVisOnly val="1"/>
    <c:dispBlanksAs val="gap"/>
    <c:showDLblsOverMax val="0"/>
  </c:chart>
  <c:spPr>
    <a:solidFill>
      <a:sysClr val="window" lastClr="FFFFFF"/>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808923884514436"/>
          <c:y val="1.8416200920462023E-2"/>
          <c:w val="0.89028871391076114"/>
          <c:h val="0.90084717424423244"/>
        </c:manualLayout>
      </c:layout>
      <c:barChart>
        <c:barDir val="bar"/>
        <c:grouping val="clustered"/>
        <c:varyColors val="0"/>
        <c:ser>
          <c:idx val="0"/>
          <c:order val="0"/>
          <c:spPr>
            <a:solidFill>
              <a:srgbClr val="800000"/>
            </a:solidFill>
            <a:ln w="3175">
              <a:solidFill>
                <a:sysClr val="windowText" lastClr="000000"/>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8'!$A$26:$A$31</c:f>
              <c:strCache>
                <c:ptCount val="6"/>
                <c:pt idx="0">
                  <c:v>Benefit start date</c:v>
                </c:pt>
                <c:pt idx="1">
                  <c:v>Fix data error</c:v>
                </c:pt>
                <c:pt idx="2">
                  <c:v>Verify/follow up</c:v>
                </c:pt>
                <c:pt idx="3">
                  <c:v>Spousal/Survivor/Widow</c:v>
                </c:pt>
                <c:pt idx="4">
                  <c:v>Taxes and other charges</c:v>
                </c:pt>
                <c:pt idx="5">
                  <c:v>Other</c:v>
                </c:pt>
              </c:strCache>
            </c:strRef>
          </c:cat>
          <c:val>
            <c:numRef>
              <c:f>'Figure 8'!$B$26:$B$31</c:f>
              <c:numCache>
                <c:formatCode>0.00%</c:formatCode>
                <c:ptCount val="6"/>
                <c:pt idx="0">
                  <c:v>7.0590536566613321E-2</c:v>
                </c:pt>
                <c:pt idx="1">
                  <c:v>2.4515168762934556E-2</c:v>
                </c:pt>
                <c:pt idx="2">
                  <c:v>1.6704150544598895E-2</c:v>
                </c:pt>
                <c:pt idx="3">
                  <c:v>6.6680457561462004E-3</c:v>
                </c:pt>
                <c:pt idx="4">
                  <c:v>6.4545192925329186E-3</c:v>
                </c:pt>
                <c:pt idx="5">
                  <c:v>4.4486291957248021E-2</c:v>
                </c:pt>
              </c:numCache>
            </c:numRef>
          </c:val>
          <c:extLst>
            <c:ext xmlns:c16="http://schemas.microsoft.com/office/drawing/2014/chart" uri="{C3380CC4-5D6E-409C-BE32-E72D297353CC}">
              <c16:uniqueId val="{00000003-9D4F-B743-8547-978106ADD254}"/>
            </c:ext>
          </c:extLst>
        </c:ser>
        <c:dLbls>
          <c:showLegendKey val="0"/>
          <c:showVal val="0"/>
          <c:showCatName val="0"/>
          <c:showSerName val="0"/>
          <c:showPercent val="0"/>
          <c:showBubbleSize val="0"/>
        </c:dLbls>
        <c:gapWidth val="138"/>
        <c:axId val="752902128"/>
        <c:axId val="752905408"/>
      </c:barChart>
      <c:catAx>
        <c:axId val="752902128"/>
        <c:scaling>
          <c:orientation val="maxMin"/>
        </c:scaling>
        <c:delete val="0"/>
        <c:axPos val="l"/>
        <c:numFmt formatCode="#,##0" sourceLinked="0"/>
        <c:majorTickMark val="out"/>
        <c:minorTickMark val="none"/>
        <c:tickLblPos val="nextTo"/>
        <c:spPr>
          <a:noFill/>
          <a:ln w="3175" cap="flat" cmpd="sng" algn="ctr">
            <a:solidFill>
              <a:sysClr val="window" lastClr="FFFFFF">
                <a:lumMod val="50000"/>
              </a:sysClr>
            </a:solidFill>
            <a:round/>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52905408"/>
        <c:crosses val="autoZero"/>
        <c:auto val="1"/>
        <c:lblAlgn val="ctr"/>
        <c:lblOffset val="100"/>
        <c:noMultiLvlLbl val="0"/>
      </c:catAx>
      <c:valAx>
        <c:axId val="752905408"/>
        <c:scaling>
          <c:orientation val="minMax"/>
          <c:max val="1"/>
        </c:scaling>
        <c:delete val="0"/>
        <c:axPos val="t"/>
        <c:majorGridlines>
          <c:spPr>
            <a:ln w="3175" cap="flat" cmpd="sng" algn="ctr">
              <a:solidFill>
                <a:sysClr val="window" lastClr="FFFFFF">
                  <a:lumMod val="50000"/>
                </a:sysClr>
              </a:solidFill>
              <a:round/>
            </a:ln>
            <a:effectLst/>
          </c:spPr>
        </c:majorGridlines>
        <c:numFmt formatCode="0%" sourceLinked="0"/>
        <c:majorTickMark val="none"/>
        <c:minorTickMark val="none"/>
        <c:tickLblPos val="high"/>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52902128"/>
        <c:crosses val="autoZero"/>
        <c:crossBetween val="between"/>
        <c:majorUnit val="0.25"/>
      </c:valAx>
      <c:spPr>
        <a:noFill/>
        <a:ln w="3175">
          <a:solidFill>
            <a:sysClr val="window" lastClr="FFFFFF">
              <a:lumMod val="50000"/>
            </a:sysClr>
          </a:solidFill>
        </a:ln>
        <a:effectLst/>
      </c:spPr>
    </c:plotArea>
    <c:plotVisOnly val="1"/>
    <c:dispBlanksAs val="gap"/>
    <c:showDLblsOverMax val="0"/>
  </c:chart>
  <c:spPr>
    <a:solidFill>
      <a:sysClr val="window" lastClr="FFFFFF"/>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843110236220472"/>
          <c:y val="1.5873015873015872E-2"/>
          <c:w val="0.65268700787401579"/>
          <c:h val="0.89714285714285713"/>
        </c:manualLayout>
      </c:layout>
      <c:barChart>
        <c:barDir val="bar"/>
        <c:grouping val="clustered"/>
        <c:varyColors val="0"/>
        <c:ser>
          <c:idx val="0"/>
          <c:order val="0"/>
          <c:spPr>
            <a:solidFill>
              <a:srgbClr val="800000"/>
            </a:solidFill>
            <a:ln w="3175">
              <a:solidFill>
                <a:schemeClr val="tx1"/>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9'!$A$26:$A$27</c:f>
              <c:strCache>
                <c:ptCount val="2"/>
                <c:pt idx="0">
                  <c:v>Uses Turbo Tax</c:v>
                </c:pt>
                <c:pt idx="1">
                  <c:v>Uses online banking</c:v>
                </c:pt>
              </c:strCache>
            </c:strRef>
          </c:cat>
          <c:val>
            <c:numRef>
              <c:f>'Figure 9'!$B$26:$B$27</c:f>
              <c:numCache>
                <c:formatCode>0.0000%</c:formatCode>
                <c:ptCount val="2"/>
                <c:pt idx="0">
                  <c:v>1.3474808672117486E-2</c:v>
                </c:pt>
                <c:pt idx="1">
                  <c:v>7.5922972988131179E-3</c:v>
                </c:pt>
              </c:numCache>
            </c:numRef>
          </c:val>
          <c:extLst>
            <c:ext xmlns:c16="http://schemas.microsoft.com/office/drawing/2014/chart" uri="{C3380CC4-5D6E-409C-BE32-E72D297353CC}">
              <c16:uniqueId val="{00000002-FC0A-414A-AC1B-FC164AD5FB48}"/>
            </c:ext>
          </c:extLst>
        </c:ser>
        <c:dLbls>
          <c:showLegendKey val="0"/>
          <c:showVal val="0"/>
          <c:showCatName val="0"/>
          <c:showSerName val="0"/>
          <c:showPercent val="0"/>
          <c:showBubbleSize val="0"/>
        </c:dLbls>
        <c:gapWidth val="350"/>
        <c:axId val="1530715295"/>
        <c:axId val="1524401791"/>
      </c:barChart>
      <c:catAx>
        <c:axId val="1530715295"/>
        <c:scaling>
          <c:orientation val="minMax"/>
        </c:scaling>
        <c:delete val="0"/>
        <c:axPos val="l"/>
        <c:numFmt formatCode="General" sourceLinked="1"/>
        <c:majorTickMark val="out"/>
        <c:minorTickMark val="none"/>
        <c:tickLblPos val="low"/>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524401791"/>
        <c:crosses val="autoZero"/>
        <c:auto val="1"/>
        <c:lblAlgn val="ctr"/>
        <c:lblOffset val="100"/>
        <c:noMultiLvlLbl val="0"/>
      </c:catAx>
      <c:valAx>
        <c:axId val="1524401791"/>
        <c:scaling>
          <c:orientation val="minMax"/>
          <c:max val="2.0000000000000004E-2"/>
          <c:min val="0"/>
        </c:scaling>
        <c:delete val="0"/>
        <c:axPos val="b"/>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530715295"/>
        <c:crosses val="autoZero"/>
        <c:crossBetween val="between"/>
        <c:majorUnit val="1.0000000000000002E-2"/>
      </c:valAx>
      <c:spPr>
        <a:noFill/>
        <a:ln w="3175">
          <a:solidFill>
            <a:schemeClr val="bg1">
              <a:lumMod val="50000"/>
            </a:schemeClr>
          </a:solidFill>
        </a:ln>
        <a:effectLst/>
      </c:spPr>
    </c:plotArea>
    <c:plotVisOnly val="1"/>
    <c:dispBlanksAs val="gap"/>
    <c:showDLblsOverMax val="0"/>
    <c:extLst/>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5</xdr:col>
      <xdr:colOff>457200</xdr:colOff>
      <xdr:row>18</xdr:row>
      <xdr:rowOff>119380</xdr:rowOff>
    </xdr:to>
    <xdr:graphicFrame macro="">
      <xdr:nvGraphicFramePr>
        <xdr:cNvPr id="2" name="Chart 1">
          <a:extLst>
            <a:ext uri="{FF2B5EF4-FFF2-40B4-BE49-F238E27FC236}">
              <a16:creationId xmlns:a16="http://schemas.microsoft.com/office/drawing/2014/main" id="{50C0CD37-03DC-7A40-97AE-382E3B84F1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22860</xdr:colOff>
      <xdr:row>2</xdr:row>
      <xdr:rowOff>58419</xdr:rowOff>
    </xdr:from>
    <xdr:to>
      <xdr:col>5</xdr:col>
      <xdr:colOff>287020</xdr:colOff>
      <xdr:row>18</xdr:row>
      <xdr:rowOff>170179</xdr:rowOff>
    </xdr:to>
    <xdr:graphicFrame macro="">
      <xdr:nvGraphicFramePr>
        <xdr:cNvPr id="2" name="Chart 1">
          <a:extLst>
            <a:ext uri="{FF2B5EF4-FFF2-40B4-BE49-F238E27FC236}">
              <a16:creationId xmlns:a16="http://schemas.microsoft.com/office/drawing/2014/main" id="{D3F040B7-261B-472D-B9C8-F7F1C48416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0.22192</cdr:x>
      <cdr:y>0.19178</cdr:y>
    </cdr:from>
    <cdr:to>
      <cdr:x>0.81644</cdr:x>
      <cdr:y>0.31311</cdr:y>
    </cdr:to>
    <cdr:sp macro="" textlink="">
      <cdr:nvSpPr>
        <cdr:cNvPr id="6" name="TextBox 5">
          <a:extLst xmlns:a="http://schemas.openxmlformats.org/drawingml/2006/main">
            <a:ext uri="{FF2B5EF4-FFF2-40B4-BE49-F238E27FC236}">
              <a16:creationId xmlns:a16="http://schemas.microsoft.com/office/drawing/2014/main" id="{6F4ACC3E-5783-4DB8-9E57-BAF0C334E2FC}"/>
            </a:ext>
          </a:extLst>
        </cdr:cNvPr>
        <cdr:cNvSpPr txBox="1"/>
      </cdr:nvSpPr>
      <cdr:spPr>
        <a:xfrm xmlns:a="http://schemas.openxmlformats.org/drawingml/2006/main">
          <a:off x="1014608" y="613776"/>
          <a:ext cx="2718149" cy="388307"/>
        </a:xfrm>
        <a:prstGeom xmlns:a="http://schemas.openxmlformats.org/drawingml/2006/main" prst="rect">
          <a:avLst/>
        </a:prstGeom>
        <a:solidFill xmlns:a="http://schemas.openxmlformats.org/drawingml/2006/main">
          <a:schemeClr val="bg1"/>
        </a:solidFill>
        <a:ln xmlns:a="http://schemas.openxmlformats.org/drawingml/2006/main" w="3175">
          <a:solidFill>
            <a:schemeClr val="tx1"/>
          </a:solidFill>
        </a:ln>
      </cdr:spPr>
      <cdr:txBody>
        <a:bodyPr xmlns:a="http://schemas.openxmlformats.org/drawingml/2006/main" wrap="square" lIns="36576" tIns="36576" rIns="9144" bIns="9144"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i="0" dirty="0">
              <a:latin typeface="Times New Roman" panose="02020603050405020304" pitchFamily="18" charset="0"/>
              <a:cs typeface="Times New Roman" panose="02020603050405020304" pitchFamily="18" charset="0"/>
            </a:rPr>
            <a:t>Sept. 29,</a:t>
          </a:r>
          <a:r>
            <a:rPr lang="en-US" sz="1200" i="0" baseline="0" dirty="0">
              <a:latin typeface="Times New Roman" panose="02020603050405020304" pitchFamily="18" charset="0"/>
              <a:cs typeface="Times New Roman" panose="02020603050405020304" pitchFamily="18" charset="0"/>
            </a:rPr>
            <a:t> 2018 </a:t>
          </a:r>
          <a:r>
            <a:rPr lang="en-US" sz="1200" i="1" baseline="0" dirty="0">
              <a:latin typeface="Times New Roman" panose="02020603050405020304" pitchFamily="18" charset="0"/>
              <a:cs typeface="Times New Roman" panose="02020603050405020304" pitchFamily="18" charset="0"/>
            </a:rPr>
            <a:t>- </a:t>
          </a:r>
          <a:r>
            <a:rPr lang="en-US" sz="1200" i="1" dirty="0">
              <a:latin typeface="Times New Roman" panose="02020603050405020304" pitchFamily="18" charset="0"/>
              <a:cs typeface="Times New Roman" panose="02020603050405020304" pitchFamily="18" charset="0"/>
            </a:rPr>
            <a:t>my Social</a:t>
          </a:r>
          <a:r>
            <a:rPr lang="en-US" sz="1200" i="1" baseline="0" dirty="0">
              <a:latin typeface="Times New Roman" panose="02020603050405020304" pitchFamily="18" charset="0"/>
              <a:cs typeface="Times New Roman" panose="02020603050405020304" pitchFamily="18" charset="0"/>
            </a:rPr>
            <a:t> Security </a:t>
          </a:r>
          <a:r>
            <a:rPr lang="en-US" sz="1200" baseline="0" dirty="0">
              <a:latin typeface="Times New Roman" panose="02020603050405020304" pitchFamily="18" charset="0"/>
              <a:cs typeface="Times New Roman" panose="02020603050405020304" pitchFamily="18" charset="0"/>
            </a:rPr>
            <a:t>account </a:t>
          </a:r>
          <a:r>
            <a:rPr lang="en-US" sz="1200" dirty="0">
              <a:latin typeface="Times New Roman" panose="02020603050405020304" pitchFamily="18" charset="0"/>
              <a:cs typeface="Times New Roman" panose="02020603050405020304" pitchFamily="18" charset="0"/>
            </a:rPr>
            <a:t>required for online application</a:t>
          </a:r>
        </a:p>
      </cdr:txBody>
    </cdr:sp>
  </cdr:relSizeAnchor>
  <cdr:relSizeAnchor xmlns:cdr="http://schemas.openxmlformats.org/drawingml/2006/chartDrawing">
    <cdr:from>
      <cdr:x>0.39452</cdr:x>
      <cdr:y>0.08611</cdr:y>
    </cdr:from>
    <cdr:to>
      <cdr:x>0.95817</cdr:x>
      <cdr:y>0.16438</cdr:y>
    </cdr:to>
    <cdr:sp macro="" textlink="">
      <cdr:nvSpPr>
        <cdr:cNvPr id="7" name="TextBox 5">
          <a:extLst xmlns:a="http://schemas.openxmlformats.org/drawingml/2006/main">
            <a:ext uri="{FF2B5EF4-FFF2-40B4-BE49-F238E27FC236}">
              <a16:creationId xmlns:a16="http://schemas.microsoft.com/office/drawing/2014/main" id="{483DA2C8-D713-4AA6-AE9B-7283DC468650}"/>
            </a:ext>
          </a:extLst>
        </cdr:cNvPr>
        <cdr:cNvSpPr txBox="1"/>
      </cdr:nvSpPr>
      <cdr:spPr>
        <a:xfrm xmlns:a="http://schemas.openxmlformats.org/drawingml/2006/main">
          <a:off x="1803748" y="275574"/>
          <a:ext cx="2577004" cy="250520"/>
        </a:xfrm>
        <a:prstGeom xmlns:a="http://schemas.openxmlformats.org/drawingml/2006/main" prst="rect">
          <a:avLst/>
        </a:prstGeom>
        <a:solidFill xmlns:a="http://schemas.openxmlformats.org/drawingml/2006/main">
          <a:schemeClr val="bg1"/>
        </a:solidFill>
        <a:ln xmlns:a="http://schemas.openxmlformats.org/drawingml/2006/main" w="3175">
          <a:solidFill>
            <a:schemeClr val="tx1"/>
          </a:solidFill>
        </a:ln>
      </cdr:spPr>
      <cdr:txBody>
        <a:bodyPr xmlns:a="http://schemas.openxmlformats.org/drawingml/2006/main" wrap="square" lIns="9144" tIns="36576" rIns="9144" bIns="9144"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dirty="0">
              <a:latin typeface="Times New Roman" panose="02020603050405020304" pitchFamily="18" charset="0"/>
              <a:cs typeface="Times New Roman" panose="02020603050405020304" pitchFamily="18" charset="0"/>
            </a:rPr>
            <a:t>March 17, 2020</a:t>
          </a:r>
          <a:r>
            <a:rPr lang="en-US" sz="1200" baseline="0" dirty="0">
              <a:latin typeface="Times New Roman" panose="02020603050405020304" pitchFamily="18" charset="0"/>
              <a:cs typeface="Times New Roman" panose="02020603050405020304" pitchFamily="18" charset="0"/>
            </a:rPr>
            <a:t> - SSA f</a:t>
          </a:r>
          <a:r>
            <a:rPr lang="en-US" sz="1200" dirty="0">
              <a:latin typeface="Times New Roman" panose="02020603050405020304" pitchFamily="18" charset="0"/>
              <a:cs typeface="Times New Roman" panose="02020603050405020304" pitchFamily="18" charset="0"/>
            </a:rPr>
            <a:t>ield offices</a:t>
          </a:r>
          <a:r>
            <a:rPr lang="en-US" sz="1200" baseline="0" dirty="0">
              <a:latin typeface="Times New Roman" panose="02020603050405020304" pitchFamily="18" charset="0"/>
              <a:cs typeface="Times New Roman" panose="02020603050405020304" pitchFamily="18" charset="0"/>
            </a:rPr>
            <a:t> close</a:t>
          </a:r>
          <a:endParaRPr lang="en-US" sz="1200" dirty="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0.88341</cdr:x>
      <cdr:y>0.16438</cdr:y>
    </cdr:from>
    <cdr:to>
      <cdr:x>0.88341</cdr:x>
      <cdr:y>0.35434</cdr:y>
    </cdr:to>
    <cdr:cxnSp macro="">
      <cdr:nvCxnSpPr>
        <cdr:cNvPr id="8" name="Straight Arrow Connector 3">
          <a:extLst xmlns:a="http://schemas.openxmlformats.org/drawingml/2006/main">
            <a:ext uri="{FF2B5EF4-FFF2-40B4-BE49-F238E27FC236}">
              <a16:creationId xmlns:a16="http://schemas.microsoft.com/office/drawing/2014/main" id="{1ECD34E0-E70E-4455-A5DC-BA94A4B56AAC}"/>
            </a:ext>
          </a:extLst>
        </cdr:cNvPr>
        <cdr:cNvCxnSpPr/>
      </cdr:nvCxnSpPr>
      <cdr:spPr>
        <a:xfrm xmlns:a="http://schemas.openxmlformats.org/drawingml/2006/main">
          <a:off x="4038954" y="526094"/>
          <a:ext cx="0" cy="60793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0.79428</cdr:x>
      <cdr:y>0.31311</cdr:y>
    </cdr:from>
    <cdr:to>
      <cdr:x>0.79428</cdr:x>
      <cdr:y>0.43692</cdr:y>
    </cdr:to>
    <cdr:cxnSp macro="">
      <cdr:nvCxnSpPr>
        <cdr:cNvPr id="9" name="Straight Arrow Connector 4">
          <a:extLst xmlns:a="http://schemas.openxmlformats.org/drawingml/2006/main">
            <a:ext uri="{FF2B5EF4-FFF2-40B4-BE49-F238E27FC236}">
              <a16:creationId xmlns:a16="http://schemas.microsoft.com/office/drawing/2014/main" id="{2C5A80B2-D8BD-4901-BB86-B6AF8C3A2C97}"/>
            </a:ext>
          </a:extLst>
        </cdr:cNvPr>
        <cdr:cNvCxnSpPr/>
      </cdr:nvCxnSpPr>
      <cdr:spPr>
        <a:xfrm xmlns:a="http://schemas.openxmlformats.org/drawingml/2006/main">
          <a:off x="3631428" y="1002077"/>
          <a:ext cx="0" cy="39624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34290</xdr:colOff>
      <xdr:row>2</xdr:row>
      <xdr:rowOff>43815</xdr:rowOff>
    </xdr:from>
    <xdr:to>
      <xdr:col>3</xdr:col>
      <xdr:colOff>125730</xdr:colOff>
      <xdr:row>17</xdr:row>
      <xdr:rowOff>196215</xdr:rowOff>
    </xdr:to>
    <xdr:graphicFrame macro="">
      <xdr:nvGraphicFramePr>
        <xdr:cNvPr id="2" name="Chart 12">
          <a:extLst>
            <a:ext uri="{FF2B5EF4-FFF2-40B4-BE49-F238E27FC236}">
              <a16:creationId xmlns:a16="http://schemas.microsoft.com/office/drawing/2014/main" id="{28282457-FD72-A149-92A9-C33D7FCA1F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10160</xdr:colOff>
      <xdr:row>2</xdr:row>
      <xdr:rowOff>17778</xdr:rowOff>
    </xdr:from>
    <xdr:to>
      <xdr:col>4</xdr:col>
      <xdr:colOff>162560</xdr:colOff>
      <xdr:row>17</xdr:row>
      <xdr:rowOff>170178</xdr:rowOff>
    </xdr:to>
    <xdr:graphicFrame macro="">
      <xdr:nvGraphicFramePr>
        <xdr:cNvPr id="2" name="Chart 1">
          <a:extLst>
            <a:ext uri="{FF2B5EF4-FFF2-40B4-BE49-F238E27FC236}">
              <a16:creationId xmlns:a16="http://schemas.microsoft.com/office/drawing/2014/main" id="{238DB363-D692-47DE-9F5D-02FD3D14B6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168910</xdr:rowOff>
    </xdr:from>
    <xdr:to>
      <xdr:col>4</xdr:col>
      <xdr:colOff>520700</xdr:colOff>
      <xdr:row>18</xdr:row>
      <xdr:rowOff>130810</xdr:rowOff>
    </xdr:to>
    <xdr:graphicFrame macro="">
      <xdr:nvGraphicFramePr>
        <xdr:cNvPr id="2" name="Chart 1">
          <a:extLst>
            <a:ext uri="{FF2B5EF4-FFF2-40B4-BE49-F238E27FC236}">
              <a16:creationId xmlns:a16="http://schemas.microsoft.com/office/drawing/2014/main" id="{FC9F20E9-B736-43F4-8494-24A622E34F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20320</xdr:colOff>
      <xdr:row>2</xdr:row>
      <xdr:rowOff>45508</xdr:rowOff>
    </xdr:from>
    <xdr:to>
      <xdr:col>4</xdr:col>
      <xdr:colOff>266700</xdr:colOff>
      <xdr:row>19</xdr:row>
      <xdr:rowOff>36195</xdr:rowOff>
    </xdr:to>
    <xdr:graphicFrame macro="">
      <xdr:nvGraphicFramePr>
        <xdr:cNvPr id="2" name="Chart 9">
          <a:extLst>
            <a:ext uri="{FF2B5EF4-FFF2-40B4-BE49-F238E27FC236}">
              <a16:creationId xmlns:a16="http://schemas.microsoft.com/office/drawing/2014/main" id="{1B5ADF63-A266-EB4E-A154-AFCC1FCFD4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17992</xdr:rowOff>
    </xdr:from>
    <xdr:to>
      <xdr:col>3</xdr:col>
      <xdr:colOff>477520</xdr:colOff>
      <xdr:row>18</xdr:row>
      <xdr:rowOff>129752</xdr:rowOff>
    </xdr:to>
    <xdr:graphicFrame macro="">
      <xdr:nvGraphicFramePr>
        <xdr:cNvPr id="2" name="Chart 13">
          <a:extLst>
            <a:ext uri="{FF2B5EF4-FFF2-40B4-BE49-F238E27FC236}">
              <a16:creationId xmlns:a16="http://schemas.microsoft.com/office/drawing/2014/main" id="{55390D27-3F40-084A-89D4-36485B3B65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20320</xdr:colOff>
      <xdr:row>2</xdr:row>
      <xdr:rowOff>20320</xdr:rowOff>
    </xdr:from>
    <xdr:to>
      <xdr:col>3</xdr:col>
      <xdr:colOff>91440</xdr:colOff>
      <xdr:row>17</xdr:row>
      <xdr:rowOff>172720</xdr:rowOff>
    </xdr:to>
    <xdr:graphicFrame macro="">
      <xdr:nvGraphicFramePr>
        <xdr:cNvPr id="3" name="Chart 7">
          <a:extLst>
            <a:ext uri="{FF2B5EF4-FFF2-40B4-BE49-F238E27FC236}">
              <a16:creationId xmlns:a16="http://schemas.microsoft.com/office/drawing/2014/main" id="{AC612210-7F7F-794E-AB96-64AB1C5337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30480</xdr:colOff>
      <xdr:row>2</xdr:row>
      <xdr:rowOff>20320</xdr:rowOff>
    </xdr:from>
    <xdr:to>
      <xdr:col>4</xdr:col>
      <xdr:colOff>142240</xdr:colOff>
      <xdr:row>17</xdr:row>
      <xdr:rowOff>172720</xdr:rowOff>
    </xdr:to>
    <xdr:graphicFrame macro="">
      <xdr:nvGraphicFramePr>
        <xdr:cNvPr id="3" name="Chart 8">
          <a:extLst>
            <a:ext uri="{FF2B5EF4-FFF2-40B4-BE49-F238E27FC236}">
              <a16:creationId xmlns:a16="http://schemas.microsoft.com/office/drawing/2014/main" id="{F92037A5-605B-434B-8953-6A2D8190DE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1C46-8582-6347-B47C-9A83E2AF9D26}">
  <dimension ref="A1:B187"/>
  <sheetViews>
    <sheetView tabSelected="1" zoomScale="125" zoomScaleNormal="125" workbookViewId="0"/>
  </sheetViews>
  <sheetFormatPr baseColWidth="10" defaultRowHeight="15" x14ac:dyDescent="0.2"/>
  <sheetData>
    <row r="1" spans="1:1" ht="16" x14ac:dyDescent="0.2">
      <c r="A1" s="15" t="s">
        <v>407</v>
      </c>
    </row>
    <row r="21" spans="1:2" x14ac:dyDescent="0.2">
      <c r="A21" s="20" t="s">
        <v>381</v>
      </c>
    </row>
    <row r="22" spans="1:2" x14ac:dyDescent="0.2">
      <c r="A22" s="22" t="s">
        <v>382</v>
      </c>
    </row>
    <row r="23" spans="1:2" x14ac:dyDescent="0.2">
      <c r="A23" s="21" t="s">
        <v>406</v>
      </c>
    </row>
    <row r="24" spans="1:2" x14ac:dyDescent="0.2">
      <c r="A24" s="21"/>
    </row>
    <row r="26" spans="1:2" ht="16" x14ac:dyDescent="0.2">
      <c r="A26" s="18" t="s">
        <v>379</v>
      </c>
      <c r="B26" s="19" t="s">
        <v>380</v>
      </c>
    </row>
    <row r="27" spans="1:2" ht="16" x14ac:dyDescent="0.2">
      <c r="A27" s="11">
        <v>2008</v>
      </c>
      <c r="B27" s="12">
        <v>0.18921587653108982</v>
      </c>
    </row>
    <row r="28" spans="1:2" ht="16" x14ac:dyDescent="0.2">
      <c r="A28" s="11">
        <v>2008</v>
      </c>
      <c r="B28" s="12">
        <v>0.18292840992554402</v>
      </c>
    </row>
    <row r="29" spans="1:2" ht="16" x14ac:dyDescent="0.2">
      <c r="A29" s="11">
        <v>2008</v>
      </c>
      <c r="B29" s="12">
        <v>0.18699836113795856</v>
      </c>
    </row>
    <row r="30" spans="1:2" ht="16" x14ac:dyDescent="0.2">
      <c r="A30" s="11">
        <v>2008</v>
      </c>
      <c r="B30" s="12">
        <v>0.19535455253851225</v>
      </c>
    </row>
    <row r="31" spans="1:2" ht="16" x14ac:dyDescent="0.2">
      <c r="A31" s="11">
        <v>2008</v>
      </c>
      <c r="B31" s="12">
        <v>0.20372440424775165</v>
      </c>
    </row>
    <row r="32" spans="1:2" ht="16" x14ac:dyDescent="0.2">
      <c r="A32" s="11">
        <v>2008</v>
      </c>
      <c r="B32" s="12">
        <v>0.2030546595559094</v>
      </c>
    </row>
    <row r="33" spans="1:2" ht="16" x14ac:dyDescent="0.2">
      <c r="A33" s="11">
        <v>2008</v>
      </c>
      <c r="B33" s="12">
        <v>0.22365405378102449</v>
      </c>
    </row>
    <row r="34" spans="1:2" ht="16" x14ac:dyDescent="0.2">
      <c r="A34" s="11">
        <v>2008</v>
      </c>
      <c r="B34" s="12">
        <v>0.22351559602785445</v>
      </c>
    </row>
    <row r="35" spans="1:2" ht="16" x14ac:dyDescent="0.2">
      <c r="A35" s="11">
        <v>2008</v>
      </c>
      <c r="B35" s="12">
        <v>0.22299604548281488</v>
      </c>
    </row>
    <row r="36" spans="1:2" ht="16" x14ac:dyDescent="0.2">
      <c r="A36" s="11">
        <v>2008</v>
      </c>
      <c r="B36" s="12">
        <v>0.22955297435937172</v>
      </c>
    </row>
    <row r="37" spans="1:2" ht="16" x14ac:dyDescent="0.2">
      <c r="A37" s="11">
        <v>2008</v>
      </c>
      <c r="B37" s="12">
        <v>0.25252954985801718</v>
      </c>
    </row>
    <row r="38" spans="1:2" ht="16" x14ac:dyDescent="0.2">
      <c r="A38" s="11">
        <v>2008</v>
      </c>
      <c r="B38" s="12">
        <v>0.26076831210191082</v>
      </c>
    </row>
    <row r="39" spans="1:2" ht="16" x14ac:dyDescent="0.2">
      <c r="A39" s="11">
        <v>2009</v>
      </c>
      <c r="B39" s="12">
        <v>0.34901536738367034</v>
      </c>
    </row>
    <row r="40" spans="1:2" ht="16" x14ac:dyDescent="0.2">
      <c r="A40" s="11">
        <v>2009</v>
      </c>
      <c r="B40" s="12">
        <v>0.34031596282133586</v>
      </c>
    </row>
    <row r="41" spans="1:2" ht="16" x14ac:dyDescent="0.2">
      <c r="A41" s="11">
        <v>2009</v>
      </c>
      <c r="B41" s="12">
        <v>0.34308653153236385</v>
      </c>
    </row>
    <row r="42" spans="1:2" ht="16" x14ac:dyDescent="0.2">
      <c r="A42" s="11">
        <v>2009</v>
      </c>
      <c r="B42" s="12">
        <v>0.33771693763772809</v>
      </c>
    </row>
    <row r="43" spans="1:2" ht="16" x14ac:dyDescent="0.2">
      <c r="A43" s="11">
        <v>2009</v>
      </c>
      <c r="B43" s="12">
        <v>0.34315329368149172</v>
      </c>
    </row>
    <row r="44" spans="1:2" ht="16" x14ac:dyDescent="0.2">
      <c r="A44" s="11">
        <v>2009</v>
      </c>
      <c r="B44" s="12">
        <v>0.34880004098045747</v>
      </c>
    </row>
    <row r="45" spans="1:2" ht="16" x14ac:dyDescent="0.2">
      <c r="A45" s="11">
        <v>2009</v>
      </c>
      <c r="B45" s="12">
        <v>0.35577293209247562</v>
      </c>
    </row>
    <row r="46" spans="1:2" ht="16" x14ac:dyDescent="0.2">
      <c r="A46" s="11">
        <v>2009</v>
      </c>
      <c r="B46" s="12">
        <v>0.35996675900277009</v>
      </c>
    </row>
    <row r="47" spans="1:2" ht="16" x14ac:dyDescent="0.2">
      <c r="A47" s="11">
        <v>2009</v>
      </c>
      <c r="B47" s="12">
        <v>0.35165292960613398</v>
      </c>
    </row>
    <row r="48" spans="1:2" ht="16" x14ac:dyDescent="0.2">
      <c r="A48" s="11">
        <v>2009</v>
      </c>
      <c r="B48" s="12">
        <v>0.33369780632816237</v>
      </c>
    </row>
    <row r="49" spans="1:2" ht="16" x14ac:dyDescent="0.2">
      <c r="A49" s="11">
        <v>2009</v>
      </c>
      <c r="B49" s="12">
        <v>0.3463527028737815</v>
      </c>
    </row>
    <row r="50" spans="1:2" ht="16" x14ac:dyDescent="0.2">
      <c r="A50" s="11">
        <v>2009</v>
      </c>
      <c r="B50" s="12">
        <v>0.3398596495072394</v>
      </c>
    </row>
    <row r="51" spans="1:2" ht="16" x14ac:dyDescent="0.2">
      <c r="A51" s="11">
        <v>2010</v>
      </c>
      <c r="B51" s="12">
        <v>0.38216504535346668</v>
      </c>
    </row>
    <row r="52" spans="1:2" ht="16" x14ac:dyDescent="0.2">
      <c r="A52" s="11">
        <v>2010</v>
      </c>
      <c r="B52" s="12">
        <v>0.37266415863392843</v>
      </c>
    </row>
    <row r="53" spans="1:2" ht="16" x14ac:dyDescent="0.2">
      <c r="A53" s="11">
        <v>2010</v>
      </c>
      <c r="B53" s="12">
        <v>0.36757413565792324</v>
      </c>
    </row>
    <row r="54" spans="1:2" ht="16" x14ac:dyDescent="0.2">
      <c r="A54" s="11">
        <v>2010</v>
      </c>
      <c r="B54" s="12">
        <v>0.36756498719784753</v>
      </c>
    </row>
    <row r="55" spans="1:2" ht="16" x14ac:dyDescent="0.2">
      <c r="A55" s="11">
        <v>2010</v>
      </c>
      <c r="B55" s="12">
        <v>0.36295995670995673</v>
      </c>
    </row>
    <row r="56" spans="1:2" ht="16" x14ac:dyDescent="0.2">
      <c r="A56" s="11">
        <v>2010</v>
      </c>
      <c r="B56" s="12">
        <v>0.37219632934285513</v>
      </c>
    </row>
    <row r="57" spans="1:2" ht="16" x14ac:dyDescent="0.2">
      <c r="A57" s="11">
        <v>2010</v>
      </c>
      <c r="B57" s="12">
        <v>0.39300492299639461</v>
      </c>
    </row>
    <row r="58" spans="1:2" ht="16" x14ac:dyDescent="0.2">
      <c r="A58" s="11">
        <v>2010</v>
      </c>
      <c r="B58" s="12">
        <v>0.39628215970800318</v>
      </c>
    </row>
    <row r="59" spans="1:2" ht="16" x14ac:dyDescent="0.2">
      <c r="A59" s="11">
        <v>2010</v>
      </c>
      <c r="B59" s="12">
        <v>0.38255787817487075</v>
      </c>
    </row>
    <row r="60" spans="1:2" ht="16" x14ac:dyDescent="0.2">
      <c r="A60" s="11">
        <v>2010</v>
      </c>
      <c r="B60" s="12">
        <v>0.37525327569904093</v>
      </c>
    </row>
    <row r="61" spans="1:2" ht="16" x14ac:dyDescent="0.2">
      <c r="A61" s="11">
        <v>2010</v>
      </c>
      <c r="B61" s="12">
        <v>0.37776082072152273</v>
      </c>
    </row>
    <row r="62" spans="1:2" ht="16" x14ac:dyDescent="0.2">
      <c r="A62" s="11">
        <v>2010</v>
      </c>
      <c r="B62" s="12">
        <v>0.37331987381703469</v>
      </c>
    </row>
    <row r="63" spans="1:2" ht="16" x14ac:dyDescent="0.2">
      <c r="A63" s="11">
        <v>2011</v>
      </c>
      <c r="B63" s="12">
        <v>0.41585819041751954</v>
      </c>
    </row>
    <row r="64" spans="1:2" ht="16" x14ac:dyDescent="0.2">
      <c r="A64" s="11">
        <v>2011</v>
      </c>
      <c r="B64" s="12">
        <v>0.41139531403651292</v>
      </c>
    </row>
    <row r="65" spans="1:2" ht="16" x14ac:dyDescent="0.2">
      <c r="A65" s="11">
        <v>2011</v>
      </c>
      <c r="B65" s="12">
        <v>0.41259233738992979</v>
      </c>
    </row>
    <row r="66" spans="1:2" ht="16" x14ac:dyDescent="0.2">
      <c r="A66" s="11">
        <v>2011</v>
      </c>
      <c r="B66" s="12">
        <v>0.41216717056231161</v>
      </c>
    </row>
    <row r="67" spans="1:2" ht="16" x14ac:dyDescent="0.2">
      <c r="A67" s="11">
        <v>2011</v>
      </c>
      <c r="B67" s="12">
        <v>0.40463006465758328</v>
      </c>
    </row>
    <row r="68" spans="1:2" ht="16" x14ac:dyDescent="0.2">
      <c r="A68" s="11">
        <v>2011</v>
      </c>
      <c r="B68" s="12">
        <v>0.41583001508808948</v>
      </c>
    </row>
    <row r="69" spans="1:2" ht="16" x14ac:dyDescent="0.2">
      <c r="A69" s="11">
        <v>2011</v>
      </c>
      <c r="B69" s="12">
        <v>0.43535072761673399</v>
      </c>
    </row>
    <row r="70" spans="1:2" ht="16" x14ac:dyDescent="0.2">
      <c r="A70" s="11">
        <v>2011</v>
      </c>
      <c r="B70" s="12">
        <v>0.43554116537193838</v>
      </c>
    </row>
    <row r="71" spans="1:2" ht="16" x14ac:dyDescent="0.2">
      <c r="A71" s="11">
        <v>2011</v>
      </c>
      <c r="B71" s="12">
        <v>0.42334331188873603</v>
      </c>
    </row>
    <row r="72" spans="1:2" ht="16" x14ac:dyDescent="0.2">
      <c r="A72" s="13">
        <v>2011</v>
      </c>
      <c r="B72" s="14">
        <v>0.41210000000000002</v>
      </c>
    </row>
    <row r="73" spans="1:2" ht="16" x14ac:dyDescent="0.2">
      <c r="A73" s="13">
        <v>2011</v>
      </c>
      <c r="B73" s="14">
        <v>0.37979999999999997</v>
      </c>
    </row>
    <row r="74" spans="1:2" ht="16" x14ac:dyDescent="0.2">
      <c r="A74" s="13">
        <v>2011</v>
      </c>
      <c r="B74" s="14">
        <v>0.39700000000000002</v>
      </c>
    </row>
    <row r="75" spans="1:2" ht="16" x14ac:dyDescent="0.2">
      <c r="A75" s="13">
        <v>2012</v>
      </c>
      <c r="B75" s="14">
        <v>0.44630000000000003</v>
      </c>
    </row>
    <row r="76" spans="1:2" ht="16" x14ac:dyDescent="0.2">
      <c r="A76" s="13">
        <v>2012</v>
      </c>
      <c r="B76" s="14">
        <v>0.41700000000000004</v>
      </c>
    </row>
    <row r="77" spans="1:2" ht="16" x14ac:dyDescent="0.2">
      <c r="A77" s="13">
        <v>2012</v>
      </c>
      <c r="B77" s="14">
        <v>0.42969999999999997</v>
      </c>
    </row>
    <row r="78" spans="1:2" ht="16" x14ac:dyDescent="0.2">
      <c r="A78" s="13">
        <v>2012</v>
      </c>
      <c r="B78" s="14">
        <v>0.43709999999999999</v>
      </c>
    </row>
    <row r="79" spans="1:2" ht="16" x14ac:dyDescent="0.2">
      <c r="A79" s="13">
        <v>2012</v>
      </c>
      <c r="B79" s="14">
        <v>0.44390000000000002</v>
      </c>
    </row>
    <row r="80" spans="1:2" ht="16" x14ac:dyDescent="0.2">
      <c r="A80" s="13">
        <v>2012</v>
      </c>
      <c r="B80" s="14">
        <v>0.44789999999999996</v>
      </c>
    </row>
    <row r="81" spans="1:2" ht="16" x14ac:dyDescent="0.2">
      <c r="A81" s="13">
        <v>2012</v>
      </c>
      <c r="B81" s="14">
        <v>0.45890000000000003</v>
      </c>
    </row>
    <row r="82" spans="1:2" ht="16" x14ac:dyDescent="0.2">
      <c r="A82" s="13">
        <v>2012</v>
      </c>
      <c r="B82" s="14">
        <v>0.45119999999999999</v>
      </c>
    </row>
    <row r="83" spans="1:2" ht="16" x14ac:dyDescent="0.2">
      <c r="A83" s="13">
        <v>2012</v>
      </c>
      <c r="B83" s="14">
        <v>0.44579999999999997</v>
      </c>
    </row>
    <row r="84" spans="1:2" ht="16" x14ac:dyDescent="0.2">
      <c r="A84" s="13">
        <v>2012</v>
      </c>
      <c r="B84" s="14">
        <v>0.442</v>
      </c>
    </row>
    <row r="85" spans="1:2" ht="16" x14ac:dyDescent="0.2">
      <c r="A85" s="13">
        <v>2012</v>
      </c>
      <c r="B85" s="14">
        <v>0.4607</v>
      </c>
    </row>
    <row r="86" spans="1:2" ht="16" x14ac:dyDescent="0.2">
      <c r="A86" s="13">
        <v>2012</v>
      </c>
      <c r="B86" s="14">
        <v>0.46380000000000005</v>
      </c>
    </row>
    <row r="87" spans="1:2" ht="16" x14ac:dyDescent="0.2">
      <c r="A87" s="13">
        <v>2013</v>
      </c>
      <c r="B87" s="14">
        <v>0.54339999999999999</v>
      </c>
    </row>
    <row r="88" spans="1:2" ht="16" x14ac:dyDescent="0.2">
      <c r="A88" s="13">
        <v>2013</v>
      </c>
      <c r="B88" s="14">
        <v>0.4975</v>
      </c>
    </row>
    <row r="89" spans="1:2" ht="16" x14ac:dyDescent="0.2">
      <c r="A89" s="13">
        <v>2013</v>
      </c>
      <c r="B89" s="14">
        <v>0.49819999999999998</v>
      </c>
    </row>
    <row r="90" spans="1:2" ht="16" x14ac:dyDescent="0.2">
      <c r="A90" s="13">
        <v>2013</v>
      </c>
      <c r="B90" s="14">
        <v>0.49099999999999999</v>
      </c>
    </row>
    <row r="91" spans="1:2" ht="16" x14ac:dyDescent="0.2">
      <c r="A91" s="13">
        <v>2013</v>
      </c>
      <c r="B91" s="14">
        <v>0.49099999999999999</v>
      </c>
    </row>
    <row r="92" spans="1:2" ht="16" x14ac:dyDescent="0.2">
      <c r="A92" s="13">
        <v>2013</v>
      </c>
      <c r="B92" s="14">
        <v>0.49119999999999997</v>
      </c>
    </row>
    <row r="93" spans="1:2" ht="16" x14ac:dyDescent="0.2">
      <c r="A93" s="13">
        <v>2013</v>
      </c>
      <c r="B93" s="14">
        <v>0.51829999999999998</v>
      </c>
    </row>
    <row r="94" spans="1:2" ht="16" x14ac:dyDescent="0.2">
      <c r="A94" s="13">
        <v>2013</v>
      </c>
      <c r="B94" s="14">
        <v>0.51280000000000003</v>
      </c>
    </row>
    <row r="95" spans="1:2" ht="16" x14ac:dyDescent="0.2">
      <c r="A95" s="13">
        <v>2013</v>
      </c>
      <c r="B95" s="14">
        <v>0.51060000000000005</v>
      </c>
    </row>
    <row r="96" spans="1:2" ht="16" x14ac:dyDescent="0.2">
      <c r="A96" s="13">
        <v>2013</v>
      </c>
      <c r="B96" s="14">
        <v>0.49329999999999996</v>
      </c>
    </row>
    <row r="97" spans="1:2" ht="16" x14ac:dyDescent="0.2">
      <c r="A97" s="13">
        <v>2013</v>
      </c>
      <c r="B97" s="14">
        <v>0.49909999999999999</v>
      </c>
    </row>
    <row r="98" spans="1:2" ht="16" x14ac:dyDescent="0.2">
      <c r="A98" s="13">
        <v>2013</v>
      </c>
      <c r="B98" s="14">
        <v>0.47369999999999995</v>
      </c>
    </row>
    <row r="99" spans="1:2" ht="16" x14ac:dyDescent="0.2">
      <c r="A99" s="13">
        <v>2014</v>
      </c>
      <c r="B99" s="14">
        <v>0.53770000000000007</v>
      </c>
    </row>
    <row r="100" spans="1:2" ht="16" x14ac:dyDescent="0.2">
      <c r="A100" s="13">
        <v>2014</v>
      </c>
      <c r="B100" s="14">
        <v>0.51759999999999995</v>
      </c>
    </row>
    <row r="101" spans="1:2" ht="16" x14ac:dyDescent="0.2">
      <c r="A101" s="13">
        <v>2014</v>
      </c>
      <c r="B101" s="14">
        <v>0.5222</v>
      </c>
    </row>
    <row r="102" spans="1:2" ht="16" x14ac:dyDescent="0.2">
      <c r="A102" s="13">
        <v>2014</v>
      </c>
      <c r="B102" s="14">
        <v>0.50749999999999995</v>
      </c>
    </row>
    <row r="103" spans="1:2" ht="16" x14ac:dyDescent="0.2">
      <c r="A103" s="13">
        <v>2014</v>
      </c>
      <c r="B103" s="14">
        <v>0.5081</v>
      </c>
    </row>
    <row r="104" spans="1:2" ht="16" x14ac:dyDescent="0.2">
      <c r="A104" s="13">
        <v>2014</v>
      </c>
      <c r="B104" s="14">
        <v>0.51090000000000002</v>
      </c>
    </row>
    <row r="105" spans="1:2" ht="16" x14ac:dyDescent="0.2">
      <c r="A105" s="13">
        <v>2014</v>
      </c>
      <c r="B105" s="14">
        <v>0.53410000000000002</v>
      </c>
    </row>
    <row r="106" spans="1:2" ht="16" x14ac:dyDescent="0.2">
      <c r="A106" s="13">
        <v>2014</v>
      </c>
      <c r="B106" s="14">
        <v>0.53049999999999997</v>
      </c>
    </row>
    <row r="107" spans="1:2" ht="16" x14ac:dyDescent="0.2">
      <c r="A107" s="13">
        <v>2014</v>
      </c>
      <c r="B107" s="14">
        <v>0.53100000000000003</v>
      </c>
    </row>
    <row r="108" spans="1:2" ht="16" x14ac:dyDescent="0.2">
      <c r="A108" s="13">
        <v>2014</v>
      </c>
      <c r="B108" s="14">
        <v>0.5333</v>
      </c>
    </row>
    <row r="109" spans="1:2" ht="16" x14ac:dyDescent="0.2">
      <c r="A109" s="13">
        <v>2014</v>
      </c>
      <c r="B109" s="14">
        <v>0.55130000000000001</v>
      </c>
    </row>
    <row r="110" spans="1:2" ht="16" x14ac:dyDescent="0.2">
      <c r="A110" s="13">
        <v>2014</v>
      </c>
      <c r="B110" s="14">
        <v>0.52249999999999996</v>
      </c>
    </row>
    <row r="111" spans="1:2" ht="16" x14ac:dyDescent="0.2">
      <c r="A111" s="13">
        <v>2015</v>
      </c>
      <c r="B111" s="14">
        <v>0.57050000000000001</v>
      </c>
    </row>
    <row r="112" spans="1:2" ht="16" x14ac:dyDescent="0.2">
      <c r="A112" s="13">
        <v>2015</v>
      </c>
      <c r="B112" s="14">
        <v>0.54620000000000002</v>
      </c>
    </row>
    <row r="113" spans="1:2" ht="16" x14ac:dyDescent="0.2">
      <c r="A113" s="13">
        <v>2015</v>
      </c>
      <c r="B113" s="14">
        <v>0.52529999999999999</v>
      </c>
    </row>
    <row r="114" spans="1:2" ht="16" x14ac:dyDescent="0.2">
      <c r="A114" s="13">
        <v>2015</v>
      </c>
      <c r="B114" s="14">
        <v>0.50869999999999993</v>
      </c>
    </row>
    <row r="115" spans="1:2" ht="16" x14ac:dyDescent="0.2">
      <c r="A115" s="13">
        <v>2015</v>
      </c>
      <c r="B115" s="14">
        <v>0.51129999999999998</v>
      </c>
    </row>
    <row r="116" spans="1:2" ht="16" x14ac:dyDescent="0.2">
      <c r="A116" s="13">
        <v>2015</v>
      </c>
      <c r="B116" s="14">
        <v>0.50229999999999997</v>
      </c>
    </row>
    <row r="117" spans="1:2" ht="16" x14ac:dyDescent="0.2">
      <c r="A117" s="13">
        <v>2015</v>
      </c>
      <c r="B117" s="14">
        <v>0.52159999999999995</v>
      </c>
    </row>
    <row r="118" spans="1:2" ht="16" x14ac:dyDescent="0.2">
      <c r="A118" s="13">
        <v>2015</v>
      </c>
      <c r="B118" s="14">
        <v>0.51749999999999996</v>
      </c>
    </row>
    <row r="119" spans="1:2" ht="16" x14ac:dyDescent="0.2">
      <c r="A119" s="13">
        <v>2015</v>
      </c>
      <c r="B119" s="14">
        <v>0.51670000000000005</v>
      </c>
    </row>
    <row r="120" spans="1:2" ht="16" x14ac:dyDescent="0.2">
      <c r="A120" s="13">
        <v>2015</v>
      </c>
      <c r="B120" s="14">
        <v>0.52190000000000003</v>
      </c>
    </row>
    <row r="121" spans="1:2" ht="16" x14ac:dyDescent="0.2">
      <c r="A121" s="13">
        <v>2015</v>
      </c>
      <c r="B121" s="14">
        <v>0.52529999999999999</v>
      </c>
    </row>
    <row r="122" spans="1:2" ht="16" x14ac:dyDescent="0.2">
      <c r="A122" s="13">
        <v>2015</v>
      </c>
      <c r="B122" s="14">
        <v>0.50060000000000004</v>
      </c>
    </row>
    <row r="123" spans="1:2" ht="16" x14ac:dyDescent="0.2">
      <c r="A123" s="13">
        <v>2016</v>
      </c>
      <c r="B123" s="14">
        <v>0.55959999999999999</v>
      </c>
    </row>
    <row r="124" spans="1:2" ht="16" x14ac:dyDescent="0.2">
      <c r="A124" s="13">
        <v>2016</v>
      </c>
      <c r="B124" s="14">
        <v>0.52459999999999996</v>
      </c>
    </row>
    <row r="125" spans="1:2" ht="16" x14ac:dyDescent="0.2">
      <c r="A125" s="13">
        <v>2016</v>
      </c>
      <c r="B125" s="14">
        <v>0.51479999999999992</v>
      </c>
    </row>
    <row r="126" spans="1:2" ht="16" x14ac:dyDescent="0.2">
      <c r="A126" s="13">
        <v>2016</v>
      </c>
      <c r="B126" s="14">
        <v>0.52270000000000005</v>
      </c>
    </row>
    <row r="127" spans="1:2" ht="16" x14ac:dyDescent="0.2">
      <c r="A127" s="13">
        <v>2016</v>
      </c>
      <c r="B127" s="14">
        <v>0.51560000000000006</v>
      </c>
    </row>
    <row r="128" spans="1:2" ht="16" x14ac:dyDescent="0.2">
      <c r="A128" s="13">
        <v>2016</v>
      </c>
      <c r="B128" s="14">
        <v>0.51329999999999998</v>
      </c>
    </row>
    <row r="129" spans="1:2" ht="16" x14ac:dyDescent="0.2">
      <c r="A129" s="13">
        <v>2016</v>
      </c>
      <c r="B129" s="14">
        <v>0.52800000000000002</v>
      </c>
    </row>
    <row r="130" spans="1:2" ht="16" x14ac:dyDescent="0.2">
      <c r="A130" s="13">
        <v>2016</v>
      </c>
      <c r="B130" s="14">
        <v>0.51869999999999994</v>
      </c>
    </row>
    <row r="131" spans="1:2" ht="16" x14ac:dyDescent="0.2">
      <c r="A131" s="13">
        <v>2016</v>
      </c>
      <c r="B131" s="14">
        <v>0.52529999999999999</v>
      </c>
    </row>
    <row r="132" spans="1:2" ht="16" x14ac:dyDescent="0.2">
      <c r="A132" s="13">
        <v>2016</v>
      </c>
      <c r="B132" s="14">
        <v>0.52749999999999997</v>
      </c>
    </row>
    <row r="133" spans="1:2" ht="16" x14ac:dyDescent="0.2">
      <c r="A133" s="13">
        <v>2016</v>
      </c>
      <c r="B133" s="14">
        <v>0.53479999999999994</v>
      </c>
    </row>
    <row r="134" spans="1:2" ht="16" x14ac:dyDescent="0.2">
      <c r="A134" s="13">
        <v>2016</v>
      </c>
      <c r="B134" s="14">
        <v>0.5101</v>
      </c>
    </row>
    <row r="135" spans="1:2" ht="16" x14ac:dyDescent="0.2">
      <c r="A135" s="13">
        <v>2017</v>
      </c>
      <c r="B135" s="14">
        <v>0.5675</v>
      </c>
    </row>
    <row r="136" spans="1:2" ht="16" x14ac:dyDescent="0.2">
      <c r="A136" s="13">
        <v>2017</v>
      </c>
      <c r="B136" s="14">
        <v>0.52329999999999999</v>
      </c>
    </row>
    <row r="137" spans="1:2" ht="16" x14ac:dyDescent="0.2">
      <c r="A137" s="13">
        <v>2017</v>
      </c>
      <c r="B137" s="14">
        <v>0.5222</v>
      </c>
    </row>
    <row r="138" spans="1:2" ht="16" x14ac:dyDescent="0.2">
      <c r="A138" s="13">
        <v>2017</v>
      </c>
      <c r="B138" s="14">
        <v>0.51090000000000002</v>
      </c>
    </row>
    <row r="139" spans="1:2" ht="16" x14ac:dyDescent="0.2">
      <c r="A139" s="13">
        <v>2017</v>
      </c>
      <c r="B139" s="14">
        <v>0.51490000000000002</v>
      </c>
    </row>
    <row r="140" spans="1:2" ht="16" x14ac:dyDescent="0.2">
      <c r="A140" s="13">
        <v>2017</v>
      </c>
      <c r="B140" s="14">
        <v>0.51829999999999998</v>
      </c>
    </row>
    <row r="141" spans="1:2" ht="16" x14ac:dyDescent="0.2">
      <c r="A141" s="13">
        <v>2017</v>
      </c>
      <c r="B141" s="14">
        <v>0.54820000000000002</v>
      </c>
    </row>
    <row r="142" spans="1:2" ht="16" x14ac:dyDescent="0.2">
      <c r="A142" s="13">
        <v>2017</v>
      </c>
      <c r="B142" s="14">
        <v>0.52590000000000003</v>
      </c>
    </row>
    <row r="143" spans="1:2" ht="16" x14ac:dyDescent="0.2">
      <c r="A143" s="13">
        <v>2017</v>
      </c>
      <c r="B143" s="14">
        <v>0.52570000000000006</v>
      </c>
    </row>
    <row r="144" spans="1:2" ht="16" x14ac:dyDescent="0.2">
      <c r="A144" s="13">
        <v>2017</v>
      </c>
      <c r="B144" s="14">
        <v>0.53780000000000006</v>
      </c>
    </row>
    <row r="145" spans="1:2" ht="16" x14ac:dyDescent="0.2">
      <c r="A145" s="13">
        <v>2017</v>
      </c>
      <c r="B145" s="14">
        <v>0.54449999999999998</v>
      </c>
    </row>
    <row r="146" spans="1:2" ht="16" x14ac:dyDescent="0.2">
      <c r="A146" s="13">
        <v>2017</v>
      </c>
      <c r="B146" s="14">
        <v>0.52129999999999999</v>
      </c>
    </row>
    <row r="147" spans="1:2" ht="16" x14ac:dyDescent="0.2">
      <c r="A147" s="13">
        <v>2018</v>
      </c>
      <c r="B147" s="14">
        <v>0.59670000000000001</v>
      </c>
    </row>
    <row r="148" spans="1:2" ht="16" x14ac:dyDescent="0.2">
      <c r="A148" s="13">
        <v>2018</v>
      </c>
      <c r="B148" s="14">
        <v>0.56169999999999998</v>
      </c>
    </row>
    <row r="149" spans="1:2" ht="16" x14ac:dyDescent="0.2">
      <c r="A149" s="13">
        <v>2018</v>
      </c>
      <c r="B149" s="14">
        <v>0.54600000000000004</v>
      </c>
    </row>
    <row r="150" spans="1:2" ht="16" x14ac:dyDescent="0.2">
      <c r="A150" s="13">
        <v>2018</v>
      </c>
      <c r="B150" s="14">
        <v>0.5383</v>
      </c>
    </row>
    <row r="151" spans="1:2" ht="16" x14ac:dyDescent="0.2">
      <c r="A151" s="13">
        <v>2018</v>
      </c>
      <c r="B151" s="14">
        <v>0.53129999999999999</v>
      </c>
    </row>
    <row r="152" spans="1:2" ht="16" x14ac:dyDescent="0.2">
      <c r="A152" s="13">
        <v>2018</v>
      </c>
      <c r="B152" s="14">
        <v>0.53780000000000006</v>
      </c>
    </row>
    <row r="153" spans="1:2" ht="16" x14ac:dyDescent="0.2">
      <c r="A153" s="13">
        <v>2018</v>
      </c>
      <c r="B153" s="14">
        <v>0.54890000000000005</v>
      </c>
    </row>
    <row r="154" spans="1:2" ht="16" x14ac:dyDescent="0.2">
      <c r="A154" s="13">
        <v>2018</v>
      </c>
      <c r="B154" s="14">
        <v>0.52810000000000001</v>
      </c>
    </row>
    <row r="155" spans="1:2" ht="16" x14ac:dyDescent="0.2">
      <c r="A155" s="13">
        <v>2018</v>
      </c>
      <c r="B155" s="14">
        <v>0.5373</v>
      </c>
    </row>
    <row r="156" spans="1:2" ht="16" x14ac:dyDescent="0.2">
      <c r="A156" s="13">
        <v>2018</v>
      </c>
      <c r="B156" s="14">
        <v>0.48869999999999997</v>
      </c>
    </row>
    <row r="157" spans="1:2" ht="16" x14ac:dyDescent="0.2">
      <c r="A157" s="13">
        <v>2018</v>
      </c>
      <c r="B157" s="14">
        <v>0.48479999999999995</v>
      </c>
    </row>
    <row r="158" spans="1:2" ht="16" x14ac:dyDescent="0.2">
      <c r="A158" s="13">
        <v>2018</v>
      </c>
      <c r="B158" s="14">
        <v>0.4511</v>
      </c>
    </row>
    <row r="159" spans="1:2" ht="16" x14ac:dyDescent="0.2">
      <c r="A159" s="13">
        <v>2019</v>
      </c>
      <c r="B159" s="14">
        <v>0.52300000000000002</v>
      </c>
    </row>
    <row r="160" spans="1:2" ht="16" x14ac:dyDescent="0.2">
      <c r="A160" s="13">
        <v>2019</v>
      </c>
      <c r="B160" s="14">
        <v>0.48969999999999997</v>
      </c>
    </row>
    <row r="161" spans="1:2" ht="16" x14ac:dyDescent="0.2">
      <c r="A161" s="13">
        <v>2019</v>
      </c>
      <c r="B161" s="14">
        <v>0.48330000000000001</v>
      </c>
    </row>
    <row r="162" spans="1:2" ht="16" x14ac:dyDescent="0.2">
      <c r="A162" s="13">
        <v>2019</v>
      </c>
      <c r="B162" s="14">
        <v>0.47869999999999996</v>
      </c>
    </row>
    <row r="163" spans="1:2" ht="16" x14ac:dyDescent="0.2">
      <c r="A163" s="13">
        <v>2019</v>
      </c>
      <c r="B163" s="14">
        <v>0.4612</v>
      </c>
    </row>
    <row r="164" spans="1:2" ht="16" x14ac:dyDescent="0.2">
      <c r="A164" s="13">
        <v>2019</v>
      </c>
      <c r="B164" s="14">
        <v>0.46009999999999995</v>
      </c>
    </row>
    <row r="165" spans="1:2" ht="16" x14ac:dyDescent="0.2">
      <c r="A165" s="13">
        <v>2019</v>
      </c>
      <c r="B165" s="14">
        <v>0.47310000000000002</v>
      </c>
    </row>
    <row r="166" spans="1:2" ht="16" x14ac:dyDescent="0.2">
      <c r="A166" s="13">
        <v>2019</v>
      </c>
      <c r="B166" s="14">
        <v>0.46020000000000005</v>
      </c>
    </row>
    <row r="167" spans="1:2" ht="16" x14ac:dyDescent="0.2">
      <c r="A167" s="13">
        <v>2019</v>
      </c>
      <c r="B167" s="14">
        <v>0.4617</v>
      </c>
    </row>
    <row r="168" spans="1:2" ht="16" x14ac:dyDescent="0.2">
      <c r="A168" s="13">
        <v>2019</v>
      </c>
      <c r="B168" s="14">
        <v>0.46880000000000005</v>
      </c>
    </row>
    <row r="169" spans="1:2" ht="16" x14ac:dyDescent="0.2">
      <c r="A169" s="13">
        <v>2019</v>
      </c>
      <c r="B169" s="14">
        <v>0.46179999999999999</v>
      </c>
    </row>
    <row r="170" spans="1:2" ht="16" x14ac:dyDescent="0.2">
      <c r="A170" s="13">
        <v>2019</v>
      </c>
      <c r="B170" s="14">
        <v>0.44069999999999998</v>
      </c>
    </row>
    <row r="171" spans="1:2" ht="16" x14ac:dyDescent="0.2">
      <c r="A171" s="13">
        <v>2020</v>
      </c>
      <c r="B171" s="14">
        <v>0.48270000000000002</v>
      </c>
    </row>
    <row r="172" spans="1:2" ht="16" x14ac:dyDescent="0.2">
      <c r="A172" s="13">
        <v>2020</v>
      </c>
      <c r="B172" s="14">
        <v>0.45520000000000005</v>
      </c>
    </row>
    <row r="173" spans="1:2" ht="16" x14ac:dyDescent="0.2">
      <c r="A173" s="13">
        <v>2020</v>
      </c>
      <c r="B173" s="14">
        <v>0.52600000000000002</v>
      </c>
    </row>
    <row r="174" spans="1:2" ht="16" x14ac:dyDescent="0.2">
      <c r="A174" s="13">
        <v>2020</v>
      </c>
      <c r="B174" s="14">
        <v>0.59229999999999994</v>
      </c>
    </row>
    <row r="175" spans="1:2" ht="16" x14ac:dyDescent="0.2">
      <c r="A175" s="13">
        <v>2020</v>
      </c>
      <c r="B175" s="14">
        <v>0.55130000000000001</v>
      </c>
    </row>
    <row r="176" spans="1:2" ht="16" x14ac:dyDescent="0.2">
      <c r="A176" s="13">
        <v>2020</v>
      </c>
      <c r="B176" s="14">
        <v>0.52300000000000002</v>
      </c>
    </row>
    <row r="177" spans="1:2" ht="16" x14ac:dyDescent="0.2">
      <c r="A177" s="13">
        <v>2020</v>
      </c>
      <c r="B177" s="14">
        <v>0.54059999999999997</v>
      </c>
    </row>
    <row r="178" spans="1:2" ht="16" x14ac:dyDescent="0.2">
      <c r="A178" s="13">
        <v>2020</v>
      </c>
      <c r="B178" s="14">
        <v>0.54100000000000004</v>
      </c>
    </row>
    <row r="179" spans="1:2" ht="16" x14ac:dyDescent="0.2">
      <c r="A179" s="13">
        <v>2020</v>
      </c>
      <c r="B179" s="14">
        <v>0.54780000000000006</v>
      </c>
    </row>
    <row r="180" spans="1:2" ht="16" x14ac:dyDescent="0.2">
      <c r="A180" s="13">
        <v>2020</v>
      </c>
      <c r="B180" s="14">
        <v>0.53369999999999995</v>
      </c>
    </row>
    <row r="181" spans="1:2" ht="16" x14ac:dyDescent="0.2">
      <c r="A181" s="13">
        <v>2020</v>
      </c>
      <c r="B181" s="14">
        <v>0.55149999999999999</v>
      </c>
    </row>
    <row r="182" spans="1:2" ht="16" x14ac:dyDescent="0.2">
      <c r="A182" s="13">
        <v>2020</v>
      </c>
      <c r="B182" s="14">
        <v>0.53639999999999999</v>
      </c>
    </row>
    <row r="183" spans="1:2" ht="16" x14ac:dyDescent="0.2">
      <c r="A183" s="13">
        <v>2021</v>
      </c>
      <c r="B183" s="14">
        <v>0.59810000000000008</v>
      </c>
    </row>
    <row r="184" spans="1:2" ht="16" x14ac:dyDescent="0.2">
      <c r="A184" s="13">
        <v>2021</v>
      </c>
      <c r="B184" s="14">
        <v>0.55469999999999997</v>
      </c>
    </row>
    <row r="185" spans="1:2" ht="16" x14ac:dyDescent="0.2">
      <c r="A185" s="13">
        <v>2021</v>
      </c>
      <c r="B185" s="14">
        <v>0.56490000000000007</v>
      </c>
    </row>
    <row r="186" spans="1:2" ht="16" x14ac:dyDescent="0.2">
      <c r="A186" s="13">
        <v>2021</v>
      </c>
      <c r="B186" s="14">
        <v>0.53110000000000002</v>
      </c>
    </row>
    <row r="187" spans="1:2" ht="16" x14ac:dyDescent="0.2">
      <c r="A187" s="16">
        <v>2021</v>
      </c>
      <c r="B187" s="17">
        <v>0.5282</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workbookViewId="0">
      <pane xSplit="2" ySplit="1" topLeftCell="C2" activePane="bottomRight" state="frozen"/>
      <selection activeCell="E19" sqref="E19"/>
      <selection pane="topRight" activeCell="E19" sqref="E19"/>
      <selection pane="bottomLeft" activeCell="E19" sqref="E19"/>
      <selection pane="bottomRight" activeCell="A14" sqref="A14"/>
    </sheetView>
  </sheetViews>
  <sheetFormatPr baseColWidth="10" defaultColWidth="8.83203125" defaultRowHeight="15" x14ac:dyDescent="0.2"/>
  <cols>
    <col min="1" max="1" width="18.5" customWidth="1"/>
    <col min="2" max="4" width="18.5" style="2" customWidth="1"/>
    <col min="5" max="5" width="9.1640625" style="2"/>
  </cols>
  <sheetData>
    <row r="1" spans="1:4" x14ac:dyDescent="0.2">
      <c r="A1" t="s">
        <v>248</v>
      </c>
      <c r="B1" s="2" t="s">
        <v>249</v>
      </c>
      <c r="C1" s="2" t="s">
        <v>250</v>
      </c>
      <c r="D1" s="2" t="s">
        <v>251</v>
      </c>
    </row>
    <row r="2" spans="1:4" x14ac:dyDescent="0.2">
      <c r="A2" t="s">
        <v>252</v>
      </c>
      <c r="B2" s="2">
        <v>65.437035433031937</v>
      </c>
      <c r="C2" s="2">
        <v>64.307251985686932</v>
      </c>
      <c r="D2" s="2">
        <v>63.168072191593495</v>
      </c>
    </row>
    <row r="3" spans="1:4" x14ac:dyDescent="0.2">
      <c r="A3" t="s">
        <v>253</v>
      </c>
      <c r="B3" s="2">
        <v>65.08293177606177</v>
      </c>
      <c r="C3" s="2">
        <v>64.916367835859859</v>
      </c>
    </row>
    <row r="4" spans="1:4" x14ac:dyDescent="0.2">
      <c r="A4" t="s">
        <v>254</v>
      </c>
      <c r="B4" s="2">
        <v>0.57953667953667953</v>
      </c>
      <c r="C4" s="2">
        <v>0.5229153009098777</v>
      </c>
      <c r="D4" s="2">
        <v>0.52175489195956737</v>
      </c>
    </row>
    <row r="5" spans="1:4" x14ac:dyDescent="0.2">
      <c r="A5" t="s">
        <v>255</v>
      </c>
      <c r="B5" s="2">
        <v>0.62548262548262545</v>
      </c>
      <c r="C5" s="2">
        <v>0.62910973755552246</v>
      </c>
      <c r="D5" s="2">
        <v>0.6373312991457093</v>
      </c>
    </row>
    <row r="6" spans="1:4" x14ac:dyDescent="0.2">
      <c r="A6" t="s">
        <v>256</v>
      </c>
      <c r="B6" s="2">
        <v>0.83204633204633205</v>
      </c>
      <c r="C6" s="2">
        <v>0.7427076097846731</v>
      </c>
      <c r="D6" s="2">
        <v>0.70228692037424478</v>
      </c>
    </row>
    <row r="7" spans="1:4" x14ac:dyDescent="0.2">
      <c r="A7" t="s">
        <v>257</v>
      </c>
      <c r="B7" s="2">
        <v>8.4555984555984551E-2</v>
      </c>
      <c r="C7" s="2">
        <v>9.789671486264305E-2</v>
      </c>
      <c r="D7" s="2">
        <v>0.11266951552102197</v>
      </c>
    </row>
    <row r="8" spans="1:4" x14ac:dyDescent="0.2">
      <c r="A8" t="s">
        <v>258</v>
      </c>
      <c r="B8" s="2">
        <v>4.4787644787644784E-2</v>
      </c>
      <c r="C8" s="2">
        <v>9.9607654856500791E-2</v>
      </c>
      <c r="D8" s="2">
        <v>0.11373371183524261</v>
      </c>
    </row>
    <row r="9" spans="1:4" x14ac:dyDescent="0.2">
      <c r="A9" t="s">
        <v>259</v>
      </c>
      <c r="B9" s="2">
        <v>1.1196911196911196E-2</v>
      </c>
      <c r="C9" s="2">
        <v>2.5914105245435221E-2</v>
      </c>
      <c r="D9" s="2">
        <v>5.2029656964801239E-2</v>
      </c>
    </row>
    <row r="10" spans="1:4" x14ac:dyDescent="0.2">
      <c r="A10" t="s">
        <v>260</v>
      </c>
      <c r="B10" s="2">
        <v>2.7413127413127413E-2</v>
      </c>
      <c r="C10" s="2">
        <v>3.3873915250747809E-2</v>
      </c>
      <c r="D10" s="2">
        <v>1.9280195304689374E-2</v>
      </c>
    </row>
    <row r="11" spans="1:4" x14ac:dyDescent="0.2">
      <c r="A11" t="s">
        <v>261</v>
      </c>
      <c r="B11" s="2">
        <v>0.46602316602316601</v>
      </c>
      <c r="C11" s="2">
        <v>0.37472931845732532</v>
      </c>
      <c r="D11" s="2">
        <v>0.3406893198332368</v>
      </c>
    </row>
    <row r="12" spans="1:4" x14ac:dyDescent="0.2">
      <c r="A12" t="s">
        <v>262</v>
      </c>
      <c r="B12" s="2">
        <v>0.5181467181467182</v>
      </c>
      <c r="C12" s="2">
        <v>0.57488159342181444</v>
      </c>
      <c r="D12" s="2">
        <v>0.56034878250367293</v>
      </c>
    </row>
    <row r="13" spans="1:4" x14ac:dyDescent="0.2">
      <c r="A13" t="s">
        <v>263</v>
      </c>
      <c r="B13" s="2">
        <v>0.90038610038610034</v>
      </c>
      <c r="C13" s="2">
        <v>0.88345962439544135</v>
      </c>
    </row>
    <row r="14" spans="1:4" x14ac:dyDescent="0.2">
      <c r="A14" t="s">
        <v>264</v>
      </c>
      <c r="B14" s="2">
        <v>0.72239382239382244</v>
      </c>
      <c r="C14" s="2">
        <v>0.63874671517826187</v>
      </c>
    </row>
    <row r="15" spans="1:4" x14ac:dyDescent="0.2">
      <c r="A15" t="s">
        <v>265</v>
      </c>
      <c r="B15" s="2">
        <v>0.82239382239382242</v>
      </c>
      <c r="C15" s="2">
        <v>0.81878301147701904</v>
      </c>
      <c r="D15" s="2">
        <v>0.81542959496291545</v>
      </c>
    </row>
    <row r="16" spans="1:4" x14ac:dyDescent="0.2">
      <c r="A16" t="s">
        <v>266</v>
      </c>
      <c r="B16" s="2">
        <v>0.17142857142857143</v>
      </c>
      <c r="C16" s="2">
        <v>0.19699321188753363</v>
      </c>
      <c r="D16" s="2">
        <v>0.18174356051473994</v>
      </c>
    </row>
    <row r="17" spans="1:4" x14ac:dyDescent="0.2">
      <c r="A17" t="s">
        <v>267</v>
      </c>
      <c r="B17" s="2">
        <v>0.2833976833976834</v>
      </c>
      <c r="C17" s="2">
        <v>0.21925949616501142</v>
      </c>
      <c r="D17" s="2">
        <v>0.21154289474763766</v>
      </c>
    </row>
    <row r="18" spans="1:4" x14ac:dyDescent="0.2">
      <c r="A18" t="s">
        <v>268</v>
      </c>
      <c r="B18" s="2">
        <v>0.30501930501930502</v>
      </c>
      <c r="C18" s="2">
        <v>0.36661706999507399</v>
      </c>
      <c r="D18" s="2">
        <v>0.27221073232570941</v>
      </c>
    </row>
    <row r="19" spans="1:4" x14ac:dyDescent="0.2">
      <c r="A19" t="s">
        <v>269</v>
      </c>
      <c r="B19" s="2">
        <v>0.24015444015444015</v>
      </c>
      <c r="C19" s="2">
        <v>0.21713022195238094</v>
      </c>
      <c r="D19" s="2">
        <v>0.22476219178292939</v>
      </c>
    </row>
    <row r="20" spans="1:4" x14ac:dyDescent="0.2">
      <c r="A20" t="s">
        <v>270</v>
      </c>
      <c r="B20" s="2">
        <v>0.84440154440154436</v>
      </c>
      <c r="C20" s="2">
        <v>0.83132644721595261</v>
      </c>
    </row>
    <row r="21" spans="1:4" x14ac:dyDescent="0.2">
      <c r="A21" t="s">
        <v>271</v>
      </c>
      <c r="B21" s="2">
        <v>0.62857142857142856</v>
      </c>
      <c r="C21" s="2">
        <v>0.62954686030780604</v>
      </c>
    </row>
  </sheetData>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5"/>
  <sheetViews>
    <sheetView workbookViewId="0">
      <selection activeCell="D10" sqref="D10"/>
    </sheetView>
  </sheetViews>
  <sheetFormatPr baseColWidth="10" defaultColWidth="8.83203125" defaultRowHeight="15" x14ac:dyDescent="0.2"/>
  <sheetData>
    <row r="1" spans="1:10" x14ac:dyDescent="0.2">
      <c r="A1" s="46" t="s">
        <v>33</v>
      </c>
      <c r="B1" s="47" t="s">
        <v>25</v>
      </c>
      <c r="C1" s="47"/>
      <c r="D1" s="47"/>
      <c r="E1" s="48" t="s">
        <v>29</v>
      </c>
      <c r="F1" s="48"/>
      <c r="G1" s="48"/>
      <c r="H1" s="49" t="s">
        <v>47</v>
      </c>
      <c r="I1" s="49"/>
      <c r="J1" s="49"/>
    </row>
    <row r="2" spans="1:10" x14ac:dyDescent="0.2">
      <c r="A2" s="46"/>
      <c r="B2" t="s">
        <v>26</v>
      </c>
      <c r="C2" t="s">
        <v>27</v>
      </c>
      <c r="D2" t="s">
        <v>28</v>
      </c>
      <c r="E2" t="s">
        <v>30</v>
      </c>
      <c r="F2" t="s">
        <v>31</v>
      </c>
      <c r="G2" t="s">
        <v>32</v>
      </c>
      <c r="H2" t="s">
        <v>48</v>
      </c>
      <c r="I2" t="s">
        <v>49</v>
      </c>
      <c r="J2" t="s">
        <v>50</v>
      </c>
    </row>
    <row r="3" spans="1:10" x14ac:dyDescent="0.2">
      <c r="A3" t="s">
        <v>34</v>
      </c>
      <c r="B3">
        <v>-0.12704688791185065</v>
      </c>
      <c r="C3">
        <v>5.1597033410365714E-2</v>
      </c>
      <c r="D3">
        <v>1.3870279644148224E-2</v>
      </c>
      <c r="E3">
        <v>-4.4935091422296278E-2</v>
      </c>
      <c r="F3">
        <v>6.9257888581141513E-2</v>
      </c>
      <c r="G3">
        <v>0.51655798788013974</v>
      </c>
      <c r="H3">
        <v>-0.19127621374543699</v>
      </c>
      <c r="I3">
        <v>7.9283722035334708E-2</v>
      </c>
      <c r="J3">
        <v>1.6019084395967682E-2</v>
      </c>
    </row>
    <row r="4" spans="1:10" x14ac:dyDescent="0.2">
      <c r="A4" t="s">
        <v>35</v>
      </c>
      <c r="B4">
        <v>-0.13402464653483756</v>
      </c>
      <c r="C4">
        <v>3.2580434088098353E-2</v>
      </c>
      <c r="D4">
        <v>4.0165260999380338E-5</v>
      </c>
      <c r="E4">
        <v>-8.529878626142838E-2</v>
      </c>
      <c r="F4">
        <v>4.0820880974969317E-2</v>
      </c>
      <c r="G4">
        <v>3.6816857683418129E-2</v>
      </c>
      <c r="H4">
        <v>-0.19201883983460855</v>
      </c>
      <c r="I4">
        <v>5.3310075202331164E-2</v>
      </c>
      <c r="J4">
        <v>3.3129697447240128E-4</v>
      </c>
    </row>
    <row r="5" spans="1:10" x14ac:dyDescent="0.2">
      <c r="A5" t="s">
        <v>36</v>
      </c>
      <c r="B5">
        <v>-0.15107040743651992</v>
      </c>
      <c r="C5">
        <v>3.1679497614866645E-2</v>
      </c>
      <c r="D5">
        <v>1.95733025358339E-6</v>
      </c>
      <c r="E5">
        <v>-8.5894177494776874E-2</v>
      </c>
      <c r="F5">
        <v>4.1849328411922675E-2</v>
      </c>
      <c r="G5">
        <v>4.0291588733495184E-2</v>
      </c>
      <c r="H5">
        <v>-0.21432575078104102</v>
      </c>
      <c r="I5">
        <v>4.93263450600889E-2</v>
      </c>
      <c r="J5">
        <v>1.5334824681220634E-5</v>
      </c>
    </row>
    <row r="6" spans="1:10" x14ac:dyDescent="0.2">
      <c r="A6" t="s">
        <v>37</v>
      </c>
      <c r="B6">
        <v>-8.2392969814660239E-2</v>
      </c>
      <c r="C6">
        <v>5.9248627192514086E-2</v>
      </c>
      <c r="D6">
        <v>0.16445746377717396</v>
      </c>
      <c r="E6">
        <v>-9.8559641934766976E-2</v>
      </c>
      <c r="F6">
        <v>7.8333152230458294E-2</v>
      </c>
      <c r="G6">
        <v>0.20850406565873428</v>
      </c>
      <c r="H6">
        <v>-7.7001462818579475E-2</v>
      </c>
      <c r="I6">
        <v>9.2942220945032558E-2</v>
      </c>
      <c r="J6">
        <v>0.40759081938502462</v>
      </c>
    </row>
    <row r="7" spans="1:10" x14ac:dyDescent="0.2">
      <c r="A7" t="s">
        <v>38</v>
      </c>
      <c r="B7">
        <v>-5.0133673702636977E-3</v>
      </c>
      <c r="C7">
        <v>2.7505646266415685E-3</v>
      </c>
      <c r="D7">
        <v>6.8469446181067151E-2</v>
      </c>
      <c r="E7">
        <v>-1.7448156250739547E-2</v>
      </c>
      <c r="F7">
        <v>5.4672563080959049E-3</v>
      </c>
      <c r="G7">
        <v>1.4441435642506407E-3</v>
      </c>
      <c r="H7">
        <v>-3.4523902324068733E-3</v>
      </c>
      <c r="I7">
        <v>5.5525293622874592E-3</v>
      </c>
      <c r="J7">
        <v>0.53423455640148321</v>
      </c>
    </row>
    <row r="8" spans="1:10" x14ac:dyDescent="0.2">
      <c r="A8" t="s">
        <v>39</v>
      </c>
      <c r="B8">
        <v>-1.7125412705148643E-3</v>
      </c>
      <c r="C8">
        <v>1.874733867935029E-2</v>
      </c>
      <c r="D8">
        <v>0.92722278123556401</v>
      </c>
      <c r="E8">
        <v>6.0448469051557424E-3</v>
      </c>
      <c r="F8">
        <v>2.4031572293236596E-2</v>
      </c>
      <c r="G8">
        <v>0.80143159722935342</v>
      </c>
      <c r="H8">
        <v>-6.3005217400032678E-3</v>
      </c>
      <c r="I8">
        <v>3.0355831826101711E-2</v>
      </c>
      <c r="J8">
        <v>0.83561797037664431</v>
      </c>
    </row>
    <row r="9" spans="1:10" x14ac:dyDescent="0.2">
      <c r="A9" t="s">
        <v>40</v>
      </c>
      <c r="B9">
        <v>7.2642418511029622E-2</v>
      </c>
      <c r="C9">
        <v>2.0897466599504821E-2</v>
      </c>
      <c r="D9">
        <v>5.1710861426474612E-4</v>
      </c>
      <c r="E9">
        <v>0.11433900828971537</v>
      </c>
      <c r="F9">
        <v>2.6682976443765896E-2</v>
      </c>
      <c r="G9">
        <v>1.9385534378602242E-5</v>
      </c>
      <c r="H9">
        <v>2.629813520373183E-2</v>
      </c>
      <c r="I9">
        <v>3.3785955167345914E-2</v>
      </c>
      <c r="J9">
        <v>0.43653095715917301</v>
      </c>
    </row>
    <row r="10" spans="1:10" x14ac:dyDescent="0.2">
      <c r="A10" t="s">
        <v>41</v>
      </c>
      <c r="B10">
        <v>2.1962479978849748E-2</v>
      </c>
      <c r="C10">
        <v>1.0275645477782083E-2</v>
      </c>
      <c r="D10">
        <v>3.2664756195346374E-2</v>
      </c>
      <c r="E10">
        <v>3.4354633065044521E-2</v>
      </c>
      <c r="F10">
        <v>1.3162954794029923E-2</v>
      </c>
      <c r="G10">
        <v>9.1424188712113282E-3</v>
      </c>
      <c r="H10">
        <v>1.3429843254218981E-2</v>
      </c>
      <c r="I10">
        <v>1.6565841460683996E-2</v>
      </c>
      <c r="J10">
        <v>0.41773245097991829</v>
      </c>
    </row>
    <row r="11" spans="1:10" x14ac:dyDescent="0.2">
      <c r="A11" t="s">
        <v>42</v>
      </c>
      <c r="B11">
        <v>6.8514458758657512E-2</v>
      </c>
      <c r="C11">
        <v>2.0812010108111435E-2</v>
      </c>
      <c r="D11">
        <v>1.0079751382206553E-3</v>
      </c>
      <c r="E11">
        <v>1.7160343105374631E-2</v>
      </c>
      <c r="F11">
        <v>2.6298560639857655E-2</v>
      </c>
      <c r="G11">
        <v>0.51416194338175014</v>
      </c>
      <c r="H11">
        <v>0.11313176353368966</v>
      </c>
      <c r="I11">
        <v>3.3801553725956834E-2</v>
      </c>
      <c r="J11">
        <v>8.473070735825005E-4</v>
      </c>
    </row>
    <row r="12" spans="1:10" x14ac:dyDescent="0.2">
      <c r="A12" t="s">
        <v>43</v>
      </c>
      <c r="B12">
        <v>9.4546634201481738E-2</v>
      </c>
      <c r="C12">
        <v>2.4643346586378363E-2</v>
      </c>
      <c r="D12">
        <v>1.2774511298086481E-4</v>
      </c>
      <c r="E12">
        <v>6.0570271267229941E-2</v>
      </c>
      <c r="F12">
        <v>3.049409012117997E-2</v>
      </c>
      <c r="G12">
        <v>4.7175609734733975E-2</v>
      </c>
      <c r="H12">
        <v>0.13638456530367302</v>
      </c>
      <c r="I12">
        <v>4.0884541832966935E-2</v>
      </c>
      <c r="J12">
        <v>8.8145953796792077E-4</v>
      </c>
    </row>
    <row r="13" spans="1:10" x14ac:dyDescent="0.2">
      <c r="A13" t="s">
        <v>44</v>
      </c>
      <c r="B13">
        <v>9.3205718141714106E-2</v>
      </c>
      <c r="C13">
        <v>2.020666936672633E-2</v>
      </c>
      <c r="D13">
        <v>4.1705489313722319E-6</v>
      </c>
      <c r="E13">
        <v>0.1399542102945015</v>
      </c>
      <c r="F13">
        <v>2.5623479529816605E-2</v>
      </c>
      <c r="G13">
        <v>5.4739591657866811E-8</v>
      </c>
      <c r="H13">
        <v>5.0660688604070844E-2</v>
      </c>
      <c r="I13">
        <v>3.2607215988324063E-2</v>
      </c>
      <c r="J13">
        <v>0.12057856576870937</v>
      </c>
    </row>
    <row r="14" spans="1:10" x14ac:dyDescent="0.2">
      <c r="A14" t="s">
        <v>45</v>
      </c>
      <c r="B14">
        <v>0.2183173063283172</v>
      </c>
      <c r="C14">
        <v>2.669892336034237E-2</v>
      </c>
      <c r="D14">
        <v>4.5138782822442627E-16</v>
      </c>
      <c r="E14">
        <v>0.16902887241077047</v>
      </c>
      <c r="F14">
        <v>3.2878480509489709E-2</v>
      </c>
      <c r="G14">
        <v>3.0784670218175685E-7</v>
      </c>
      <c r="H14">
        <v>0.26592003949912962</v>
      </c>
      <c r="I14">
        <v>4.4368105482832591E-2</v>
      </c>
      <c r="J14">
        <v>2.8574753536163758E-9</v>
      </c>
    </row>
    <row r="15" spans="1:10" x14ac:dyDescent="0.2">
      <c r="A15" t="s">
        <v>46</v>
      </c>
      <c r="B15">
        <v>0.3374100401500984</v>
      </c>
      <c r="C15">
        <v>0.18261240570710333</v>
      </c>
      <c r="D15">
        <v>6.4762584500553916E-2</v>
      </c>
      <c r="E15">
        <v>1.1609415490510797</v>
      </c>
      <c r="F15">
        <v>0.36669811902178656</v>
      </c>
      <c r="G15">
        <v>1.5758080803707614E-3</v>
      </c>
      <c r="H15">
        <v>0.23721306388156058</v>
      </c>
      <c r="I15">
        <v>0.34988552496765396</v>
      </c>
      <c r="J15">
        <v>0.49794433351601186</v>
      </c>
    </row>
  </sheetData>
  <mergeCells count="4">
    <mergeCell ref="A1:A2"/>
    <mergeCell ref="B1:D1"/>
    <mergeCell ref="E1:G1"/>
    <mergeCell ref="H1:J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
  <sheetViews>
    <sheetView workbookViewId="0">
      <pane xSplit="1" ySplit="1" topLeftCell="B2" activePane="bottomRight" state="frozen"/>
      <selection pane="topRight" activeCell="C1" sqref="C1"/>
      <selection pane="bottomLeft" activeCell="A2" sqref="A2"/>
      <selection pane="bottomRight" activeCell="B20" sqref="B20"/>
    </sheetView>
  </sheetViews>
  <sheetFormatPr baseColWidth="10" defaultColWidth="8.83203125" defaultRowHeight="15" x14ac:dyDescent="0.2"/>
  <cols>
    <col min="1" max="1" width="20.1640625" customWidth="1"/>
    <col min="2" max="4" width="20.1640625" style="3" customWidth="1"/>
  </cols>
  <sheetData>
    <row r="1" spans="1:4" x14ac:dyDescent="0.2">
      <c r="A1" t="s">
        <v>206</v>
      </c>
      <c r="B1" s="3" t="s">
        <v>207</v>
      </c>
      <c r="C1" s="3" t="s">
        <v>208</v>
      </c>
      <c r="D1" s="3" t="s">
        <v>209</v>
      </c>
    </row>
    <row r="2" spans="1:4" x14ac:dyDescent="0.2">
      <c r="A2" t="s">
        <v>210</v>
      </c>
      <c r="B2" s="3">
        <v>0.43270350992108553</v>
      </c>
      <c r="C2" s="3">
        <v>0.42343902894750768</v>
      </c>
      <c r="D2" s="3">
        <v>0.4404468506533169</v>
      </c>
    </row>
    <row r="3" spans="1:4" x14ac:dyDescent="0.2">
      <c r="A3" t="s">
        <v>211</v>
      </c>
      <c r="B3" s="3">
        <v>0.42719889739638855</v>
      </c>
      <c r="C3" s="3">
        <v>0.41134845052443575</v>
      </c>
      <c r="D3" s="3">
        <v>0.4404468506533169</v>
      </c>
    </row>
    <row r="4" spans="1:4" x14ac:dyDescent="0.2">
      <c r="A4" t="s">
        <v>212</v>
      </c>
      <c r="B4" s="3">
        <v>0.65687970357920544</v>
      </c>
      <c r="C4" s="3">
        <v>0.53520263106929156</v>
      </c>
      <c r="D4" s="3">
        <v>0.75857855043655076</v>
      </c>
    </row>
    <row r="5" spans="1:4" x14ac:dyDescent="0.2">
      <c r="A5" t="s">
        <v>213</v>
      </c>
      <c r="B5" s="3">
        <v>0.42767816117188717</v>
      </c>
      <c r="C5" s="3">
        <v>0.43491205096979951</v>
      </c>
      <c r="D5" s="3">
        <v>0.42163200773011317</v>
      </c>
    </row>
    <row r="6" spans="1:4" x14ac:dyDescent="0.2">
      <c r="A6" t="s">
        <v>214</v>
      </c>
      <c r="B6" s="3">
        <v>0.352623567948394</v>
      </c>
      <c r="C6" s="3">
        <v>0.38312670598635229</v>
      </c>
      <c r="D6" s="3">
        <v>0.32712875697044225</v>
      </c>
    </row>
    <row r="7" spans="1:4" x14ac:dyDescent="0.2">
      <c r="A7" t="s">
        <v>215</v>
      </c>
      <c r="B7" s="3">
        <v>0.60314102943980175</v>
      </c>
      <c r="C7" s="3">
        <v>0.57022173784014751</v>
      </c>
      <c r="D7" s="3">
        <v>0.63065528439340235</v>
      </c>
    </row>
    <row r="8" spans="1:4" x14ac:dyDescent="0.2">
      <c r="A8" t="s">
        <v>216</v>
      </c>
      <c r="B8" s="3">
        <v>0.58162224109471872</v>
      </c>
      <c r="C8" s="3">
        <v>0.55131579574167178</v>
      </c>
      <c r="D8" s="3">
        <v>0.60695265446819047</v>
      </c>
    </row>
    <row r="9" spans="1:4" x14ac:dyDescent="0.2">
      <c r="A9" t="s">
        <v>217</v>
      </c>
      <c r="B9" s="3">
        <v>0.14932112812375095</v>
      </c>
      <c r="C9" s="3">
        <v>4.9264560259395698E-2</v>
      </c>
      <c r="D9" s="3">
        <v>0.2329493529191787</v>
      </c>
    </row>
    <row r="10" spans="1:4" x14ac:dyDescent="0.2">
      <c r="A10" t="s">
        <v>218</v>
      </c>
      <c r="B10" s="3">
        <v>0.39685897056019831</v>
      </c>
      <c r="C10" s="3">
        <v>0.42977826215985249</v>
      </c>
      <c r="D10" s="3">
        <v>0.3693447156065976</v>
      </c>
    </row>
    <row r="11" spans="1:4" x14ac:dyDescent="0.2">
      <c r="A11" t="s">
        <v>219</v>
      </c>
      <c r="B11" s="3">
        <v>1.5030369458604817E-2</v>
      </c>
      <c r="C11" s="3">
        <v>3.3013379207287752E-2</v>
      </c>
      <c r="D11" s="3">
        <v>0</v>
      </c>
    </row>
    <row r="12" spans="1:4" x14ac:dyDescent="0.2">
      <c r="A12" t="s">
        <v>220</v>
      </c>
      <c r="B12" s="3">
        <v>0.3818286011015935</v>
      </c>
      <c r="C12" s="3">
        <v>0.39676488295256473</v>
      </c>
      <c r="D12" s="3">
        <v>0.3693447156065976</v>
      </c>
    </row>
    <row r="13" spans="1:4" x14ac:dyDescent="0.2">
      <c r="A13" t="s">
        <v>221</v>
      </c>
      <c r="B13" s="3">
        <v>7.1032495355508221E-2</v>
      </c>
      <c r="C13" s="3">
        <v>0.15601896624495709</v>
      </c>
      <c r="D13" s="3">
        <v>0</v>
      </c>
    </row>
    <row r="14" spans="1:4" x14ac:dyDescent="0.2">
      <c r="A14" t="s">
        <v>222</v>
      </c>
      <c r="B14" s="3">
        <v>6.3436477443748876E-2</v>
      </c>
      <c r="C14" s="3">
        <v>0.13933473100530391</v>
      </c>
      <c r="D14" s="3">
        <v>0</v>
      </c>
    </row>
    <row r="15" spans="1:4" x14ac:dyDescent="0.2">
      <c r="A15" t="s">
        <v>223</v>
      </c>
      <c r="B15" s="3">
        <v>5.651602297813442E-2</v>
      </c>
      <c r="C15" s="3">
        <v>0.12413433369043277</v>
      </c>
      <c r="D15" s="3">
        <v>0</v>
      </c>
    </row>
    <row r="16" spans="1:4" x14ac:dyDescent="0.2">
      <c r="A16" t="s">
        <v>224</v>
      </c>
      <c r="B16" s="3">
        <v>4.5013673596988039E-2</v>
      </c>
      <c r="C16" s="3">
        <v>3.8264046112727247E-2</v>
      </c>
      <c r="D16" s="3">
        <v>5.0655076021508393E-2</v>
      </c>
    </row>
    <row r="17" spans="1:4" x14ac:dyDescent="0.2">
      <c r="A17" t="s">
        <v>225</v>
      </c>
      <c r="B17" s="3">
        <v>0.10489010299798149</v>
      </c>
      <c r="C17" s="3">
        <v>8.606936492349776E-2</v>
      </c>
      <c r="D17" s="3">
        <v>0.12062065370648228</v>
      </c>
    </row>
    <row r="18" spans="1:4" x14ac:dyDescent="0.2">
      <c r="A18" t="s">
        <v>226</v>
      </c>
      <c r="B18" s="3">
        <v>3.3877403360838172E-2</v>
      </c>
      <c r="C18" s="3">
        <v>4.2220734818088537E-2</v>
      </c>
      <c r="D18" s="3">
        <v>2.6903968097741725E-2</v>
      </c>
    </row>
    <row r="19" spans="1:4" x14ac:dyDescent="0.2">
      <c r="A19" t="s">
        <v>227</v>
      </c>
      <c r="B19" s="3">
        <v>3.5488836608398369E-2</v>
      </c>
      <c r="C19" s="3">
        <v>5.1137948727862988E-2</v>
      </c>
      <c r="D19" s="3">
        <v>2.2409160839890814E-2</v>
      </c>
    </row>
    <row r="20" spans="1:4" x14ac:dyDescent="0.2">
      <c r="A20" t="s">
        <v>228</v>
      </c>
      <c r="B20" s="3">
        <v>0.16185002297211665</v>
      </c>
      <c r="C20" s="3">
        <v>0.1245606317032414</v>
      </c>
      <c r="D20" s="3">
        <v>0.19301684851969864</v>
      </c>
    </row>
    <row r="21" spans="1:4" x14ac:dyDescent="0.2">
      <c r="A21" t="s">
        <v>229</v>
      </c>
      <c r="B21" s="3">
        <v>4.5661468317524143E-2</v>
      </c>
      <c r="C21" s="3">
        <v>3.5862401966503921E-2</v>
      </c>
      <c r="D21" s="3">
        <v>5.3851620559197892E-2</v>
      </c>
    </row>
    <row r="22" spans="1:4" x14ac:dyDescent="0.2">
      <c r="A22" t="s">
        <v>230</v>
      </c>
      <c r="B22" s="3">
        <v>9.3618843822907E-2</v>
      </c>
      <c r="C22" s="3">
        <v>7.1592836470268512E-2</v>
      </c>
      <c r="D22" s="3">
        <v>0.11202838887875334</v>
      </c>
    </row>
    <row r="23" spans="1:4" x14ac:dyDescent="0.2">
      <c r="A23" t="s">
        <v>231</v>
      </c>
      <c r="B23" s="3">
        <v>0.13130675240395587</v>
      </c>
      <c r="C23" s="3">
        <v>0.13954493428702519</v>
      </c>
      <c r="D23" s="3">
        <v>0.12442120214845508</v>
      </c>
    </row>
    <row r="24" spans="1:4" x14ac:dyDescent="0.2">
      <c r="A24" t="s">
        <v>232</v>
      </c>
      <c r="B24" s="3">
        <v>7.5419969281941307E-2</v>
      </c>
      <c r="C24" s="3">
        <v>0.10086859290119071</v>
      </c>
      <c r="D24" s="3">
        <v>5.4149769212216613E-2</v>
      </c>
    </row>
    <row r="25" spans="1:4" x14ac:dyDescent="0.2">
      <c r="A25" t="s">
        <v>233</v>
      </c>
      <c r="B25" s="3">
        <v>8.2257500206790291E-2</v>
      </c>
      <c r="C25" s="3">
        <v>8.8200173912578686E-2</v>
      </c>
      <c r="D25" s="3">
        <v>7.7290557374738639E-2</v>
      </c>
    </row>
    <row r="26" spans="1:4" x14ac:dyDescent="0.2">
      <c r="A26" t="s">
        <v>234</v>
      </c>
      <c r="B26" s="3">
        <v>3.5878801465779264E-2</v>
      </c>
      <c r="C26" s="3">
        <v>4.7779815258151448E-2</v>
      </c>
      <c r="D26" s="3">
        <v>2.5931821692584935E-2</v>
      </c>
    </row>
    <row r="27" spans="1:4" x14ac:dyDescent="0.2">
      <c r="A27" t="s">
        <v>235</v>
      </c>
      <c r="B27" s="3">
        <v>1.2660794473081284E-2</v>
      </c>
      <c r="C27" s="3">
        <v>1.6044713529511808E-2</v>
      </c>
      <c r="D27" s="3">
        <v>9.8324829530984179E-3</v>
      </c>
    </row>
    <row r="28" spans="1:4" x14ac:dyDescent="0.2">
      <c r="A28" t="s">
        <v>236</v>
      </c>
      <c r="B28" s="3">
        <v>7.5773674452286584E-3</v>
      </c>
      <c r="C28" s="3">
        <v>1.0683993221067707E-2</v>
      </c>
      <c r="D28" s="3">
        <v>4.9808202691417666E-3</v>
      </c>
    </row>
    <row r="29" spans="1:4" x14ac:dyDescent="0.2">
      <c r="A29" t="s">
        <v>237</v>
      </c>
      <c r="B29" s="3">
        <v>9.6401676576364767E-2</v>
      </c>
      <c r="C29" s="3">
        <v>8.3790673192024642E-2</v>
      </c>
      <c r="D29" s="3">
        <v>0.10694207235879101</v>
      </c>
    </row>
    <row r="30" spans="1:4" x14ac:dyDescent="0.2">
      <c r="A30" t="s">
        <v>238</v>
      </c>
      <c r="B30" s="3">
        <v>0.13401866436109083</v>
      </c>
      <c r="C30" s="3">
        <v>0.16375570639914386</v>
      </c>
      <c r="D30" s="3">
        <v>0.10916416365824078</v>
      </c>
    </row>
    <row r="31" spans="1:4" x14ac:dyDescent="0.2">
      <c r="A31" t="s">
        <v>239</v>
      </c>
      <c r="B31" s="3">
        <v>2.9204560807007705E-2</v>
      </c>
      <c r="C31" s="3">
        <v>3.2638994389245196E-2</v>
      </c>
      <c r="D31" s="3">
        <v>2.6334028769073967E-2</v>
      </c>
    </row>
    <row r="32" spans="1:4" x14ac:dyDescent="0.2">
      <c r="A32" t="s">
        <v>240</v>
      </c>
      <c r="B32" s="3">
        <v>1.1161294381085764E-2</v>
      </c>
      <c r="C32" s="3">
        <v>2.4515168762934556E-2</v>
      </c>
      <c r="D32" s="3">
        <v>0</v>
      </c>
    </row>
    <row r="33" spans="1:4" x14ac:dyDescent="0.2">
      <c r="A33" t="s">
        <v>241</v>
      </c>
      <c r="B33" s="3">
        <v>3.0358355820671299E-3</v>
      </c>
      <c r="C33" s="3">
        <v>6.6680457561462004E-3</v>
      </c>
      <c r="D33" s="3">
        <v>0</v>
      </c>
    </row>
    <row r="34" spans="1:4" x14ac:dyDescent="0.2">
      <c r="A34" t="s">
        <v>242</v>
      </c>
      <c r="B34" s="3">
        <v>7.6050849748229435E-3</v>
      </c>
      <c r="C34" s="3">
        <v>1.6704150544598895E-2</v>
      </c>
      <c r="D34" s="3">
        <v>0</v>
      </c>
    </row>
    <row r="35" spans="1:4" x14ac:dyDescent="0.2">
      <c r="A35" t="s">
        <v>243</v>
      </c>
      <c r="B35" s="3">
        <v>2.9386210068143037E-3</v>
      </c>
      <c r="C35" s="3">
        <v>6.4545192925329186E-3</v>
      </c>
      <c r="D35" s="3">
        <v>0</v>
      </c>
    </row>
    <row r="36" spans="1:4" x14ac:dyDescent="0.2">
      <c r="A36" t="s">
        <v>244</v>
      </c>
      <c r="B36" s="3">
        <v>3.2138541111330209E-2</v>
      </c>
      <c r="C36" s="3">
        <v>7.0590536566613321E-2</v>
      </c>
      <c r="D36" s="3">
        <v>0</v>
      </c>
    </row>
    <row r="37" spans="1:4" x14ac:dyDescent="0.2">
      <c r="A37" t="s">
        <v>245</v>
      </c>
      <c r="B37" s="3">
        <v>2.0253770441445548E-2</v>
      </c>
      <c r="C37" s="3">
        <v>4.4486291957248021E-2</v>
      </c>
      <c r="D37" s="3">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D2F4A-9C0D-4249-8008-B5B6CD65FC16}">
  <dimension ref="A1:BC14"/>
  <sheetViews>
    <sheetView workbookViewId="0">
      <pane xSplit="1" ySplit="3" topLeftCell="AB4" activePane="bottomRight" state="frozen"/>
      <selection pane="topRight" activeCell="B1" sqref="B1"/>
      <selection pane="bottomLeft" activeCell="A4" sqref="A4"/>
      <selection pane="bottomRight" activeCell="A4" sqref="A4:A13"/>
    </sheetView>
  </sheetViews>
  <sheetFormatPr baseColWidth="10" defaultColWidth="8.83203125" defaultRowHeight="15" x14ac:dyDescent="0.2"/>
  <sheetData>
    <row r="1" spans="1:55" x14ac:dyDescent="0.2">
      <c r="A1" s="51" t="s">
        <v>346</v>
      </c>
      <c r="B1" s="50" t="s">
        <v>272</v>
      </c>
      <c r="C1" s="50"/>
      <c r="D1" s="50"/>
      <c r="E1" s="50"/>
      <c r="F1" s="50"/>
      <c r="G1" s="50"/>
      <c r="H1" s="50"/>
      <c r="I1" s="50"/>
      <c r="J1" s="50"/>
      <c r="K1" s="55" t="s">
        <v>285</v>
      </c>
      <c r="L1" s="55"/>
      <c r="M1" s="55"/>
      <c r="N1" s="55"/>
      <c r="O1" s="55"/>
      <c r="P1" s="55"/>
      <c r="Q1" s="55"/>
      <c r="R1" s="55"/>
      <c r="S1" s="55"/>
      <c r="T1" s="59" t="s">
        <v>298</v>
      </c>
      <c r="U1" s="59"/>
      <c r="V1" s="59"/>
      <c r="W1" s="59"/>
      <c r="X1" s="59"/>
      <c r="Y1" s="59"/>
      <c r="Z1" s="59"/>
      <c r="AA1" s="59"/>
      <c r="AB1" s="59"/>
      <c r="AC1" s="67" t="s">
        <v>311</v>
      </c>
      <c r="AD1" s="67"/>
      <c r="AE1" s="67"/>
      <c r="AF1" s="67"/>
      <c r="AG1" s="67"/>
      <c r="AH1" s="67"/>
      <c r="AI1" s="67"/>
      <c r="AJ1" s="67"/>
      <c r="AK1" s="67"/>
      <c r="AL1" s="71" t="s">
        <v>324</v>
      </c>
      <c r="AM1" s="71"/>
      <c r="AN1" s="71"/>
      <c r="AO1" s="71"/>
      <c r="AP1" s="71"/>
      <c r="AQ1" s="71"/>
      <c r="AR1" s="71"/>
      <c r="AS1" s="71"/>
      <c r="AT1" s="71"/>
      <c r="AU1" s="63" t="s">
        <v>337</v>
      </c>
      <c r="AV1" s="63"/>
      <c r="AW1" s="63"/>
      <c r="AX1" s="63"/>
      <c r="AY1" s="63"/>
      <c r="AZ1" s="63"/>
      <c r="BA1" s="63"/>
      <c r="BB1" s="63"/>
      <c r="BC1" s="63"/>
    </row>
    <row r="2" spans="1:55" x14ac:dyDescent="0.2">
      <c r="A2" s="51"/>
      <c r="B2" s="52" t="s">
        <v>273</v>
      </c>
      <c r="C2" s="52"/>
      <c r="D2" s="52"/>
      <c r="E2" s="53" t="s">
        <v>277</v>
      </c>
      <c r="F2" s="53"/>
      <c r="G2" s="53"/>
      <c r="H2" s="54" t="s">
        <v>281</v>
      </c>
      <c r="I2" s="54"/>
      <c r="J2" s="54"/>
      <c r="K2" s="56" t="s">
        <v>286</v>
      </c>
      <c r="L2" s="56"/>
      <c r="M2" s="56"/>
      <c r="N2" s="57" t="s">
        <v>290</v>
      </c>
      <c r="O2" s="57"/>
      <c r="P2" s="57"/>
      <c r="Q2" s="58" t="s">
        <v>294</v>
      </c>
      <c r="R2" s="58"/>
      <c r="S2" s="58"/>
      <c r="T2" s="60" t="s">
        <v>299</v>
      </c>
      <c r="U2" s="60"/>
      <c r="V2" s="60"/>
      <c r="W2" s="61" t="s">
        <v>303</v>
      </c>
      <c r="X2" s="61"/>
      <c r="Y2" s="61"/>
      <c r="Z2" s="62" t="s">
        <v>307</v>
      </c>
      <c r="AA2" s="62"/>
      <c r="AB2" s="62"/>
      <c r="AC2" s="68" t="s">
        <v>312</v>
      </c>
      <c r="AD2" s="68"/>
      <c r="AE2" s="68"/>
      <c r="AF2" s="69" t="s">
        <v>316</v>
      </c>
      <c r="AG2" s="69"/>
      <c r="AH2" s="69"/>
      <c r="AI2" s="70" t="s">
        <v>320</v>
      </c>
      <c r="AJ2" s="70"/>
      <c r="AK2" s="70"/>
      <c r="AL2" s="72" t="s">
        <v>325</v>
      </c>
      <c r="AM2" s="72"/>
      <c r="AN2" s="72"/>
      <c r="AO2" s="73" t="s">
        <v>329</v>
      </c>
      <c r="AP2" s="73"/>
      <c r="AQ2" s="73"/>
      <c r="AR2" s="74" t="s">
        <v>333</v>
      </c>
      <c r="AS2" s="74"/>
      <c r="AT2" s="74"/>
      <c r="AU2" s="64" t="s">
        <v>338</v>
      </c>
      <c r="AV2" s="64"/>
      <c r="AW2" s="64"/>
      <c r="AX2" s="65" t="s">
        <v>342</v>
      </c>
      <c r="AY2" s="65"/>
      <c r="AZ2" s="65"/>
      <c r="BA2" s="66" t="s">
        <v>358</v>
      </c>
      <c r="BB2" s="66"/>
      <c r="BC2" s="66"/>
    </row>
    <row r="3" spans="1:55" x14ac:dyDescent="0.2">
      <c r="A3" s="51"/>
      <c r="B3" t="s">
        <v>274</v>
      </c>
      <c r="C3" t="s">
        <v>275</v>
      </c>
      <c r="D3" t="s">
        <v>276</v>
      </c>
      <c r="E3" t="s">
        <v>278</v>
      </c>
      <c r="F3" t="s">
        <v>279</v>
      </c>
      <c r="G3" t="s">
        <v>280</v>
      </c>
      <c r="H3" t="s">
        <v>282</v>
      </c>
      <c r="I3" t="s">
        <v>283</v>
      </c>
      <c r="J3" t="s">
        <v>284</v>
      </c>
      <c r="K3" t="s">
        <v>287</v>
      </c>
      <c r="L3" t="s">
        <v>288</v>
      </c>
      <c r="M3" t="s">
        <v>289</v>
      </c>
      <c r="N3" t="s">
        <v>291</v>
      </c>
      <c r="O3" t="s">
        <v>292</v>
      </c>
      <c r="P3" t="s">
        <v>293</v>
      </c>
      <c r="Q3" t="s">
        <v>295</v>
      </c>
      <c r="R3" t="s">
        <v>296</v>
      </c>
      <c r="S3" t="s">
        <v>297</v>
      </c>
      <c r="T3" t="s">
        <v>300</v>
      </c>
      <c r="U3" t="s">
        <v>301</v>
      </c>
      <c r="V3" t="s">
        <v>302</v>
      </c>
      <c r="W3" t="s">
        <v>304</v>
      </c>
      <c r="X3" t="s">
        <v>305</v>
      </c>
      <c r="Y3" t="s">
        <v>306</v>
      </c>
      <c r="Z3" t="s">
        <v>308</v>
      </c>
      <c r="AA3" t="s">
        <v>309</v>
      </c>
      <c r="AB3" t="s">
        <v>310</v>
      </c>
      <c r="AC3" t="s">
        <v>313</v>
      </c>
      <c r="AD3" t="s">
        <v>314</v>
      </c>
      <c r="AE3" t="s">
        <v>315</v>
      </c>
      <c r="AF3" t="s">
        <v>317</v>
      </c>
      <c r="AG3" t="s">
        <v>318</v>
      </c>
      <c r="AH3" t="s">
        <v>319</v>
      </c>
      <c r="AI3" t="s">
        <v>321</v>
      </c>
      <c r="AJ3" t="s">
        <v>322</v>
      </c>
      <c r="AK3" t="s">
        <v>323</v>
      </c>
      <c r="AL3" t="s">
        <v>326</v>
      </c>
      <c r="AM3" t="s">
        <v>327</v>
      </c>
      <c r="AN3" t="s">
        <v>328</v>
      </c>
      <c r="AO3" t="s">
        <v>330</v>
      </c>
      <c r="AP3" t="s">
        <v>331</v>
      </c>
      <c r="AQ3" t="s">
        <v>332</v>
      </c>
      <c r="AR3" t="s">
        <v>334</v>
      </c>
      <c r="AS3" t="s">
        <v>335</v>
      </c>
      <c r="AT3" t="s">
        <v>336</v>
      </c>
      <c r="AU3" t="s">
        <v>339</v>
      </c>
      <c r="AV3" t="s">
        <v>340</v>
      </c>
      <c r="AW3" t="s">
        <v>341</v>
      </c>
      <c r="AX3" t="s">
        <v>343</v>
      </c>
      <c r="AY3" t="s">
        <v>344</v>
      </c>
      <c r="AZ3" t="s">
        <v>345</v>
      </c>
      <c r="BA3" t="s">
        <v>359</v>
      </c>
      <c r="BB3" t="s">
        <v>360</v>
      </c>
      <c r="BC3" t="s">
        <v>361</v>
      </c>
    </row>
    <row r="4" spans="1:55" x14ac:dyDescent="0.2">
      <c r="A4" t="s">
        <v>347</v>
      </c>
      <c r="B4">
        <v>-6.9690344741629435E-4</v>
      </c>
      <c r="C4">
        <v>1.5805962400848416E-3</v>
      </c>
      <c r="D4">
        <v>0.65931384666677295</v>
      </c>
      <c r="E4">
        <v>-2.3168061458300835E-3</v>
      </c>
      <c r="F4">
        <v>3.2645116806673392E-3</v>
      </c>
      <c r="G4">
        <v>0.47799970192130381</v>
      </c>
      <c r="H4">
        <v>1.45904532116316E-3</v>
      </c>
      <c r="I4">
        <v>3.1085058230008863E-3</v>
      </c>
      <c r="J4">
        <v>0.6389052296139327</v>
      </c>
      <c r="K4">
        <v>-8.4287843181821871E-3</v>
      </c>
      <c r="L4">
        <v>1.4989720475633678E-3</v>
      </c>
      <c r="M4">
        <v>2.0779970979569601E-8</v>
      </c>
      <c r="N4">
        <v>-9.4438561540300479E-3</v>
      </c>
      <c r="O4">
        <v>3.4206481300936694E-3</v>
      </c>
      <c r="P4">
        <v>5.8328889712932252E-3</v>
      </c>
      <c r="Q4">
        <v>-7.8165737028176741E-3</v>
      </c>
      <c r="R4">
        <v>2.6087855862170317E-3</v>
      </c>
      <c r="S4">
        <v>2.8000477916613957E-3</v>
      </c>
      <c r="T4">
        <v>1.4216357820944622E-3</v>
      </c>
      <c r="U4">
        <v>1.7492850083119936E-3</v>
      </c>
      <c r="V4">
        <v>0.41646776350675352</v>
      </c>
      <c r="W4">
        <v>-2.701948950303827E-3</v>
      </c>
      <c r="X4">
        <v>3.2854073596576042E-3</v>
      </c>
      <c r="Y4">
        <v>0.41096985979412326</v>
      </c>
      <c r="Z4">
        <v>-9.4369827025399082E-4</v>
      </c>
      <c r="AA4">
        <v>3.7250867399557359E-3</v>
      </c>
      <c r="AB4">
        <v>0.80006024919476282</v>
      </c>
      <c r="AC4">
        <v>-3.3273391848589601E-3</v>
      </c>
      <c r="AD4">
        <v>2.3790507349734018E-3</v>
      </c>
      <c r="AE4">
        <v>0.16205335188617712</v>
      </c>
      <c r="AF4">
        <v>-1.3046202569826406E-2</v>
      </c>
      <c r="AG4">
        <v>4.7791994586542487E-3</v>
      </c>
      <c r="AH4">
        <v>6.4088028077636259E-3</v>
      </c>
      <c r="AI4">
        <v>-2.5162945948708731E-3</v>
      </c>
      <c r="AJ4">
        <v>4.8096342792567992E-3</v>
      </c>
      <c r="AK4">
        <v>0.6009652953709137</v>
      </c>
      <c r="AL4">
        <v>1.3474808672117486E-2</v>
      </c>
      <c r="AM4">
        <v>2.7605064153888026E-3</v>
      </c>
      <c r="AN4">
        <v>1.1182920777569772E-6</v>
      </c>
      <c r="AO4">
        <v>1.1477479852140836E-2</v>
      </c>
      <c r="AP4">
        <v>5.6831863721693195E-3</v>
      </c>
      <c r="AQ4">
        <v>4.3600885065608969E-2</v>
      </c>
      <c r="AR4">
        <v>1.1115870218586031E-2</v>
      </c>
      <c r="AS4">
        <v>5.4508685936140947E-3</v>
      </c>
      <c r="AT4">
        <v>4.1681809965722932E-2</v>
      </c>
      <c r="AU4">
        <v>7.5922972988131179E-3</v>
      </c>
      <c r="AV4">
        <v>2.0892468072830146E-3</v>
      </c>
      <c r="AW4">
        <v>2.8452458829905403E-4</v>
      </c>
      <c r="AX4">
        <v>3.0640728983108451E-3</v>
      </c>
      <c r="AY4">
        <v>4.4291283340180303E-3</v>
      </c>
      <c r="AZ4">
        <v>0.48916567628110541</v>
      </c>
      <c r="BA4">
        <v>1.0309562188639571E-2</v>
      </c>
      <c r="BB4">
        <v>4.0059778893358246E-3</v>
      </c>
      <c r="BC4">
        <v>1.0208078584015517E-2</v>
      </c>
    </row>
    <row r="5" spans="1:55" x14ac:dyDescent="0.2">
      <c r="A5" t="s">
        <v>348</v>
      </c>
      <c r="B5">
        <v>3.9015582136442899E-2</v>
      </c>
      <c r="C5">
        <v>1.8762256466125983E-2</v>
      </c>
      <c r="D5">
        <v>3.7672586425677133E-2</v>
      </c>
      <c r="E5">
        <v>1.8579148304891976E-2</v>
      </c>
      <c r="F5">
        <v>2.4202971196333672E-2</v>
      </c>
      <c r="G5">
        <v>0.44281783966171029</v>
      </c>
      <c r="H5">
        <v>5.7816120608205915E-2</v>
      </c>
      <c r="I5">
        <v>2.9959997054739469E-2</v>
      </c>
      <c r="J5">
        <v>5.3914523655715772E-2</v>
      </c>
      <c r="K5">
        <v>7.1194713093768736E-2</v>
      </c>
      <c r="L5">
        <v>1.7793347395555166E-2</v>
      </c>
      <c r="M5">
        <v>6.4797381555379736E-5</v>
      </c>
      <c r="N5">
        <v>8.0452959468630639E-2</v>
      </c>
      <c r="O5">
        <v>2.536056116929734E-2</v>
      </c>
      <c r="P5">
        <v>1.5414977826505858E-3</v>
      </c>
      <c r="Q5">
        <v>6.0367561678341869E-2</v>
      </c>
      <c r="R5">
        <v>2.514365837798424E-2</v>
      </c>
      <c r="S5">
        <v>1.6534710628683908E-2</v>
      </c>
      <c r="T5">
        <v>2.4635825581981984E-2</v>
      </c>
      <c r="U5">
        <v>2.0764653948903006E-2</v>
      </c>
      <c r="V5">
        <v>0.23556148637171223</v>
      </c>
      <c r="W5">
        <v>3.8193878527245574E-2</v>
      </c>
      <c r="X5">
        <v>2.4357891002479329E-2</v>
      </c>
      <c r="Y5">
        <v>0.11707730813993308</v>
      </c>
      <c r="Z5">
        <v>1.8251938895890781E-2</v>
      </c>
      <c r="AA5">
        <v>3.5902647159908853E-2</v>
      </c>
      <c r="AB5">
        <v>0.61130286273959378</v>
      </c>
      <c r="AC5">
        <v>0.122660966693415</v>
      </c>
      <c r="AD5">
        <v>2.8240203856932201E-2</v>
      </c>
      <c r="AE5">
        <v>1.4565728356448808E-5</v>
      </c>
      <c r="AF5">
        <v>0.11481672274197743</v>
      </c>
      <c r="AG5">
        <v>3.5432811444465889E-2</v>
      </c>
      <c r="AH5">
        <v>1.2187642583532717E-3</v>
      </c>
      <c r="AI5">
        <v>0.13089445820539755</v>
      </c>
      <c r="AJ5">
        <v>4.635559237968543E-2</v>
      </c>
      <c r="AK5">
        <v>4.8406440355681516E-3</v>
      </c>
      <c r="AL5">
        <v>-5.3972634561227417E-2</v>
      </c>
      <c r="AM5">
        <v>3.2768222540584251E-2</v>
      </c>
      <c r="AN5">
        <v>9.9658723024421608E-2</v>
      </c>
      <c r="AO5">
        <v>-8.8944147045243144E-2</v>
      </c>
      <c r="AP5">
        <v>4.2134937633579492E-2</v>
      </c>
      <c r="AQ5">
        <v>3.4936681457848791E-2</v>
      </c>
      <c r="AR5">
        <v>-1.7327275126207076E-2</v>
      </c>
      <c r="AS5">
        <v>5.2535853657432116E-2</v>
      </c>
      <c r="AT5">
        <v>0.7416058733004669</v>
      </c>
      <c r="AU5">
        <v>-0.10629530621419779</v>
      </c>
      <c r="AV5">
        <v>2.4800125057348441E-2</v>
      </c>
      <c r="AW5">
        <v>1.885277430152279E-5</v>
      </c>
      <c r="AX5">
        <v>-0.16740997056156301</v>
      </c>
      <c r="AY5">
        <v>3.2837396823524323E-2</v>
      </c>
      <c r="AZ5">
        <v>3.8490003274328446E-7</v>
      </c>
      <c r="BA5">
        <v>-4.2327443271776108E-2</v>
      </c>
      <c r="BB5">
        <v>3.8609895750489162E-2</v>
      </c>
      <c r="BC5">
        <v>0.27321572528945681</v>
      </c>
    </row>
    <row r="6" spans="1:55" x14ac:dyDescent="0.2">
      <c r="A6" t="s">
        <v>349</v>
      </c>
      <c r="B6">
        <v>1.0814381955250106E-2</v>
      </c>
      <c r="C6">
        <v>1.8305804977460843E-2</v>
      </c>
      <c r="D6">
        <v>0.55473137231783765</v>
      </c>
      <c r="E6">
        <v>3.8406605340975994E-2</v>
      </c>
      <c r="F6">
        <v>2.5007304888180735E-2</v>
      </c>
      <c r="G6">
        <v>0.12478655961724727</v>
      </c>
      <c r="H6">
        <v>-6.5965364494637536E-3</v>
      </c>
      <c r="I6">
        <v>2.7727704054466371E-2</v>
      </c>
      <c r="J6">
        <v>0.81200372114604513</v>
      </c>
      <c r="K6">
        <v>3.3444001876431324E-2</v>
      </c>
      <c r="L6">
        <v>1.7360467697865256E-2</v>
      </c>
      <c r="M6">
        <v>5.4158492946426308E-2</v>
      </c>
      <c r="N6">
        <v>5.3250859059108639E-2</v>
      </c>
      <c r="O6">
        <v>2.6203364874145946E-2</v>
      </c>
      <c r="P6">
        <v>4.2301169096806229E-2</v>
      </c>
      <c r="Q6">
        <v>2.6480837037597911E-2</v>
      </c>
      <c r="R6">
        <v>2.3270226531649896E-2</v>
      </c>
      <c r="S6">
        <v>0.25540283433335909</v>
      </c>
      <c r="T6">
        <v>1.9070955151673539E-2</v>
      </c>
      <c r="U6">
        <v>2.0259487780659578E-2</v>
      </c>
      <c r="V6">
        <v>0.34662162160382948</v>
      </c>
      <c r="W6">
        <v>-2.711447014897965E-2</v>
      </c>
      <c r="X6">
        <v>2.5167373120881405E-2</v>
      </c>
      <c r="Y6">
        <v>0.28148349921987703</v>
      </c>
      <c r="Z6">
        <v>5.3050558665060837E-2</v>
      </c>
      <c r="AA6">
        <v>3.3227572532901803E-2</v>
      </c>
      <c r="AB6">
        <v>0.11067193795571782</v>
      </c>
      <c r="AC6">
        <v>5.3138903539378821E-2</v>
      </c>
      <c r="AD6">
        <v>2.7553171190366946E-2</v>
      </c>
      <c r="AE6">
        <v>5.3890814569872207E-2</v>
      </c>
      <c r="AF6">
        <v>3.2695549336978873E-2</v>
      </c>
      <c r="AG6">
        <v>3.6610344723766959E-2</v>
      </c>
      <c r="AH6">
        <v>0.37195826877200489</v>
      </c>
      <c r="AI6">
        <v>7.9236379531674228E-2</v>
      </c>
      <c r="AJ6">
        <v>4.29016780083449E-2</v>
      </c>
      <c r="AK6">
        <v>6.5049986832187157E-2</v>
      </c>
      <c r="AL6">
        <v>6.0413462200141592E-3</v>
      </c>
      <c r="AM6">
        <v>3.1971031435848826E-2</v>
      </c>
      <c r="AN6">
        <v>0.8501365814088826</v>
      </c>
      <c r="AO6">
        <v>4.231143170069418E-2</v>
      </c>
      <c r="AP6">
        <v>4.3535201661811553E-2</v>
      </c>
      <c r="AQ6">
        <v>0.33125598640322262</v>
      </c>
      <c r="AR6">
        <v>-2.309891060347562E-2</v>
      </c>
      <c r="AS6">
        <v>4.8621453460109487E-2</v>
      </c>
      <c r="AT6">
        <v>0.63483525404203711</v>
      </c>
      <c r="AU6">
        <v>-2.1736644168933006E-2</v>
      </c>
      <c r="AV6">
        <v>2.4196783235326872E-2</v>
      </c>
      <c r="AW6">
        <v>0.36909464920270874</v>
      </c>
      <c r="AX6">
        <v>-1.7882891594612687E-2</v>
      </c>
      <c r="AY6">
        <v>3.3928677080128249E-2</v>
      </c>
      <c r="AZ6">
        <v>0.59821784466644812</v>
      </c>
      <c r="BA6">
        <v>-2.8469323994673019E-2</v>
      </c>
      <c r="BB6">
        <v>3.5733106414775381E-2</v>
      </c>
      <c r="BC6">
        <v>0.42580038240981066</v>
      </c>
    </row>
    <row r="7" spans="1:55" x14ac:dyDescent="0.2">
      <c r="A7" t="s">
        <v>350</v>
      </c>
      <c r="B7">
        <v>1.285061904209193E-2</v>
      </c>
      <c r="C7">
        <v>3.4222834363495748E-2</v>
      </c>
      <c r="D7">
        <v>0.70732072737694085</v>
      </c>
      <c r="E7">
        <v>8.3226620715391234E-2</v>
      </c>
      <c r="F7">
        <v>4.677941389376216E-2</v>
      </c>
      <c r="G7">
        <v>7.5413375056556139E-2</v>
      </c>
      <c r="H7">
        <v>-3.3660620825824099E-2</v>
      </c>
      <c r="I7">
        <v>5.2256666153230935E-2</v>
      </c>
      <c r="J7">
        <v>0.51963090121891675</v>
      </c>
      <c r="K7">
        <v>4.0452575469373801E-2</v>
      </c>
      <c r="L7">
        <v>3.2455519504789934E-2</v>
      </c>
      <c r="M7">
        <v>0.21273059868137664</v>
      </c>
      <c r="N7">
        <v>9.7084210052555783E-2</v>
      </c>
      <c r="O7">
        <v>4.9016799544691632E-2</v>
      </c>
      <c r="P7">
        <v>4.7808151894841271E-2</v>
      </c>
      <c r="Q7">
        <v>1.4939270143081435E-2</v>
      </c>
      <c r="R7">
        <v>4.385593761336358E-2</v>
      </c>
      <c r="S7">
        <v>0.73344237243390231</v>
      </c>
      <c r="T7">
        <v>3.7781941179789912E-2</v>
      </c>
      <c r="U7">
        <v>3.7875258447276988E-2</v>
      </c>
      <c r="V7">
        <v>0.31859789723951509</v>
      </c>
      <c r="W7">
        <v>2.1007440071355583E-2</v>
      </c>
      <c r="X7">
        <v>4.7078842326463304E-2</v>
      </c>
      <c r="Y7">
        <v>0.65550154665910387</v>
      </c>
      <c r="Z7">
        <v>4.3269136886722563E-2</v>
      </c>
      <c r="AA7">
        <v>6.2621923601150917E-2</v>
      </c>
      <c r="AB7">
        <v>0.48975068236754959</v>
      </c>
      <c r="AC7">
        <v>2.9829037549048542E-2</v>
      </c>
      <c r="AD7">
        <v>5.1510852158535618E-2</v>
      </c>
      <c r="AE7">
        <v>0.56258402107153138</v>
      </c>
      <c r="AF7">
        <v>7.0574062367720347E-2</v>
      </c>
      <c r="AG7">
        <v>6.8484407907380751E-2</v>
      </c>
      <c r="AH7">
        <v>0.30292916677506843</v>
      </c>
      <c r="AI7">
        <v>1.6318424239947178E-2</v>
      </c>
      <c r="AJ7">
        <v>8.0854103920456569E-2</v>
      </c>
      <c r="AK7">
        <v>0.84009378631641618</v>
      </c>
      <c r="AL7">
        <v>-1.8608494982513907E-2</v>
      </c>
      <c r="AM7">
        <v>5.9770073733787572E-2</v>
      </c>
      <c r="AN7">
        <v>0.75557139153206621</v>
      </c>
      <c r="AO7">
        <v>1.3025722050317103E-2</v>
      </c>
      <c r="AP7">
        <v>8.1438252806236025E-2</v>
      </c>
      <c r="AQ7">
        <v>0.87294433915803027</v>
      </c>
      <c r="AR7">
        <v>-3.7943946496129748E-2</v>
      </c>
      <c r="AS7">
        <v>9.1633806259574735E-2</v>
      </c>
      <c r="AT7">
        <v>0.6789017666201842</v>
      </c>
      <c r="AU7">
        <v>7.1424188975168404E-2</v>
      </c>
      <c r="AV7">
        <v>4.523606068193041E-2</v>
      </c>
      <c r="AW7">
        <v>0.11447669812706976</v>
      </c>
      <c r="AX7">
        <v>0.1178887067097823</v>
      </c>
      <c r="AY7">
        <v>6.34680000542268E-2</v>
      </c>
      <c r="AZ7">
        <v>6.3435448820117535E-2</v>
      </c>
      <c r="BA7">
        <v>1.8107755669471863E-2</v>
      </c>
      <c r="BB7">
        <v>6.7343946288045034E-2</v>
      </c>
      <c r="BC7">
        <v>0.78807339258846165</v>
      </c>
    </row>
    <row r="8" spans="1:55" x14ac:dyDescent="0.2">
      <c r="A8" t="s">
        <v>351</v>
      </c>
      <c r="B8">
        <v>-3.4108065486371936E-2</v>
      </c>
      <c r="C8">
        <v>2.9794263610151275E-2</v>
      </c>
      <c r="D8">
        <v>0.25240391090340186</v>
      </c>
      <c r="E8">
        <v>-1.8827307976037602E-3</v>
      </c>
      <c r="F8">
        <v>4.1388208474087598E-2</v>
      </c>
      <c r="G8">
        <v>0.96372293350570515</v>
      </c>
      <c r="H8">
        <v>-6.2238791872922063E-2</v>
      </c>
      <c r="I8">
        <v>4.4525268205635363E-2</v>
      </c>
      <c r="J8">
        <v>0.1624710986917105</v>
      </c>
      <c r="K8">
        <v>7.3328481497549093E-3</v>
      </c>
      <c r="L8">
        <v>2.8255646316705105E-2</v>
      </c>
      <c r="M8">
        <v>0.79525632758653408</v>
      </c>
      <c r="N8">
        <v>2.247710294930997E-2</v>
      </c>
      <c r="O8">
        <v>4.33677412653257E-2</v>
      </c>
      <c r="P8">
        <v>0.60432891171591097</v>
      </c>
      <c r="Q8">
        <v>3.8413729502064019E-3</v>
      </c>
      <c r="R8">
        <v>3.7367431342037377E-2</v>
      </c>
      <c r="S8">
        <v>0.91814211056768924</v>
      </c>
      <c r="T8">
        <v>-4.2064098639402149E-3</v>
      </c>
      <c r="U8">
        <v>3.2974049504341241E-2</v>
      </c>
      <c r="V8">
        <v>0.89850137033619282</v>
      </c>
      <c r="W8">
        <v>-3.1826626066777962E-2</v>
      </c>
      <c r="X8">
        <v>4.1653128561026882E-2</v>
      </c>
      <c r="Y8">
        <v>0.44493085181079406</v>
      </c>
      <c r="Z8">
        <v>1.2738236297385469E-2</v>
      </c>
      <c r="AA8">
        <v>5.3356981015936063E-2</v>
      </c>
      <c r="AB8">
        <v>0.81135871883065847</v>
      </c>
      <c r="AC8">
        <v>-2.9762553972297691E-2</v>
      </c>
      <c r="AD8">
        <v>4.4845143207424644E-2</v>
      </c>
      <c r="AE8">
        <v>0.50695832763369875</v>
      </c>
      <c r="AF8">
        <v>-3.8784742979299881E-2</v>
      </c>
      <c r="AG8">
        <v>6.0591758548584333E-2</v>
      </c>
      <c r="AH8">
        <v>0.52220209405073814</v>
      </c>
      <c r="AI8">
        <v>-2.2433265066413726E-2</v>
      </c>
      <c r="AJ8">
        <v>6.8891701817109852E-2</v>
      </c>
      <c r="AK8">
        <v>0.74477116519923703</v>
      </c>
      <c r="AL8">
        <v>-0.11132272653590618</v>
      </c>
      <c r="AM8">
        <v>5.203558869227283E-2</v>
      </c>
      <c r="AN8">
        <v>3.2500352522077565E-2</v>
      </c>
      <c r="AO8">
        <v>-8.4407153402873789E-2</v>
      </c>
      <c r="AP8">
        <v>7.2052706615022374E-2</v>
      </c>
      <c r="AQ8">
        <v>0.24159131689004956</v>
      </c>
      <c r="AR8">
        <v>-0.12262394370944103</v>
      </c>
      <c r="AS8">
        <v>7.8076542205104557E-2</v>
      </c>
      <c r="AT8">
        <v>0.11659825556002025</v>
      </c>
      <c r="AU8">
        <v>-1.6545014516857255E-2</v>
      </c>
      <c r="AV8">
        <v>3.9382334681193343E-2</v>
      </c>
      <c r="AW8">
        <v>0.67443820507550845</v>
      </c>
      <c r="AX8">
        <v>-3.9914227515513434E-2</v>
      </c>
      <c r="AY8">
        <v>5.6153478614404319E-2</v>
      </c>
      <c r="AZ8">
        <v>0.47731080692150563</v>
      </c>
      <c r="BA8">
        <v>6.1744646426489143E-3</v>
      </c>
      <c r="BB8">
        <v>5.7380378260424379E-2</v>
      </c>
      <c r="BC8">
        <v>0.91432974485067531</v>
      </c>
    </row>
    <row r="9" spans="1:55" x14ac:dyDescent="0.2">
      <c r="A9" t="s">
        <v>352</v>
      </c>
      <c r="B9">
        <v>-4.0706635078828074E-2</v>
      </c>
      <c r="C9">
        <v>1.2036425760462615E-2</v>
      </c>
      <c r="D9">
        <v>7.3045429368971237E-4</v>
      </c>
      <c r="E9">
        <v>-8.7276038556367685E-3</v>
      </c>
      <c r="F9">
        <v>1.5921196408776359E-2</v>
      </c>
      <c r="G9">
        <v>0.58365014065922893</v>
      </c>
      <c r="H9">
        <v>-6.6768181927720521E-2</v>
      </c>
      <c r="I9">
        <v>1.8878546569802538E-2</v>
      </c>
      <c r="J9">
        <v>4.2354363679749708E-4</v>
      </c>
      <c r="K9">
        <v>5.5606728527671173E-3</v>
      </c>
      <c r="L9">
        <v>1.141484796049917E-2</v>
      </c>
      <c r="M9">
        <v>0.62619780214720722</v>
      </c>
      <c r="N9">
        <v>5.268501531921526E-3</v>
      </c>
      <c r="O9">
        <v>1.6682682144179641E-2</v>
      </c>
      <c r="P9">
        <v>0.75219156135109655</v>
      </c>
      <c r="Q9">
        <v>1.6002296875751105E-3</v>
      </c>
      <c r="R9">
        <v>1.5843650610402542E-2</v>
      </c>
      <c r="S9">
        <v>0.91956947491263319</v>
      </c>
      <c r="T9">
        <v>1.0609590380771474E-2</v>
      </c>
      <c r="U9">
        <v>1.3321010516453817E-2</v>
      </c>
      <c r="V9">
        <v>0.42584071340024365</v>
      </c>
      <c r="W9">
        <v>3.8374460991080625E-3</v>
      </c>
      <c r="X9">
        <v>1.6023105742190274E-2</v>
      </c>
      <c r="Y9">
        <v>0.81075362319274547</v>
      </c>
      <c r="Z9">
        <v>2.0105128727148053E-2</v>
      </c>
      <c r="AA9">
        <v>2.2623159646816667E-2</v>
      </c>
      <c r="AB9">
        <v>0.37437788101039404</v>
      </c>
      <c r="AC9">
        <v>-1.3881556643993317E-2</v>
      </c>
      <c r="AD9">
        <v>1.8116750391829549E-2</v>
      </c>
      <c r="AE9">
        <v>0.44361093201532087</v>
      </c>
      <c r="AF9">
        <v>5.3480669993547459E-3</v>
      </c>
      <c r="AG9">
        <v>2.3308408944763624E-2</v>
      </c>
      <c r="AH9">
        <v>0.81855085733541222</v>
      </c>
      <c r="AI9">
        <v>-2.847404796080754E-2</v>
      </c>
      <c r="AJ9">
        <v>2.9209822948638643E-2</v>
      </c>
      <c r="AK9">
        <v>0.32988780970529319</v>
      </c>
      <c r="AL9">
        <v>-7.4791338598983417E-2</v>
      </c>
      <c r="AM9">
        <v>2.1021580140115091E-2</v>
      </c>
      <c r="AN9">
        <v>3.8066496538569734E-4</v>
      </c>
      <c r="AO9">
        <v>-6.8649941239770945E-2</v>
      </c>
      <c r="AP9">
        <v>2.7717201011972527E-2</v>
      </c>
      <c r="AQ9">
        <v>1.3362044832559143E-2</v>
      </c>
      <c r="AR9">
        <v>-7.9565966624981055E-2</v>
      </c>
      <c r="AS9">
        <v>3.310416079294197E-2</v>
      </c>
      <c r="AT9">
        <v>1.6418393225855265E-2</v>
      </c>
      <c r="AU9">
        <v>1.9957783903861537E-2</v>
      </c>
      <c r="AV9">
        <v>1.5909859490615852E-2</v>
      </c>
      <c r="AW9">
        <v>0.20979991252752325</v>
      </c>
      <c r="AX9">
        <v>-8.5144148029927622E-3</v>
      </c>
      <c r="AY9">
        <v>2.160109352439573E-2</v>
      </c>
      <c r="AZ9">
        <v>0.69351245674753992</v>
      </c>
      <c r="BA9">
        <v>5.1741269991798781E-2</v>
      </c>
      <c r="BB9">
        <v>2.4329064974508201E-2</v>
      </c>
      <c r="BC9">
        <v>3.3684949715487703E-2</v>
      </c>
    </row>
    <row r="10" spans="1:55" x14ac:dyDescent="0.2">
      <c r="A10" t="s">
        <v>353</v>
      </c>
      <c r="B10">
        <v>-1.0129893334128991E-2</v>
      </c>
      <c r="C10">
        <v>5.8288173633103332E-3</v>
      </c>
      <c r="D10">
        <v>8.2348049913861118E-2</v>
      </c>
      <c r="E10">
        <v>-3.322858355923651E-2</v>
      </c>
      <c r="F10">
        <v>7.694565170203913E-3</v>
      </c>
      <c r="G10">
        <v>1.6704055303834386E-5</v>
      </c>
      <c r="H10">
        <v>1.1060217929733203E-2</v>
      </c>
      <c r="I10">
        <v>9.1646868210889902E-3</v>
      </c>
      <c r="J10">
        <v>0.22778051961354134</v>
      </c>
      <c r="K10">
        <v>-2.7852038977051363E-2</v>
      </c>
      <c r="L10">
        <v>5.5278091117597575E-3</v>
      </c>
      <c r="M10">
        <v>5.015714413813796E-7</v>
      </c>
      <c r="N10">
        <v>-4.6455030411311181E-2</v>
      </c>
      <c r="O10">
        <v>8.0625840970988405E-3</v>
      </c>
      <c r="P10">
        <v>1.0009865333993404E-8</v>
      </c>
      <c r="Q10">
        <v>-1.0817151544526315E-2</v>
      </c>
      <c r="R10">
        <v>7.6913810822362184E-3</v>
      </c>
      <c r="S10">
        <v>0.15991353978817396</v>
      </c>
      <c r="T10">
        <v>1.2345255627602265E-2</v>
      </c>
      <c r="U10">
        <v>6.4508965485582225E-3</v>
      </c>
      <c r="V10">
        <v>5.5765616896927404E-2</v>
      </c>
      <c r="W10">
        <v>1.2985165403807754E-2</v>
      </c>
      <c r="X10">
        <v>7.7438169969682108E-3</v>
      </c>
      <c r="Y10">
        <v>9.3773661527599542E-2</v>
      </c>
      <c r="Z10">
        <v>8.7709792726381949E-3</v>
      </c>
      <c r="AA10">
        <v>1.0982528358312149E-2</v>
      </c>
      <c r="AB10">
        <v>0.42469278255425447</v>
      </c>
      <c r="AC10">
        <v>-1.7121981348317095E-2</v>
      </c>
      <c r="AD10">
        <v>8.7733045799633386E-3</v>
      </c>
      <c r="AE10">
        <v>5.1093818673108797E-2</v>
      </c>
      <c r="AF10">
        <v>-4.6933174301456333E-2</v>
      </c>
      <c r="AG10">
        <v>1.1264735829801344E-2</v>
      </c>
      <c r="AH10">
        <v>3.2644679196069349E-5</v>
      </c>
      <c r="AI10">
        <v>7.101906749734559E-3</v>
      </c>
      <c r="AJ10">
        <v>1.4180057687911899E-2</v>
      </c>
      <c r="AK10">
        <v>0.61659461935595805</v>
      </c>
      <c r="AL10">
        <v>5.300338024682287E-2</v>
      </c>
      <c r="AM10">
        <v>1.0180011389046536E-2</v>
      </c>
      <c r="AN10">
        <v>2.0748293233753074E-7</v>
      </c>
      <c r="AO10">
        <v>5.0376452292299062E-2</v>
      </c>
      <c r="AP10">
        <v>1.339546376079508E-2</v>
      </c>
      <c r="AQ10">
        <v>1.7569479323365124E-4</v>
      </c>
      <c r="AR10">
        <v>5.6799650295872396E-2</v>
      </c>
      <c r="AS10">
        <v>1.6070583877869971E-2</v>
      </c>
      <c r="AT10">
        <v>4.2725901255546419E-4</v>
      </c>
      <c r="AU10">
        <v>7.3219677320368062E-2</v>
      </c>
      <c r="AV10">
        <v>7.7045849899517946E-3</v>
      </c>
      <c r="AW10">
        <v>4.4757331966184213E-21</v>
      </c>
      <c r="AX10">
        <v>8.7623635815952616E-2</v>
      </c>
      <c r="AY10">
        <v>1.0439606271015598E-2</v>
      </c>
      <c r="AZ10">
        <v>1.045588425316579E-16</v>
      </c>
      <c r="BA10">
        <v>6.1471631646445153E-2</v>
      </c>
      <c r="BB10">
        <v>1.1810668809533529E-2</v>
      </c>
      <c r="BC10">
        <v>2.3529781557275477E-7</v>
      </c>
    </row>
    <row r="11" spans="1:55" x14ac:dyDescent="0.2">
      <c r="A11" t="s">
        <v>354</v>
      </c>
      <c r="B11">
        <v>-6.2025516956775873E-3</v>
      </c>
      <c r="C11">
        <v>1.1980701248454892E-2</v>
      </c>
      <c r="D11">
        <v>0.60470369258922796</v>
      </c>
      <c r="E11">
        <v>-5.0873184091109989E-3</v>
      </c>
      <c r="F11">
        <v>1.5667545234622823E-2</v>
      </c>
      <c r="G11">
        <v>0.74544848678715836</v>
      </c>
      <c r="H11">
        <v>-8.7824036683200202E-3</v>
      </c>
      <c r="I11">
        <v>1.8921663770174551E-2</v>
      </c>
      <c r="J11">
        <v>0.6426436805365825</v>
      </c>
      <c r="K11">
        <v>-2.485992106945294E-2</v>
      </c>
      <c r="L11">
        <v>1.136200113994796E-2</v>
      </c>
      <c r="M11">
        <v>2.8759931972167609E-2</v>
      </c>
      <c r="N11">
        <v>-2.7650438737426265E-2</v>
      </c>
      <c r="O11">
        <v>1.6416899234073166E-2</v>
      </c>
      <c r="P11">
        <v>9.2330284407096092E-2</v>
      </c>
      <c r="Q11">
        <v>-2.3190250771863596E-2</v>
      </c>
      <c r="R11">
        <v>1.5879836333464802E-2</v>
      </c>
      <c r="S11">
        <v>0.14450291898599102</v>
      </c>
      <c r="T11">
        <v>-4.0021494315672118E-2</v>
      </c>
      <c r="U11">
        <v>1.3259338818787766E-2</v>
      </c>
      <c r="V11">
        <v>2.5663212922872399E-3</v>
      </c>
      <c r="W11">
        <v>-2.9435902069516025E-2</v>
      </c>
      <c r="X11">
        <v>1.5767830982634363E-2</v>
      </c>
      <c r="Y11">
        <v>6.211254031287556E-2</v>
      </c>
      <c r="Z11">
        <v>-5.2020142071943887E-2</v>
      </c>
      <c r="AA11">
        <v>2.2674829265763929E-2</v>
      </c>
      <c r="AB11">
        <v>2.198485944013923E-2</v>
      </c>
      <c r="AC11">
        <v>-5.7342438677157999E-2</v>
      </c>
      <c r="AD11">
        <v>1.8032876067770112E-2</v>
      </c>
      <c r="AE11">
        <v>1.4908176617992029E-3</v>
      </c>
      <c r="AF11">
        <v>-5.0292495299332197E-2</v>
      </c>
      <c r="AG11">
        <v>2.2937067172154688E-2</v>
      </c>
      <c r="AH11">
        <v>2.8481408612339915E-2</v>
      </c>
      <c r="AI11">
        <v>-6.8703944658182359E-2</v>
      </c>
      <c r="AJ11">
        <v>2.9276536018114134E-2</v>
      </c>
      <c r="AK11">
        <v>1.9131903818769315E-2</v>
      </c>
      <c r="AL11">
        <v>7.2972479417288655E-2</v>
      </c>
      <c r="AM11">
        <v>2.0924257453276696E-2</v>
      </c>
      <c r="AN11">
        <v>4.9579169121384764E-4</v>
      </c>
      <c r="AO11">
        <v>8.4017243512923209E-2</v>
      </c>
      <c r="AP11">
        <v>2.7275619839274921E-2</v>
      </c>
      <c r="AQ11">
        <v>2.1040288549319251E-3</v>
      </c>
      <c r="AR11">
        <v>5.4411024981584746E-2</v>
      </c>
      <c r="AS11">
        <v>3.3179768241257922E-2</v>
      </c>
      <c r="AT11">
        <v>0.10134065058444434</v>
      </c>
      <c r="AU11">
        <v>5.8771015264162313E-2</v>
      </c>
      <c r="AV11">
        <v>1.5836202312490916E-2</v>
      </c>
      <c r="AW11">
        <v>2.1065675296277089E-4</v>
      </c>
      <c r="AX11">
        <v>4.6552689365896481E-2</v>
      </c>
      <c r="AY11">
        <v>2.1256952129817933E-2</v>
      </c>
      <c r="AZ11">
        <v>2.8672079353099678E-2</v>
      </c>
      <c r="BA11">
        <v>6.9048903601135553E-2</v>
      </c>
      <c r="BB11">
        <v>2.438463075471755E-2</v>
      </c>
      <c r="BC11">
        <v>4.7228181348490444E-3</v>
      </c>
    </row>
    <row r="12" spans="1:55" x14ac:dyDescent="0.2">
      <c r="A12" t="s">
        <v>355</v>
      </c>
      <c r="B12">
        <v>1.697496766772422E-2</v>
      </c>
      <c r="C12">
        <v>1.0833390229169184E-2</v>
      </c>
      <c r="D12">
        <v>0.11725797579757438</v>
      </c>
      <c r="E12">
        <v>8.8465750899051586E-3</v>
      </c>
      <c r="F12">
        <v>1.4351180087498033E-2</v>
      </c>
      <c r="G12">
        <v>0.53769721001156912</v>
      </c>
      <c r="H12">
        <v>2.1644753562701763E-2</v>
      </c>
      <c r="I12">
        <v>1.7068624329408106E-2</v>
      </c>
      <c r="J12">
        <v>0.20505411432679446</v>
      </c>
      <c r="K12">
        <v>2.2874589732693112E-2</v>
      </c>
      <c r="L12">
        <v>1.0273938860565086E-2</v>
      </c>
      <c r="M12">
        <v>2.6068960466615079E-2</v>
      </c>
      <c r="N12">
        <v>-2.5287909517534148E-2</v>
      </c>
      <c r="O12">
        <v>1.5037574416306725E-2</v>
      </c>
      <c r="P12">
        <v>9.2837364263749833E-2</v>
      </c>
      <c r="Q12">
        <v>6.4430175446010637E-2</v>
      </c>
      <c r="R12">
        <v>1.432468962986418E-2</v>
      </c>
      <c r="S12">
        <v>7.6615405563751826E-6</v>
      </c>
      <c r="T12">
        <v>2.8588164588799359E-2</v>
      </c>
      <c r="U12">
        <v>1.1989581296272141E-2</v>
      </c>
      <c r="V12">
        <v>1.7178084502287954E-2</v>
      </c>
      <c r="W12">
        <v>5.5282000343672651E-2</v>
      </c>
      <c r="X12">
        <v>1.4443039967802869E-2</v>
      </c>
      <c r="Y12">
        <v>1.3452213507833704E-4</v>
      </c>
      <c r="Z12">
        <v>9.6407681709235766E-3</v>
      </c>
      <c r="AA12">
        <v>2.0454234213845922E-2</v>
      </c>
      <c r="AB12">
        <v>0.63750440529152308</v>
      </c>
      <c r="AC12">
        <v>4.0346032848307789E-2</v>
      </c>
      <c r="AD12">
        <v>1.6305989052318125E-2</v>
      </c>
      <c r="AE12">
        <v>1.3413364444771394E-2</v>
      </c>
      <c r="AF12">
        <v>2.0584880731096652E-2</v>
      </c>
      <c r="AG12">
        <v>2.100992700114937E-2</v>
      </c>
      <c r="AH12">
        <v>0.32735204080665503</v>
      </c>
      <c r="AI12">
        <v>6.2577235926956007E-2</v>
      </c>
      <c r="AJ12">
        <v>2.6409421551356834E-2</v>
      </c>
      <c r="AK12">
        <v>1.7999329021553261E-2</v>
      </c>
      <c r="AL12">
        <v>-7.1978531357966089E-3</v>
      </c>
      <c r="AM12">
        <v>1.8920482327875625E-2</v>
      </c>
      <c r="AN12">
        <v>0.70366016541014353</v>
      </c>
      <c r="AO12">
        <v>-3.2974277603688235E-2</v>
      </c>
      <c r="AP12">
        <v>2.4983960566238118E-2</v>
      </c>
      <c r="AQ12">
        <v>0.18708959985685711</v>
      </c>
      <c r="AR12">
        <v>6.1488679098975303E-3</v>
      </c>
      <c r="AS12">
        <v>2.99304018042824E-2</v>
      </c>
      <c r="AT12">
        <v>0.83727069293865397</v>
      </c>
      <c r="AU12">
        <v>1.0025656728195227E-2</v>
      </c>
      <c r="AV12">
        <v>1.4319675938953152E-2</v>
      </c>
      <c r="AW12">
        <v>0.48390831230435116</v>
      </c>
      <c r="AX12">
        <v>1.7651738576943365E-2</v>
      </c>
      <c r="AY12">
        <v>1.9470972865117505E-2</v>
      </c>
      <c r="AZ12">
        <v>0.3647759914850961</v>
      </c>
      <c r="BA12">
        <v>-6.8591205258975701E-3</v>
      </c>
      <c r="BB12">
        <v>2.1996591146475359E-2</v>
      </c>
      <c r="BC12">
        <v>0.75523678752311618</v>
      </c>
    </row>
    <row r="13" spans="1:55" x14ac:dyDescent="0.2">
      <c r="A13" t="s">
        <v>356</v>
      </c>
      <c r="B13">
        <v>-8.5667521283043196E-2</v>
      </c>
      <c r="C13">
        <v>1.4215890475558646E-2</v>
      </c>
      <c r="D13">
        <v>1.918683805336273E-9</v>
      </c>
      <c r="E13">
        <v>-7.059708981909292E-2</v>
      </c>
      <c r="F13">
        <v>1.8226783092872803E-2</v>
      </c>
      <c r="G13">
        <v>1.1183239624475075E-4</v>
      </c>
      <c r="H13">
        <v>-9.68033365390885E-2</v>
      </c>
      <c r="I13">
        <v>2.2747549412798121E-2</v>
      </c>
      <c r="J13">
        <v>2.2795168921438738E-5</v>
      </c>
      <c r="K13">
        <v>-7.8328209461918485E-2</v>
      </c>
      <c r="L13">
        <v>1.3481762080454467E-2</v>
      </c>
      <c r="M13">
        <v>7.0176983666082061E-9</v>
      </c>
      <c r="N13">
        <v>-8.5659736825254421E-2</v>
      </c>
      <c r="O13">
        <v>1.9098541406202919E-2</v>
      </c>
      <c r="P13">
        <v>7.819724110139172E-6</v>
      </c>
      <c r="Q13">
        <v>-7.3988548872801638E-2</v>
      </c>
      <c r="R13">
        <v>1.9090676488609078E-2</v>
      </c>
      <c r="S13">
        <v>1.1321367881910001E-4</v>
      </c>
      <c r="T13">
        <v>-2.2992694275257059E-3</v>
      </c>
      <c r="U13">
        <v>1.5733078099290667E-2</v>
      </c>
      <c r="V13">
        <v>0.8838204151937219</v>
      </c>
      <c r="W13">
        <v>5.9657307534772466E-3</v>
      </c>
      <c r="X13">
        <v>1.8343450161576937E-2</v>
      </c>
      <c r="Y13">
        <v>0.74505516352466061</v>
      </c>
      <c r="Z13">
        <v>-1.4055022360178075E-2</v>
      </c>
      <c r="AA13">
        <v>2.7259590140416474E-2</v>
      </c>
      <c r="AB13">
        <v>0.60624733220553584</v>
      </c>
      <c r="AC13">
        <v>-9.3311473232370531E-2</v>
      </c>
      <c r="AD13">
        <v>2.139719418943057E-2</v>
      </c>
      <c r="AE13">
        <v>1.345988658299935E-5</v>
      </c>
      <c r="AF13">
        <v>-6.8865685637027996E-2</v>
      </c>
      <c r="AG13">
        <v>2.6683755615375528E-2</v>
      </c>
      <c r="AH13">
        <v>9.9475865886272455E-3</v>
      </c>
      <c r="AI13">
        <v>-0.12213201601785653</v>
      </c>
      <c r="AJ13">
        <v>3.5196135910487723E-2</v>
      </c>
      <c r="AK13">
        <v>5.4239043329619169E-4</v>
      </c>
      <c r="AL13">
        <v>7.510467128778886E-2</v>
      </c>
      <c r="AM13">
        <v>2.4828008483771775E-2</v>
      </c>
      <c r="AN13">
        <v>2.510883049651854E-3</v>
      </c>
      <c r="AO13">
        <v>-2.1712271423027698E-2</v>
      </c>
      <c r="AP13">
        <v>3.1730995448827903E-2</v>
      </c>
      <c r="AQ13">
        <v>0.49391229326071062</v>
      </c>
      <c r="AR13">
        <v>0.17031503107727272</v>
      </c>
      <c r="AS13">
        <v>3.9888586264961508E-2</v>
      </c>
      <c r="AT13">
        <v>2.1413663966143998E-5</v>
      </c>
      <c r="AU13">
        <v>2.8985841761084288E-2</v>
      </c>
      <c r="AV13">
        <v>1.8790696216733811E-2</v>
      </c>
      <c r="AW13">
        <v>0.12305940984895959</v>
      </c>
      <c r="AX13">
        <v>-2.0344271542556365E-2</v>
      </c>
      <c r="AY13">
        <v>2.4729199749146238E-2</v>
      </c>
      <c r="AZ13">
        <v>0.41081457326520576</v>
      </c>
      <c r="BA13">
        <v>7.8817010545804381E-2</v>
      </c>
      <c r="BB13">
        <v>2.9315106733907321E-2</v>
      </c>
      <c r="BC13">
        <v>7.2931653980225601E-3</v>
      </c>
    </row>
    <row r="14" spans="1:55" x14ac:dyDescent="0.2">
      <c r="A14" t="s">
        <v>357</v>
      </c>
      <c r="B14">
        <v>0.14965520655049211</v>
      </c>
      <c r="C14">
        <v>0.10372850051946372</v>
      </c>
      <c r="D14">
        <v>0.14920986680633672</v>
      </c>
      <c r="E14">
        <v>7.0614821803728217E-2</v>
      </c>
      <c r="F14">
        <v>0.21824824780386634</v>
      </c>
      <c r="G14">
        <v>0.74632005734960627</v>
      </c>
      <c r="H14">
        <v>0.24947041254790786</v>
      </c>
      <c r="I14">
        <v>0.19401386526623232</v>
      </c>
      <c r="J14">
        <v>0.19879459158541782</v>
      </c>
      <c r="K14">
        <v>-0.3457413557035548</v>
      </c>
      <c r="L14">
        <v>9.837181619892528E-2</v>
      </c>
      <c r="M14">
        <v>4.4793728511470336E-4</v>
      </c>
      <c r="N14">
        <v>-0.33901101015513463</v>
      </c>
      <c r="O14">
        <v>0.22868671757789624</v>
      </c>
      <c r="P14">
        <v>0.13842922880680916</v>
      </c>
      <c r="Q14">
        <v>-0.37550552504373846</v>
      </c>
      <c r="R14">
        <v>0.16282439347151764</v>
      </c>
      <c r="S14">
        <v>2.1301432946988514E-2</v>
      </c>
      <c r="T14">
        <v>0.14939870236821015</v>
      </c>
      <c r="U14">
        <v>0.11479890075130193</v>
      </c>
      <c r="V14">
        <v>0.19323956558419422</v>
      </c>
      <c r="W14">
        <v>-0.15186299050295757</v>
      </c>
      <c r="X14">
        <v>0.21964522406629011</v>
      </c>
      <c r="Y14">
        <v>0.4894163378159514</v>
      </c>
      <c r="Z14">
        <v>3.3890392651039367E-2</v>
      </c>
      <c r="AA14">
        <v>0.23249706387009547</v>
      </c>
      <c r="AB14">
        <v>0.88413446565448028</v>
      </c>
      <c r="AC14">
        <v>0.12027427189517322</v>
      </c>
      <c r="AD14">
        <v>0.15612802253994537</v>
      </c>
      <c r="AE14">
        <v>0.44115887709843005</v>
      </c>
      <c r="AF14">
        <v>-0.48420945185415593</v>
      </c>
      <c r="AG14">
        <v>0.31951238340897997</v>
      </c>
      <c r="AH14">
        <v>0.12985770693670248</v>
      </c>
      <c r="AI14">
        <v>0.13329073217165788</v>
      </c>
      <c r="AJ14">
        <v>0.30018786843859002</v>
      </c>
      <c r="AK14">
        <v>0.65712016502568282</v>
      </c>
      <c r="AL14">
        <v>1.3252512185605561</v>
      </c>
      <c r="AM14">
        <v>0.18116150341295909</v>
      </c>
      <c r="AN14">
        <v>3.4114497076468793E-13</v>
      </c>
      <c r="AO14">
        <v>1.2749334835102717</v>
      </c>
      <c r="AP14">
        <v>0.37994824004281447</v>
      </c>
      <c r="AQ14">
        <v>8.1111626058550377E-4</v>
      </c>
      <c r="AR14">
        <v>1.0962472817401339</v>
      </c>
      <c r="AS14">
        <v>0.34020978087937159</v>
      </c>
      <c r="AT14">
        <v>1.312514661879455E-3</v>
      </c>
      <c r="AU14">
        <v>1.0714972072496562</v>
      </c>
      <c r="AV14">
        <v>0.13710929650377476</v>
      </c>
      <c r="AW14">
        <v>7.9433848020380316E-15</v>
      </c>
      <c r="AX14">
        <v>0.79693722856536053</v>
      </c>
      <c r="AY14">
        <v>0.29610845135658637</v>
      </c>
      <c r="AZ14">
        <v>7.1920112787494626E-3</v>
      </c>
      <c r="BA14">
        <v>1.2110416802626842</v>
      </c>
      <c r="BB14">
        <v>0.25002856637109311</v>
      </c>
      <c r="BC14">
        <v>1.4748283049420779E-6</v>
      </c>
    </row>
  </sheetData>
  <mergeCells count="25">
    <mergeCell ref="AU1:BC1"/>
    <mergeCell ref="AU2:AW2"/>
    <mergeCell ref="AX2:AZ2"/>
    <mergeCell ref="BA2:BC2"/>
    <mergeCell ref="AC1:AK1"/>
    <mergeCell ref="AC2:AE2"/>
    <mergeCell ref="AF2:AH2"/>
    <mergeCell ref="AI2:AK2"/>
    <mergeCell ref="AL1:AT1"/>
    <mergeCell ref="AL2:AN2"/>
    <mergeCell ref="AO2:AQ2"/>
    <mergeCell ref="AR2:AT2"/>
    <mergeCell ref="K1:S1"/>
    <mergeCell ref="K2:M2"/>
    <mergeCell ref="N2:P2"/>
    <mergeCell ref="Q2:S2"/>
    <mergeCell ref="T1:AB1"/>
    <mergeCell ref="T2:V2"/>
    <mergeCell ref="W2:Y2"/>
    <mergeCell ref="Z2:AB2"/>
    <mergeCell ref="B1:J1"/>
    <mergeCell ref="A1:A3"/>
    <mergeCell ref="B2:D2"/>
    <mergeCell ref="E2:G2"/>
    <mergeCell ref="H2:J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52"/>
  <sheetViews>
    <sheetView zoomScale="85" zoomScaleNormal="85" workbookViewId="0">
      <pane xSplit="1" ySplit="1" topLeftCell="B101" activePane="bottomRight" state="frozen"/>
      <selection pane="topRight" activeCell="B1" sqref="B1"/>
      <selection pane="bottomLeft" activeCell="A2" sqref="A2"/>
      <selection pane="bottomRight" activeCell="C111" sqref="C111"/>
    </sheetView>
  </sheetViews>
  <sheetFormatPr baseColWidth="10" defaultColWidth="8.83203125" defaultRowHeight="15" x14ac:dyDescent="0.2"/>
  <cols>
    <col min="1" max="1" width="26" customWidth="1"/>
    <col min="2" max="4" width="9.1640625" style="7"/>
  </cols>
  <sheetData>
    <row r="1" spans="1:4" x14ac:dyDescent="0.2">
      <c r="A1" t="s">
        <v>51</v>
      </c>
      <c r="B1" s="7" t="s">
        <v>52</v>
      </c>
      <c r="C1" s="7" t="s">
        <v>53</v>
      </c>
      <c r="D1" s="7" t="s">
        <v>54</v>
      </c>
    </row>
    <row r="2" spans="1:4" x14ac:dyDescent="0.2">
      <c r="A2" t="s">
        <v>55</v>
      </c>
      <c r="B2" s="7">
        <v>4.5013673596988039E-2</v>
      </c>
      <c r="C2" s="7">
        <v>3.8264046112727247E-2</v>
      </c>
      <c r="D2" s="7">
        <v>5.0655076021508393E-2</v>
      </c>
    </row>
    <row r="3" spans="1:4" x14ac:dyDescent="0.2">
      <c r="A3" t="s">
        <v>56</v>
      </c>
      <c r="B3" s="7">
        <v>1.794285053370644E-2</v>
      </c>
      <c r="C3" s="7">
        <v>6.6596679935547638E-3</v>
      </c>
      <c r="D3" s="7">
        <v>2.737344110877853E-2</v>
      </c>
    </row>
    <row r="4" spans="1:4" x14ac:dyDescent="0.2">
      <c r="A4" t="s">
        <v>57</v>
      </c>
      <c r="B4" s="7">
        <v>1.2660794473081284E-2</v>
      </c>
      <c r="C4" s="7">
        <v>1.6044713529511808E-2</v>
      </c>
      <c r="D4" s="7">
        <v>9.8324829530984179E-3</v>
      </c>
    </row>
    <row r="5" spans="1:4" x14ac:dyDescent="0.2">
      <c r="A5" t="s">
        <v>58</v>
      </c>
      <c r="B5" s="7">
        <v>2.140393171280509E-2</v>
      </c>
      <c r="C5" s="7">
        <v>4.7012557882081342E-2</v>
      </c>
      <c r="D5" s="7">
        <v>0</v>
      </c>
    </row>
    <row r="6" spans="1:4" x14ac:dyDescent="0.2">
      <c r="A6" t="s">
        <v>59</v>
      </c>
      <c r="B6" s="7">
        <v>1.1161294381085764E-2</v>
      </c>
      <c r="C6" s="7">
        <v>2.4515168762934556E-2</v>
      </c>
      <c r="D6" s="7">
        <v>0</v>
      </c>
    </row>
    <row r="7" spans="1:4" x14ac:dyDescent="0.2">
      <c r="A7" t="s">
        <v>60</v>
      </c>
      <c r="B7" s="7">
        <v>8.3099568742384059E-3</v>
      </c>
      <c r="C7" s="7">
        <v>1.8252362873780317E-2</v>
      </c>
      <c r="D7" s="7">
        <v>0</v>
      </c>
    </row>
    <row r="8" spans="1:4" x14ac:dyDescent="0.2">
      <c r="A8" t="s">
        <v>61</v>
      </c>
      <c r="B8" s="7">
        <v>3.2440475102378861E-3</v>
      </c>
      <c r="C8" s="7">
        <v>7.1253717958761498E-3</v>
      </c>
      <c r="D8" s="7">
        <v>0</v>
      </c>
    </row>
    <row r="9" spans="1:4" x14ac:dyDescent="0.2">
      <c r="A9" t="s">
        <v>62</v>
      </c>
      <c r="B9" s="7">
        <v>1.7063948780621171E-3</v>
      </c>
      <c r="C9" s="7">
        <v>3.7480024254884399E-3</v>
      </c>
      <c r="D9" s="7">
        <v>0</v>
      </c>
    </row>
    <row r="10" spans="1:4" x14ac:dyDescent="0.2">
      <c r="A10" t="s">
        <v>63</v>
      </c>
      <c r="B10" s="7">
        <v>1.537652632175769E-3</v>
      </c>
      <c r="C10" s="7">
        <v>3.3773693703877099E-3</v>
      </c>
      <c r="D10" s="7">
        <v>0</v>
      </c>
    </row>
    <row r="11" spans="1:4" x14ac:dyDescent="0.2">
      <c r="A11" t="s">
        <v>64</v>
      </c>
      <c r="B11" s="7">
        <v>6.6923655985437577E-2</v>
      </c>
      <c r="C11" s="7">
        <v>8.1947601016048213E-2</v>
      </c>
      <c r="D11" s="7">
        <v>5.4366500776622417E-2</v>
      </c>
    </row>
    <row r="12" spans="1:4" x14ac:dyDescent="0.2">
      <c r="A12" t="s">
        <v>65</v>
      </c>
      <c r="B12" s="7">
        <v>2.2280854390816E-2</v>
      </c>
      <c r="C12" s="7">
        <v>1.1095959309663348E-2</v>
      </c>
      <c r="D12" s="7">
        <v>3.1629295378997557E-2</v>
      </c>
    </row>
    <row r="13" spans="1:4" x14ac:dyDescent="0.2">
      <c r="A13" t="s">
        <v>66</v>
      </c>
      <c r="B13" s="7">
        <v>2.9204560807007705E-2</v>
      </c>
      <c r="C13" s="7">
        <v>3.2638994389245196E-2</v>
      </c>
      <c r="D13" s="7">
        <v>2.6334028769073967E-2</v>
      </c>
    </row>
    <row r="14" spans="1:4" x14ac:dyDescent="0.2">
      <c r="A14" t="s">
        <v>67</v>
      </c>
      <c r="B14" s="7">
        <v>1.4758290892202913E-2</v>
      </c>
      <c r="C14" s="7">
        <v>3.2415773612060085E-2</v>
      </c>
      <c r="D14" s="7">
        <v>0</v>
      </c>
    </row>
    <row r="15" spans="1:4" x14ac:dyDescent="0.2">
      <c r="A15" t="s">
        <v>68</v>
      </c>
      <c r="B15" s="7">
        <v>1.8505818913342558E-3</v>
      </c>
      <c r="C15" s="7">
        <v>4.0647012637325128E-3</v>
      </c>
      <c r="D15" s="7">
        <v>0</v>
      </c>
    </row>
    <row r="16" spans="1:4" x14ac:dyDescent="0.2">
      <c r="A16" t="s">
        <v>69</v>
      </c>
      <c r="B16" s="7">
        <v>1.0166284331360629E-2</v>
      </c>
      <c r="C16" s="7">
        <v>8.3565747830972037E-3</v>
      </c>
      <c r="D16" s="7">
        <v>1.167885667065752E-2</v>
      </c>
    </row>
    <row r="17" spans="1:4" x14ac:dyDescent="0.2">
      <c r="A17" t="s">
        <v>70</v>
      </c>
      <c r="B17" s="7">
        <v>1.0279000892406734E-2</v>
      </c>
      <c r="C17" s="7">
        <v>5.9758058773208538E-3</v>
      </c>
      <c r="D17" s="7">
        <v>1.3875651944320016E-2</v>
      </c>
    </row>
    <row r="18" spans="1:4" x14ac:dyDescent="0.2">
      <c r="A18" t="s">
        <v>71</v>
      </c>
      <c r="B18" s="7">
        <v>3.3877403360838172E-2</v>
      </c>
      <c r="C18" s="7">
        <v>4.2220734818088537E-2</v>
      </c>
      <c r="D18" s="7">
        <v>2.6903968097741725E-2</v>
      </c>
    </row>
    <row r="19" spans="1:4" x14ac:dyDescent="0.2">
      <c r="A19" t="s">
        <v>72</v>
      </c>
      <c r="B19" s="7">
        <v>8.5213844084415982E-3</v>
      </c>
      <c r="C19" s="7">
        <v>3.4048650756569789E-3</v>
      </c>
      <c r="D19" s="7">
        <v>1.2797819609700349E-2</v>
      </c>
    </row>
    <row r="20" spans="1:4" x14ac:dyDescent="0.2">
      <c r="A20" t="s">
        <v>73</v>
      </c>
      <c r="B20" s="7">
        <v>7.5773674452286584E-3</v>
      </c>
      <c r="C20" s="7">
        <v>1.0683993221067707E-2</v>
      </c>
      <c r="D20" s="7">
        <v>4.9808202691417666E-3</v>
      </c>
    </row>
    <row r="21" spans="1:4" x14ac:dyDescent="0.2">
      <c r="A21" t="s">
        <v>74</v>
      </c>
      <c r="B21" s="7">
        <v>6.0688342691104747E-3</v>
      </c>
      <c r="C21" s="7">
        <v>1.3329860428522342E-2</v>
      </c>
      <c r="D21" s="7">
        <v>0</v>
      </c>
    </row>
    <row r="22" spans="1:4" x14ac:dyDescent="0.2">
      <c r="A22" t="s">
        <v>75</v>
      </c>
      <c r="B22" s="7">
        <v>3.0358355820671299E-3</v>
      </c>
      <c r="C22" s="7">
        <v>6.6680457561462004E-3</v>
      </c>
      <c r="D22" s="7">
        <v>0</v>
      </c>
    </row>
    <row r="23" spans="1:4" x14ac:dyDescent="0.2">
      <c r="A23" t="s">
        <v>76</v>
      </c>
      <c r="B23" s="7">
        <v>3.0329986870433444E-3</v>
      </c>
      <c r="C23" s="7">
        <v>6.6618146723761412E-3</v>
      </c>
      <c r="D23" s="7">
        <v>0</v>
      </c>
    </row>
    <row r="24" spans="1:4" x14ac:dyDescent="0.2">
      <c r="A24" t="s">
        <v>77</v>
      </c>
      <c r="B24" s="7">
        <v>1.7972039236907346E-3</v>
      </c>
      <c r="C24" s="7">
        <v>3.9474594958582672E-3</v>
      </c>
      <c r="D24" s="7">
        <v>0</v>
      </c>
    </row>
    <row r="25" spans="1:4" x14ac:dyDescent="0.2">
      <c r="A25" t="s">
        <v>78</v>
      </c>
      <c r="B25" s="7">
        <v>2.3910209526810801E-4</v>
      </c>
      <c r="C25" s="7">
        <v>5.2517459148843885E-4</v>
      </c>
      <c r="D25" s="7">
        <v>0</v>
      </c>
    </row>
    <row r="26" spans="1:4" x14ac:dyDescent="0.2">
      <c r="A26" t="s">
        <v>79</v>
      </c>
      <c r="B26" s="7">
        <v>1.5581018284226266E-3</v>
      </c>
      <c r="C26" s="7">
        <v>3.4222849043698284E-3</v>
      </c>
      <c r="D26" s="7">
        <v>0</v>
      </c>
    </row>
    <row r="27" spans="1:4" x14ac:dyDescent="0.2">
      <c r="A27" t="s">
        <v>80</v>
      </c>
      <c r="B27" s="7">
        <v>8.1682621061531357E-3</v>
      </c>
      <c r="C27" s="7">
        <v>1.7941138114909889E-2</v>
      </c>
      <c r="D27" s="7">
        <v>0</v>
      </c>
    </row>
    <row r="28" spans="1:4" x14ac:dyDescent="0.2">
      <c r="A28" t="s">
        <v>81</v>
      </c>
      <c r="B28" s="7">
        <v>0</v>
      </c>
      <c r="C28" s="7">
        <v>0</v>
      </c>
      <c r="D28" s="7">
        <v>0</v>
      </c>
    </row>
    <row r="29" spans="1:4" x14ac:dyDescent="0.2">
      <c r="A29" t="s">
        <v>82</v>
      </c>
      <c r="B29" s="7">
        <v>0</v>
      </c>
      <c r="C29" s="7">
        <v>0</v>
      </c>
      <c r="D29" s="7">
        <v>0</v>
      </c>
    </row>
    <row r="30" spans="1:4" x14ac:dyDescent="0.2">
      <c r="A30" t="s">
        <v>83</v>
      </c>
      <c r="B30" s="7">
        <v>0</v>
      </c>
      <c r="C30" s="7">
        <v>0</v>
      </c>
      <c r="D30" s="7">
        <v>0</v>
      </c>
    </row>
    <row r="31" spans="1:4" x14ac:dyDescent="0.2">
      <c r="A31" t="s">
        <v>84</v>
      </c>
      <c r="B31" s="7">
        <v>3.5743588038241386E-4</v>
      </c>
      <c r="C31" s="7">
        <v>7.8508823710915726E-4</v>
      </c>
      <c r="D31" s="7">
        <v>0</v>
      </c>
    </row>
    <row r="32" spans="1:4" x14ac:dyDescent="0.2">
      <c r="A32" t="s">
        <v>85</v>
      </c>
      <c r="B32" s="7">
        <v>1.9925793686120661E-4</v>
      </c>
      <c r="C32" s="7">
        <v>4.3765909066824957E-4</v>
      </c>
      <c r="D32" s="7">
        <v>0</v>
      </c>
    </row>
    <row r="33" spans="1:4" x14ac:dyDescent="0.2">
      <c r="A33" t="s">
        <v>86</v>
      </c>
      <c r="B33" s="7">
        <v>1.5817794352120722E-4</v>
      </c>
      <c r="C33" s="7">
        <v>3.474291464409077E-4</v>
      </c>
      <c r="D33" s="7">
        <v>0</v>
      </c>
    </row>
    <row r="34" spans="1:4" x14ac:dyDescent="0.2">
      <c r="A34" t="s">
        <v>87</v>
      </c>
      <c r="B34" s="7">
        <v>3.5743588038241386E-4</v>
      </c>
      <c r="C34" s="7">
        <v>7.8508823710915726E-4</v>
      </c>
      <c r="D34" s="7">
        <v>0</v>
      </c>
    </row>
    <row r="35" spans="1:4" x14ac:dyDescent="0.2">
      <c r="A35" t="s">
        <v>88</v>
      </c>
      <c r="B35" s="7">
        <v>6.085224150767966E-3</v>
      </c>
      <c r="C35" s="7">
        <v>1.3365859901443585E-2</v>
      </c>
      <c r="D35" s="7">
        <v>0</v>
      </c>
    </row>
    <row r="36" spans="1:4" x14ac:dyDescent="0.2">
      <c r="A36" t="s">
        <v>89</v>
      </c>
      <c r="B36" s="7">
        <v>2.8758699262884323E-3</v>
      </c>
      <c r="C36" s="7">
        <v>6.316689998131798E-3</v>
      </c>
      <c r="D36" s="7">
        <v>0</v>
      </c>
    </row>
    <row r="37" spans="1:4" x14ac:dyDescent="0.2">
      <c r="A37" t="s">
        <v>90</v>
      </c>
      <c r="B37" s="7">
        <v>3.2093542244795341E-3</v>
      </c>
      <c r="C37" s="7">
        <v>7.0491699033117874E-3</v>
      </c>
      <c r="D37" s="7">
        <v>0</v>
      </c>
    </row>
    <row r="38" spans="1:4" x14ac:dyDescent="0.2">
      <c r="A38" t="s">
        <v>91</v>
      </c>
      <c r="B38" s="7">
        <v>1.5246560543708512E-3</v>
      </c>
      <c r="C38" s="7">
        <v>3.3488231026028463E-3</v>
      </c>
      <c r="D38" s="7">
        <v>0</v>
      </c>
    </row>
    <row r="39" spans="1:4" x14ac:dyDescent="0.2">
      <c r="A39" t="s">
        <v>92</v>
      </c>
      <c r="B39" s="7">
        <v>1.262437677369149E-3</v>
      </c>
      <c r="C39" s="7">
        <v>2.7728748706636239E-3</v>
      </c>
      <c r="D39" s="7">
        <v>0</v>
      </c>
    </row>
    <row r="40" spans="1:4" x14ac:dyDescent="0.2">
      <c r="A40" t="s">
        <v>93</v>
      </c>
      <c r="B40" s="7">
        <v>2.6221837700170204E-4</v>
      </c>
      <c r="C40" s="7">
        <v>5.7594823193922245E-4</v>
      </c>
      <c r="D40" s="7">
        <v>0</v>
      </c>
    </row>
    <row r="41" spans="1:4" x14ac:dyDescent="0.2">
      <c r="A41" t="s">
        <v>94</v>
      </c>
      <c r="B41" s="7">
        <v>7.3166864904895485E-3</v>
      </c>
      <c r="C41" s="7">
        <v>1.6070699147923171E-2</v>
      </c>
      <c r="D41" s="7">
        <v>0</v>
      </c>
    </row>
    <row r="42" spans="1:4" x14ac:dyDescent="0.2">
      <c r="A42" t="s">
        <v>95</v>
      </c>
      <c r="B42" s="7">
        <v>4.1761203911386815E-3</v>
      </c>
      <c r="C42" s="7">
        <v>9.172618575188746E-3</v>
      </c>
      <c r="D42" s="7">
        <v>0</v>
      </c>
    </row>
    <row r="43" spans="1:4" x14ac:dyDescent="0.2">
      <c r="A43" t="s">
        <v>96</v>
      </c>
      <c r="B43" s="7">
        <v>4.0534369961563272E-3</v>
      </c>
      <c r="C43" s="7">
        <v>8.9031512509060943E-3</v>
      </c>
      <c r="D43" s="7">
        <v>0</v>
      </c>
    </row>
    <row r="44" spans="1:4" x14ac:dyDescent="0.2">
      <c r="A44" t="s">
        <v>97</v>
      </c>
      <c r="B44" s="7">
        <v>2.1666231222237406E-3</v>
      </c>
      <c r="C44" s="7">
        <v>4.7588684316938676E-3</v>
      </c>
      <c r="D44" s="7">
        <v>0</v>
      </c>
    </row>
    <row r="45" spans="1:4" x14ac:dyDescent="0.2">
      <c r="A45" t="s">
        <v>98</v>
      </c>
      <c r="B45" s="7">
        <v>1.8868138739325867E-3</v>
      </c>
      <c r="C45" s="7">
        <v>4.1442828192122267E-3</v>
      </c>
      <c r="D45" s="7">
        <v>0</v>
      </c>
    </row>
    <row r="46" spans="1:4" x14ac:dyDescent="0.2">
      <c r="A46" t="s">
        <v>99</v>
      </c>
      <c r="B46" s="7">
        <v>3.2921986181008191E-4</v>
      </c>
      <c r="C46" s="7">
        <v>7.2311330539415642E-4</v>
      </c>
      <c r="D46" s="7">
        <v>0</v>
      </c>
    </row>
    <row r="47" spans="1:4" x14ac:dyDescent="0.2">
      <c r="A47" t="s">
        <v>100</v>
      </c>
      <c r="B47" s="7">
        <v>0</v>
      </c>
      <c r="C47" s="7">
        <v>0</v>
      </c>
      <c r="D47" s="7">
        <v>0</v>
      </c>
    </row>
    <row r="48" spans="1:4" x14ac:dyDescent="0.2">
      <c r="A48" t="s">
        <v>101</v>
      </c>
      <c r="B48" s="7">
        <v>3.2921986181008191E-4</v>
      </c>
      <c r="C48" s="7">
        <v>7.2311330539415642E-4</v>
      </c>
      <c r="D48" s="7">
        <v>0</v>
      </c>
    </row>
    <row r="49" spans="1:4" x14ac:dyDescent="0.2">
      <c r="A49" t="s">
        <v>102</v>
      </c>
      <c r="B49" s="7">
        <v>2.6824363616889178E-3</v>
      </c>
      <c r="C49" s="7">
        <v>5.8918238205485666E-3</v>
      </c>
      <c r="D49" s="7">
        <v>0</v>
      </c>
    </row>
    <row r="50" spans="1:4" x14ac:dyDescent="0.2">
      <c r="A50" t="s">
        <v>103</v>
      </c>
      <c r="B50" s="7">
        <v>2.6824363616889178E-3</v>
      </c>
      <c r="C50" s="7">
        <v>5.8918238205485666E-3</v>
      </c>
      <c r="D50" s="7">
        <v>0</v>
      </c>
    </row>
    <row r="51" spans="1:4" x14ac:dyDescent="0.2">
      <c r="A51" t="s">
        <v>104</v>
      </c>
      <c r="B51" s="7">
        <v>2.5625919263107702E-3</v>
      </c>
      <c r="C51" s="7">
        <v>5.62859211477323E-3</v>
      </c>
      <c r="D51" s="7">
        <v>0</v>
      </c>
    </row>
    <row r="52" spans="1:4" x14ac:dyDescent="0.2">
      <c r="A52" t="s">
        <v>105</v>
      </c>
      <c r="B52" s="7">
        <v>1.1984443537814749E-4</v>
      </c>
      <c r="C52" s="7">
        <v>2.6323170577533705E-4</v>
      </c>
      <c r="D52" s="7">
        <v>0</v>
      </c>
    </row>
    <row r="53" spans="1:4" x14ac:dyDescent="0.2">
      <c r="A53" t="s">
        <v>106</v>
      </c>
      <c r="B53" s="7">
        <v>7.9230954982585021E-5</v>
      </c>
      <c r="C53" s="7">
        <v>1.7402643155242994E-4</v>
      </c>
      <c r="D53" s="7">
        <v>0</v>
      </c>
    </row>
    <row r="54" spans="1:4" x14ac:dyDescent="0.2">
      <c r="A54" t="s">
        <v>107</v>
      </c>
      <c r="B54" s="7">
        <v>7.9230954982585021E-5</v>
      </c>
      <c r="C54" s="7">
        <v>1.7402643155242994E-4</v>
      </c>
      <c r="D54" s="7">
        <v>0</v>
      </c>
    </row>
    <row r="55" spans="1:4" x14ac:dyDescent="0.2">
      <c r="A55" t="s">
        <v>108</v>
      </c>
      <c r="B55" s="7">
        <v>0</v>
      </c>
      <c r="C55" s="7">
        <v>0</v>
      </c>
      <c r="D55" s="7">
        <v>0</v>
      </c>
    </row>
    <row r="56" spans="1:4" x14ac:dyDescent="0.2">
      <c r="A56" t="s">
        <v>109</v>
      </c>
      <c r="B56" s="7">
        <v>2.9386210068143037E-3</v>
      </c>
      <c r="C56" s="7">
        <v>6.4545192925329186E-3</v>
      </c>
      <c r="D56" s="7">
        <v>0</v>
      </c>
    </row>
    <row r="57" spans="1:4" x14ac:dyDescent="0.2">
      <c r="A57" t="s">
        <v>110</v>
      </c>
      <c r="B57" s="7">
        <v>2.9386210068143037E-3</v>
      </c>
      <c r="C57" s="7">
        <v>6.4545192925329186E-3</v>
      </c>
      <c r="D57" s="7">
        <v>0</v>
      </c>
    </row>
    <row r="58" spans="1:4" x14ac:dyDescent="0.2">
      <c r="A58" t="s">
        <v>111</v>
      </c>
      <c r="B58" s="7">
        <v>0</v>
      </c>
      <c r="C58" s="7">
        <v>0</v>
      </c>
      <c r="D58" s="7">
        <v>0</v>
      </c>
    </row>
    <row r="59" spans="1:4" x14ac:dyDescent="0.2">
      <c r="A59" t="s">
        <v>112</v>
      </c>
      <c r="B59" s="7">
        <v>3.9613570324115193E-4</v>
      </c>
      <c r="C59" s="7">
        <v>8.7009026788485168E-4</v>
      </c>
      <c r="D59" s="7">
        <v>0</v>
      </c>
    </row>
    <row r="60" spans="1:4" x14ac:dyDescent="0.2">
      <c r="A60" t="s">
        <v>113</v>
      </c>
      <c r="B60" s="7">
        <v>1.8108874810862264E-4</v>
      </c>
      <c r="C60" s="7">
        <v>3.977514676500779E-4</v>
      </c>
      <c r="D60" s="7">
        <v>0</v>
      </c>
    </row>
    <row r="61" spans="1:4" x14ac:dyDescent="0.2">
      <c r="A61" t="s">
        <v>114</v>
      </c>
      <c r="B61" s="7">
        <v>2.1504695513252929E-4</v>
      </c>
      <c r="C61" s="7">
        <v>4.7233880023477373E-4</v>
      </c>
      <c r="D61" s="7">
        <v>0</v>
      </c>
    </row>
    <row r="62" spans="1:4" x14ac:dyDescent="0.2">
      <c r="A62" t="s">
        <v>115</v>
      </c>
      <c r="B62" s="7">
        <v>3.1536679619468331E-3</v>
      </c>
      <c r="C62" s="7">
        <v>6.9268580927676921E-3</v>
      </c>
      <c r="D62" s="7">
        <v>0</v>
      </c>
    </row>
    <row r="63" spans="1:4" x14ac:dyDescent="0.2">
      <c r="A63" t="s">
        <v>116</v>
      </c>
      <c r="B63" s="7">
        <v>1.4906228925051165E-2</v>
      </c>
      <c r="C63" s="7">
        <v>1.7535707163249741E-2</v>
      </c>
      <c r="D63" s="7">
        <v>1.270848616920461E-2</v>
      </c>
    </row>
    <row r="64" spans="1:4" x14ac:dyDescent="0.2">
      <c r="A64" t="s">
        <v>117</v>
      </c>
      <c r="B64" s="7">
        <v>9.6180243603801938E-3</v>
      </c>
      <c r="C64" s="7">
        <v>4.8549906187050369E-3</v>
      </c>
      <c r="D64" s="7">
        <v>1.3599012964716668E-2</v>
      </c>
    </row>
    <row r="65" spans="1:4" x14ac:dyDescent="0.2">
      <c r="A65" t="s">
        <v>118</v>
      </c>
      <c r="B65" s="7">
        <v>4.0423888947580438E-3</v>
      </c>
      <c r="C65" s="7">
        <v>8.8788847042994643E-3</v>
      </c>
      <c r="D65" s="7">
        <v>0</v>
      </c>
    </row>
    <row r="66" spans="1:4" x14ac:dyDescent="0.2">
      <c r="A66" t="s">
        <v>119</v>
      </c>
      <c r="B66" s="7">
        <v>4.0423888947580438E-3</v>
      </c>
      <c r="C66" s="7">
        <v>8.8788847042994643E-3</v>
      </c>
      <c r="D66" s="7">
        <v>0</v>
      </c>
    </row>
    <row r="67" spans="1:4" x14ac:dyDescent="0.2">
      <c r="A67" t="s">
        <v>120</v>
      </c>
      <c r="B67" s="7">
        <v>1.9261851876235169E-3</v>
      </c>
      <c r="C67" s="7">
        <v>4.2307597426403222E-3</v>
      </c>
      <c r="D67" s="7">
        <v>0</v>
      </c>
    </row>
    <row r="68" spans="1:4" x14ac:dyDescent="0.2">
      <c r="A68" t="s">
        <v>121</v>
      </c>
      <c r="B68" s="7">
        <v>2.1162037071345264E-3</v>
      </c>
      <c r="C68" s="7">
        <v>4.6481249616591412E-3</v>
      </c>
      <c r="D68" s="7">
        <v>0</v>
      </c>
    </row>
    <row r="69" spans="1:4" x14ac:dyDescent="0.2">
      <c r="A69" t="s">
        <v>122</v>
      </c>
      <c r="B69" s="7">
        <v>5.7410598925927258E-4</v>
      </c>
      <c r="C69" s="7">
        <v>1.2609922052009726E-3</v>
      </c>
      <c r="D69" s="7">
        <v>0</v>
      </c>
    </row>
    <row r="70" spans="1:4" x14ac:dyDescent="0.2">
      <c r="A70" t="s">
        <v>123</v>
      </c>
      <c r="B70" s="7">
        <v>4.61454716530876E-4</v>
      </c>
      <c r="C70" s="7">
        <v>1.0135598852564326E-3</v>
      </c>
      <c r="D70" s="7">
        <v>0</v>
      </c>
    </row>
    <row r="71" spans="1:4" x14ac:dyDescent="0.2">
      <c r="A71" t="s">
        <v>124</v>
      </c>
      <c r="B71" s="7">
        <v>1.1265127272839658E-4</v>
      </c>
      <c r="C71" s="7">
        <v>2.4743231994454E-4</v>
      </c>
      <c r="D71" s="7">
        <v>0</v>
      </c>
    </row>
    <row r="72" spans="1:4" x14ac:dyDescent="0.2">
      <c r="A72" t="s">
        <v>125</v>
      </c>
      <c r="B72" s="7">
        <v>1.5527602402310711E-2</v>
      </c>
      <c r="C72" s="7">
        <v>1.9938989381710622E-2</v>
      </c>
      <c r="D72" s="7">
        <v>1.1840523484382888E-2</v>
      </c>
    </row>
    <row r="73" spans="1:4" x14ac:dyDescent="0.2">
      <c r="A73" t="s">
        <v>126</v>
      </c>
      <c r="B73" s="7">
        <v>6.7958543588084504E-3</v>
      </c>
      <c r="C73" s="7">
        <v>6.276415777407035E-3</v>
      </c>
      <c r="D73" s="7">
        <v>7.2300060330068505E-3</v>
      </c>
    </row>
    <row r="74" spans="1:4" x14ac:dyDescent="0.2">
      <c r="A74" t="s">
        <v>127</v>
      </c>
      <c r="B74" s="7">
        <v>1.1666325468241163E-3</v>
      </c>
      <c r="C74" s="7">
        <v>2.5624441747717037E-3</v>
      </c>
      <c r="D74" s="7">
        <v>0</v>
      </c>
    </row>
    <row r="75" spans="1:4" x14ac:dyDescent="0.2">
      <c r="A75" t="s">
        <v>128</v>
      </c>
      <c r="B75" s="7">
        <v>6.9690342661278461E-4</v>
      </c>
      <c r="C75" s="7">
        <v>1.5307100172746993E-3</v>
      </c>
      <c r="D75" s="7">
        <v>0</v>
      </c>
    </row>
    <row r="76" spans="1:4" x14ac:dyDescent="0.2">
      <c r="A76" t="s">
        <v>129</v>
      </c>
      <c r="B76" s="7">
        <v>3.4885387477686953E-4</v>
      </c>
      <c r="C76" s="7">
        <v>7.6623833417129548E-4</v>
      </c>
      <c r="D76" s="7">
        <v>0</v>
      </c>
    </row>
    <row r="77" spans="1:4" x14ac:dyDescent="0.2">
      <c r="A77" t="s">
        <v>130</v>
      </c>
      <c r="B77" s="7">
        <v>3.8945611892109166E-4</v>
      </c>
      <c r="C77" s="7">
        <v>8.5541892858660435E-4</v>
      </c>
      <c r="D77" s="7">
        <v>0</v>
      </c>
    </row>
    <row r="78" spans="1:4" x14ac:dyDescent="0.2">
      <c r="A78" t="s">
        <v>131</v>
      </c>
      <c r="B78" s="7">
        <v>1.2330078382233762E-4</v>
      </c>
      <c r="C78" s="7">
        <v>2.7082338488707323E-4</v>
      </c>
      <c r="D78" s="7">
        <v>0</v>
      </c>
    </row>
    <row r="79" spans="1:4" x14ac:dyDescent="0.2">
      <c r="A79" t="s">
        <v>132</v>
      </c>
      <c r="B79" s="7">
        <v>2.6615533509875405E-4</v>
      </c>
      <c r="C79" s="7">
        <v>5.8459554369953118E-4</v>
      </c>
      <c r="D79" s="7">
        <v>0</v>
      </c>
    </row>
    <row r="80" spans="1:4" x14ac:dyDescent="0.2">
      <c r="A80" t="s">
        <v>133</v>
      </c>
      <c r="B80" s="7">
        <v>1.7366741848575753E-3</v>
      </c>
      <c r="C80" s="7">
        <v>3.8145092562170742E-3</v>
      </c>
      <c r="D80" s="7">
        <v>0</v>
      </c>
    </row>
    <row r="81" spans="1:4" x14ac:dyDescent="0.2">
      <c r="A81" t="s">
        <v>134</v>
      </c>
      <c r="B81" s="7">
        <v>1.2067756024386539E-3</v>
      </c>
      <c r="C81" s="7">
        <v>2.6506161868564281E-3</v>
      </c>
      <c r="D81" s="7">
        <v>0</v>
      </c>
    </row>
    <row r="82" spans="1:4" x14ac:dyDescent="0.2">
      <c r="A82" t="s">
        <v>135</v>
      </c>
      <c r="B82" s="7">
        <v>1.2067756024386539E-3</v>
      </c>
      <c r="C82" s="7">
        <v>2.6506161868564281E-3</v>
      </c>
      <c r="D82" s="7">
        <v>0</v>
      </c>
    </row>
    <row r="83" spans="1:4" x14ac:dyDescent="0.2">
      <c r="A83" t="s">
        <v>136</v>
      </c>
      <c r="B83" s="7">
        <v>0</v>
      </c>
      <c r="C83" s="7">
        <v>0</v>
      </c>
      <c r="D83" s="7">
        <v>0</v>
      </c>
    </row>
    <row r="84" spans="1:4" x14ac:dyDescent="0.2">
      <c r="A84" t="s">
        <v>137</v>
      </c>
      <c r="B84" s="7">
        <v>1.2067756024386539E-3</v>
      </c>
      <c r="C84" s="7">
        <v>2.6506161868564281E-3</v>
      </c>
      <c r="D84" s="7">
        <v>0</v>
      </c>
    </row>
    <row r="85" spans="1:4" x14ac:dyDescent="0.2">
      <c r="A85" t="s">
        <v>138</v>
      </c>
      <c r="B85" s="7">
        <v>0</v>
      </c>
      <c r="C85" s="7">
        <v>0</v>
      </c>
      <c r="D85" s="7">
        <v>0</v>
      </c>
    </row>
    <row r="86" spans="1:4" x14ac:dyDescent="0.2">
      <c r="A86" t="s">
        <v>139</v>
      </c>
      <c r="B86" s="7">
        <v>0</v>
      </c>
      <c r="C86" s="7">
        <v>0</v>
      </c>
      <c r="D86" s="7">
        <v>0</v>
      </c>
    </row>
    <row r="87" spans="1:4" x14ac:dyDescent="0.2">
      <c r="A87" t="s">
        <v>140</v>
      </c>
      <c r="B87" s="7">
        <v>0</v>
      </c>
      <c r="C87" s="7">
        <v>0</v>
      </c>
      <c r="D87" s="7">
        <v>0</v>
      </c>
    </row>
    <row r="88" spans="1:4" x14ac:dyDescent="0.2">
      <c r="A88" t="s">
        <v>141</v>
      </c>
      <c r="B88" s="7">
        <v>3.5878801465779264E-2</v>
      </c>
      <c r="C88" s="7">
        <v>4.7779815258151448E-2</v>
      </c>
      <c r="D88" s="7">
        <v>2.5931821692584935E-2</v>
      </c>
    </row>
    <row r="89" spans="1:4" x14ac:dyDescent="0.2">
      <c r="A89" t="s">
        <v>142</v>
      </c>
      <c r="B89" s="7">
        <v>2.0030097757416845E-3</v>
      </c>
      <c r="C89" s="7">
        <v>4.3995007218274153E-3</v>
      </c>
      <c r="D89" s="7">
        <v>0</v>
      </c>
    </row>
    <row r="90" spans="1:4" x14ac:dyDescent="0.2">
      <c r="A90" t="s">
        <v>143</v>
      </c>
      <c r="B90" s="7">
        <v>1.6656153325676807E-3</v>
      </c>
      <c r="C90" s="7">
        <v>3.6584323984164878E-3</v>
      </c>
      <c r="D90" s="7">
        <v>0</v>
      </c>
    </row>
    <row r="91" spans="1:4" x14ac:dyDescent="0.2">
      <c r="A91" t="s">
        <v>144</v>
      </c>
      <c r="B91" s="7">
        <v>3.3739444317400371E-4</v>
      </c>
      <c r="C91" s="7">
        <v>7.410683234109276E-4</v>
      </c>
      <c r="D91" s="7">
        <v>0</v>
      </c>
    </row>
    <row r="92" spans="1:4" x14ac:dyDescent="0.2">
      <c r="A92" t="s">
        <v>145</v>
      </c>
      <c r="B92" s="7">
        <v>2.338888834507267E-3</v>
      </c>
      <c r="C92" s="7">
        <v>5.1372405867957348E-3</v>
      </c>
      <c r="D92" s="7">
        <v>0</v>
      </c>
    </row>
    <row r="93" spans="1:4" x14ac:dyDescent="0.2">
      <c r="A93" t="s">
        <v>146</v>
      </c>
      <c r="B93" s="7">
        <v>2.338888834507267E-3</v>
      </c>
      <c r="C93" s="7">
        <v>5.1372405867957348E-3</v>
      </c>
      <c r="D93" s="7">
        <v>0</v>
      </c>
    </row>
    <row r="94" spans="1:4" x14ac:dyDescent="0.2">
      <c r="A94" t="s">
        <v>147</v>
      </c>
      <c r="B94" s="7">
        <v>0</v>
      </c>
      <c r="C94" s="7">
        <v>0</v>
      </c>
      <c r="D94" s="7">
        <v>0</v>
      </c>
    </row>
    <row r="95" spans="1:4" x14ac:dyDescent="0.2">
      <c r="A95" t="s">
        <v>148</v>
      </c>
      <c r="B95" s="7">
        <v>2.676283277681271E-3</v>
      </c>
      <c r="C95" s="7">
        <v>5.8783089102066623E-3</v>
      </c>
      <c r="D95" s="7">
        <v>0</v>
      </c>
    </row>
    <row r="96" spans="1:4" x14ac:dyDescent="0.2">
      <c r="A96" t="s">
        <v>149</v>
      </c>
      <c r="B96" s="7">
        <v>9.508063734171418E-2</v>
      </c>
      <c r="C96" s="7">
        <v>0.20883938644872033</v>
      </c>
      <c r="D96" s="7">
        <v>0</v>
      </c>
    </row>
    <row r="97" spans="1:4" x14ac:dyDescent="0.2">
      <c r="A97" t="s">
        <v>150</v>
      </c>
      <c r="B97" s="7">
        <v>3.6613187038640228E-2</v>
      </c>
      <c r="C97" s="7">
        <v>8.0418850050421972E-2</v>
      </c>
      <c r="D97" s="7">
        <v>0</v>
      </c>
    </row>
    <row r="98" spans="1:4" x14ac:dyDescent="0.2">
      <c r="A98" t="s">
        <v>151</v>
      </c>
      <c r="B98" s="7">
        <v>5.5849169777994742E-2</v>
      </c>
      <c r="C98" s="7">
        <v>0.12266962734156782</v>
      </c>
      <c r="D98" s="7">
        <v>0</v>
      </c>
    </row>
    <row r="99" spans="1:4" x14ac:dyDescent="0.2">
      <c r="A99" t="s">
        <v>152</v>
      </c>
      <c r="B99" s="7">
        <v>2.8979146305786282E-2</v>
      </c>
      <c r="C99" s="7">
        <v>6.3651099777104189E-2</v>
      </c>
      <c r="D99" s="7">
        <v>0</v>
      </c>
    </row>
    <row r="100" spans="1:4" x14ac:dyDescent="0.2">
      <c r="A100" t="s">
        <v>153</v>
      </c>
      <c r="B100" s="7">
        <v>1.2708398630125737E-2</v>
      </c>
      <c r="C100" s="7">
        <v>2.7913298089524235E-2</v>
      </c>
      <c r="D100" s="7">
        <v>0</v>
      </c>
    </row>
    <row r="101" spans="1:4" x14ac:dyDescent="0.2">
      <c r="A101" t="s">
        <v>154</v>
      </c>
      <c r="B101" s="7">
        <v>1.6270747675660543E-2</v>
      </c>
      <c r="C101" s="7">
        <v>3.5737801687579951E-2</v>
      </c>
      <c r="D101" s="7">
        <v>0</v>
      </c>
    </row>
    <row r="102" spans="1:4" x14ac:dyDescent="0.2">
      <c r="A102" t="s">
        <v>155</v>
      </c>
      <c r="B102" s="7">
        <v>1.071403945809697E-2</v>
      </c>
      <c r="C102" s="7">
        <v>2.3532797942601717E-2</v>
      </c>
      <c r="D102" s="7">
        <v>0</v>
      </c>
    </row>
    <row r="103" spans="1:4" x14ac:dyDescent="0.2">
      <c r="A103" t="s">
        <v>156</v>
      </c>
      <c r="B103" s="7">
        <v>1.1010775663826164E-3</v>
      </c>
      <c r="C103" s="7">
        <v>2.41845626853946E-3</v>
      </c>
      <c r="D103" s="7">
        <v>0</v>
      </c>
    </row>
    <row r="104" spans="1:4" x14ac:dyDescent="0.2">
      <c r="A104" t="s">
        <v>157</v>
      </c>
      <c r="B104" s="7">
        <v>9.6129618917143549E-3</v>
      </c>
      <c r="C104" s="7">
        <v>2.1114341674062256E-2</v>
      </c>
      <c r="D104" s="7">
        <v>0</v>
      </c>
    </row>
    <row r="105" spans="1:4" x14ac:dyDescent="0.2">
      <c r="A105" t="s">
        <v>158</v>
      </c>
      <c r="B105" s="7">
        <v>1.8723313960128034E-2</v>
      </c>
      <c r="C105" s="7">
        <v>4.1124728536126615E-2</v>
      </c>
      <c r="D105" s="7">
        <v>0</v>
      </c>
    </row>
    <row r="106" spans="1:4" x14ac:dyDescent="0.2">
      <c r="A106" t="s">
        <v>159</v>
      </c>
      <c r="B106" s="7">
        <v>1.2205150127550139E-2</v>
      </c>
      <c r="C106" s="7">
        <v>2.680794045365344E-2</v>
      </c>
      <c r="D106" s="7">
        <v>0</v>
      </c>
    </row>
    <row r="107" spans="1:4" x14ac:dyDescent="0.2">
      <c r="A107" t="s">
        <v>160</v>
      </c>
      <c r="B107" s="7">
        <v>6.5039474798086359E-3</v>
      </c>
      <c r="C107" s="7">
        <v>1.4285562646118546E-2</v>
      </c>
      <c r="D107" s="7">
        <v>0</v>
      </c>
    </row>
    <row r="108" spans="1:4" x14ac:dyDescent="0.2">
      <c r="A108" t="s">
        <v>161</v>
      </c>
      <c r="B108" s="7">
        <v>1.9892233141367791E-2</v>
      </c>
      <c r="C108" s="7">
        <v>4.3692195177530285E-2</v>
      </c>
      <c r="D108" s="7">
        <v>0</v>
      </c>
    </row>
    <row r="109" spans="1:4" x14ac:dyDescent="0.2">
      <c r="A109" t="s">
        <v>162</v>
      </c>
      <c r="B109" s="7">
        <v>5.4533460912611579E-3</v>
      </c>
      <c r="C109" s="7">
        <v>1.1977974523860874E-2</v>
      </c>
      <c r="D109" s="7">
        <v>0</v>
      </c>
    </row>
    <row r="110" spans="1:4" x14ac:dyDescent="0.2">
      <c r="A110" t="s">
        <v>163</v>
      </c>
      <c r="B110" s="7">
        <v>1.4438887050106635E-2</v>
      </c>
      <c r="C110" s="7">
        <v>3.1714220653669412E-2</v>
      </c>
      <c r="D110" s="7">
        <v>0</v>
      </c>
    </row>
    <row r="111" spans="1:4" x14ac:dyDescent="0.2">
      <c r="A111" t="s">
        <v>164</v>
      </c>
      <c r="B111" s="7">
        <v>6.7979271454230814E-2</v>
      </c>
      <c r="C111" s="7">
        <v>0.14931272800276144</v>
      </c>
      <c r="D111" s="7">
        <v>0</v>
      </c>
    </row>
    <row r="112" spans="1:4" x14ac:dyDescent="0.2">
      <c r="A112" t="s">
        <v>165</v>
      </c>
      <c r="B112" s="7">
        <v>3.2138541111330209E-2</v>
      </c>
      <c r="C112" s="7">
        <v>7.0590536566613321E-2</v>
      </c>
      <c r="D112" s="7">
        <v>0</v>
      </c>
    </row>
    <row r="113" spans="1:4" x14ac:dyDescent="0.2">
      <c r="A113" t="s">
        <v>166</v>
      </c>
      <c r="B113" s="7">
        <v>3.5703061878144073E-2</v>
      </c>
      <c r="C113" s="7">
        <v>7.8419810230921594E-2</v>
      </c>
      <c r="D113" s="7">
        <v>0</v>
      </c>
    </row>
    <row r="114" spans="1:4" x14ac:dyDescent="0.2">
      <c r="A114" t="s">
        <v>167</v>
      </c>
      <c r="B114" s="7">
        <v>2.7750661722447421E-2</v>
      </c>
      <c r="C114" s="7">
        <v>6.0952801008616206E-2</v>
      </c>
      <c r="D114" s="7">
        <v>0</v>
      </c>
    </row>
    <row r="115" spans="1:4" x14ac:dyDescent="0.2">
      <c r="A115" t="s">
        <v>168</v>
      </c>
      <c r="B115" s="7">
        <v>5.9301108434055916E-3</v>
      </c>
      <c r="C115" s="7">
        <v>1.3025162059640437E-2</v>
      </c>
      <c r="D115" s="7">
        <v>0</v>
      </c>
    </row>
    <row r="116" spans="1:4" x14ac:dyDescent="0.2">
      <c r="A116" t="s">
        <v>169</v>
      </c>
      <c r="B116" s="7">
        <v>2.182055087904183E-2</v>
      </c>
      <c r="C116" s="7">
        <v>4.7927638948975768E-2</v>
      </c>
      <c r="D116" s="7">
        <v>0</v>
      </c>
    </row>
    <row r="117" spans="1:4" x14ac:dyDescent="0.2">
      <c r="A117" t="s">
        <v>170</v>
      </c>
      <c r="B117" s="7">
        <v>2.6083754767223053E-2</v>
      </c>
      <c r="C117" s="7">
        <v>5.7291531632128391E-2</v>
      </c>
      <c r="D117" s="7">
        <v>0</v>
      </c>
    </row>
    <row r="118" spans="1:4" x14ac:dyDescent="0.2">
      <c r="A118" t="s">
        <v>171</v>
      </c>
      <c r="B118" s="7">
        <v>1.1940484068581078E-2</v>
      </c>
      <c r="C118" s="7">
        <v>2.6226616022999354E-2</v>
      </c>
      <c r="D118" s="7">
        <v>0</v>
      </c>
    </row>
    <row r="119" spans="1:4" x14ac:dyDescent="0.2">
      <c r="A119" t="s">
        <v>172</v>
      </c>
      <c r="B119" s="7">
        <v>1.4143270698641975E-2</v>
      </c>
      <c r="C119" s="7">
        <v>3.1064915609129037E-2</v>
      </c>
      <c r="D119" s="7">
        <v>0</v>
      </c>
    </row>
    <row r="120" spans="1:4" x14ac:dyDescent="0.2">
      <c r="A120" t="s">
        <v>173</v>
      </c>
      <c r="B120" s="7">
        <v>3.0264289983127134E-4</v>
      </c>
      <c r="C120" s="7">
        <v>6.647384712691151E-4</v>
      </c>
      <c r="D120" s="7">
        <v>0</v>
      </c>
    </row>
    <row r="121" spans="1:4" x14ac:dyDescent="0.2">
      <c r="A121" t="s">
        <v>174</v>
      </c>
      <c r="B121" s="7">
        <v>1.4845362289570721E-4</v>
      </c>
      <c r="C121" s="7">
        <v>3.260702114375441E-4</v>
      </c>
      <c r="D121" s="7">
        <v>0</v>
      </c>
    </row>
    <row r="122" spans="1:4" x14ac:dyDescent="0.2">
      <c r="A122" t="s">
        <v>175</v>
      </c>
      <c r="B122" s="7">
        <v>0</v>
      </c>
      <c r="C122" s="7">
        <v>0</v>
      </c>
      <c r="D122" s="7">
        <v>0</v>
      </c>
    </row>
    <row r="123" spans="1:4" x14ac:dyDescent="0.2">
      <c r="A123" t="s">
        <v>176</v>
      </c>
      <c r="B123" s="7">
        <v>1.4845362289570721E-4</v>
      </c>
      <c r="C123" s="7">
        <v>3.260702114375441E-4</v>
      </c>
      <c r="D123" s="7">
        <v>0</v>
      </c>
    </row>
    <row r="124" spans="1:4" x14ac:dyDescent="0.2">
      <c r="A124" t="s">
        <v>177</v>
      </c>
      <c r="B124" s="7">
        <v>2.7186603502788461E-5</v>
      </c>
      <c r="C124" s="7">
        <v>5.9713878176288337E-5</v>
      </c>
      <c r="D124" s="7">
        <v>0</v>
      </c>
    </row>
    <row r="125" spans="1:4" x14ac:dyDescent="0.2">
      <c r="A125" t="s">
        <v>178</v>
      </c>
      <c r="B125" s="7">
        <v>0</v>
      </c>
      <c r="C125" s="7">
        <v>0</v>
      </c>
      <c r="D125" s="7">
        <v>0</v>
      </c>
    </row>
    <row r="126" spans="1:4" x14ac:dyDescent="0.2">
      <c r="A126" t="s">
        <v>179</v>
      </c>
      <c r="B126" s="7">
        <v>2.7186603502788461E-5</v>
      </c>
      <c r="C126" s="7">
        <v>5.9713878176288337E-5</v>
      </c>
      <c r="D126" s="7">
        <v>0</v>
      </c>
    </row>
    <row r="127" spans="1:4" x14ac:dyDescent="0.2">
      <c r="A127" t="s">
        <v>180</v>
      </c>
      <c r="B127" s="7">
        <v>9.3618843822907E-2</v>
      </c>
      <c r="C127" s="7">
        <v>7.1592836470268512E-2</v>
      </c>
      <c r="D127" s="7">
        <v>0.11202838887875334</v>
      </c>
    </row>
    <row r="128" spans="1:4" x14ac:dyDescent="0.2">
      <c r="A128" t="s">
        <v>181</v>
      </c>
      <c r="B128" s="7">
        <v>9.3618843822907E-2</v>
      </c>
      <c r="C128" s="7">
        <v>7.1592836470268512E-2</v>
      </c>
      <c r="D128" s="7">
        <v>0.11202838887875334</v>
      </c>
    </row>
    <row r="129" spans="1:4" x14ac:dyDescent="0.2">
      <c r="A129" t="s">
        <v>182</v>
      </c>
      <c r="B129" s="7">
        <v>0.13401866436109083</v>
      </c>
      <c r="C129" s="7">
        <v>0.16375570639914386</v>
      </c>
      <c r="D129" s="7">
        <v>0.10916416365824078</v>
      </c>
    </row>
    <row r="130" spans="1:4" x14ac:dyDescent="0.2">
      <c r="A130" t="s">
        <v>183</v>
      </c>
      <c r="B130" s="7">
        <v>0.13318280268991578</v>
      </c>
      <c r="C130" s="7">
        <v>0.16305132735121172</v>
      </c>
      <c r="D130" s="7">
        <v>0.10821840756825896</v>
      </c>
    </row>
    <row r="131" spans="1:4" x14ac:dyDescent="0.2">
      <c r="A131" t="s">
        <v>184</v>
      </c>
      <c r="B131" s="7">
        <v>0.18154986232283254</v>
      </c>
      <c r="C131" s="7">
        <v>0.18976457916247536</v>
      </c>
      <c r="D131" s="7">
        <v>0.17468392437233474</v>
      </c>
    </row>
    <row r="132" spans="1:4" x14ac:dyDescent="0.2">
      <c r="A132" t="s">
        <v>185</v>
      </c>
      <c r="B132" s="7">
        <v>7.5419969281941307E-2</v>
      </c>
      <c r="C132" s="7">
        <v>0.10086859290119071</v>
      </c>
      <c r="D132" s="7">
        <v>5.4149769212216613E-2</v>
      </c>
    </row>
    <row r="133" spans="1:4" x14ac:dyDescent="0.2">
      <c r="A133" t="s">
        <v>186</v>
      </c>
      <c r="B133" s="7">
        <v>8.2257500206790291E-2</v>
      </c>
      <c r="C133" s="7">
        <v>8.8200173912578686E-2</v>
      </c>
      <c r="D133" s="7">
        <v>7.7290557374738639E-2</v>
      </c>
    </row>
    <row r="134" spans="1:4" x14ac:dyDescent="0.2">
      <c r="A134" t="s">
        <v>187</v>
      </c>
      <c r="B134" s="7">
        <v>6.5592431871607957E-3</v>
      </c>
      <c r="C134" s="7">
        <v>5.5785137921009675E-3</v>
      </c>
      <c r="D134" s="7">
        <v>7.3789460818746702E-3</v>
      </c>
    </row>
    <row r="135" spans="1:4" x14ac:dyDescent="0.2">
      <c r="A135" t="s">
        <v>188</v>
      </c>
      <c r="B135" s="7">
        <v>0</v>
      </c>
      <c r="C135" s="7">
        <v>0</v>
      </c>
      <c r="D135" s="7">
        <v>0</v>
      </c>
    </row>
    <row r="136" spans="1:4" x14ac:dyDescent="0.2">
      <c r="A136" t="s">
        <v>189</v>
      </c>
      <c r="B136" s="7">
        <v>6.9178706658305444E-2</v>
      </c>
      <c r="C136" s="7">
        <v>5.8385088797966493E-2</v>
      </c>
      <c r="D136" s="7">
        <v>7.8200114448387509E-2</v>
      </c>
    </row>
    <row r="137" spans="1:4" x14ac:dyDescent="0.2">
      <c r="A137" t="s">
        <v>190</v>
      </c>
      <c r="B137" s="7">
        <v>2.3835208221644383E-2</v>
      </c>
      <c r="C137" s="7">
        <v>2.2353409985663715E-2</v>
      </c>
      <c r="D137" s="7">
        <v>2.5073709187898349E-2</v>
      </c>
    </row>
    <row r="138" spans="1:4" x14ac:dyDescent="0.2">
      <c r="A138" t="s">
        <v>191</v>
      </c>
      <c r="B138" s="7">
        <v>7.3999462729927162E-3</v>
      </c>
      <c r="C138" s="7">
        <v>9.3743672166534155E-3</v>
      </c>
      <c r="D138" s="7">
        <v>5.749706593163764E-3</v>
      </c>
    </row>
    <row r="139" spans="1:4" x14ac:dyDescent="0.2">
      <c r="A139" t="s">
        <v>192</v>
      </c>
      <c r="B139" s="7">
        <v>1.5814080656516977E-2</v>
      </c>
      <c r="C139" s="7">
        <v>1.1025800106080567E-2</v>
      </c>
      <c r="D139" s="7">
        <v>1.9816170782158037E-2</v>
      </c>
    </row>
    <row r="140" spans="1:4" x14ac:dyDescent="0.2">
      <c r="A140" t="s">
        <v>193</v>
      </c>
      <c r="B140" s="7">
        <v>1.7126228584689884E-2</v>
      </c>
      <c r="C140" s="7">
        <v>1.7767870726127948E-2</v>
      </c>
      <c r="D140" s="7">
        <v>1.6589938020384831E-2</v>
      </c>
    </row>
    <row r="141" spans="1:4" x14ac:dyDescent="0.2">
      <c r="A141" t="s">
        <v>194</v>
      </c>
      <c r="B141" s="7">
        <v>0.10489010299798149</v>
      </c>
      <c r="C141" s="7">
        <v>8.606936492349776E-2</v>
      </c>
      <c r="D141" s="7">
        <v>0.12062065370648228</v>
      </c>
    </row>
    <row r="142" spans="1:4" x14ac:dyDescent="0.2">
      <c r="A142" t="s">
        <v>195</v>
      </c>
      <c r="B142" s="7">
        <v>6.9252566168268026E-2</v>
      </c>
      <c r="C142" s="7">
        <v>3.8212237326577428E-2</v>
      </c>
      <c r="D142" s="7">
        <v>9.5196366295572432E-2</v>
      </c>
    </row>
    <row r="143" spans="1:4" x14ac:dyDescent="0.2">
      <c r="A143" t="s">
        <v>196</v>
      </c>
      <c r="B143" s="7">
        <v>3.5488836608398369E-2</v>
      </c>
      <c r="C143" s="7">
        <v>5.1137948727862988E-2</v>
      </c>
      <c r="D143" s="7">
        <v>2.2409160839890814E-2</v>
      </c>
    </row>
    <row r="144" spans="1:4" x14ac:dyDescent="0.2">
      <c r="A144" t="s">
        <v>197</v>
      </c>
      <c r="B144" s="7">
        <v>2.6460948059633629E-2</v>
      </c>
      <c r="C144" s="7">
        <v>1.8194867288441077E-2</v>
      </c>
      <c r="D144" s="7">
        <v>3.3369816469427625E-2</v>
      </c>
    </row>
    <row r="145" spans="1:4" x14ac:dyDescent="0.2">
      <c r="A145" t="s">
        <v>198</v>
      </c>
      <c r="B145" s="7">
        <v>0.16185002297211665</v>
      </c>
      <c r="C145" s="7">
        <v>0.1245606317032414</v>
      </c>
      <c r="D145" s="7">
        <v>0.19301684851969864</v>
      </c>
    </row>
    <row r="146" spans="1:4" x14ac:dyDescent="0.2">
      <c r="A146" t="s">
        <v>199</v>
      </c>
      <c r="B146" s="7">
        <v>0.11024166908057897</v>
      </c>
      <c r="C146" s="7">
        <v>5.1795804512966712E-2</v>
      </c>
      <c r="D146" s="7">
        <v>0.15909127490605157</v>
      </c>
    </row>
    <row r="147" spans="1:4" x14ac:dyDescent="0.2">
      <c r="A147" t="s">
        <v>200</v>
      </c>
      <c r="B147" s="7">
        <v>4.5661468317524143E-2</v>
      </c>
      <c r="C147" s="7">
        <v>3.5862401966503921E-2</v>
      </c>
      <c r="D147" s="7">
        <v>5.3851620559197892E-2</v>
      </c>
    </row>
    <row r="148" spans="1:4" x14ac:dyDescent="0.2">
      <c r="A148" t="s">
        <v>201</v>
      </c>
      <c r="B148" s="7">
        <v>3.1055834252020739E-2</v>
      </c>
      <c r="C148" s="7">
        <v>1.6787659337355536E-2</v>
      </c>
      <c r="D148" s="7">
        <v>4.298130965711091E-2</v>
      </c>
    </row>
    <row r="149" spans="1:4" x14ac:dyDescent="0.2">
      <c r="A149" t="s">
        <v>202</v>
      </c>
      <c r="B149" s="7">
        <v>1.0576609296727947E-2</v>
      </c>
      <c r="C149" s="7">
        <v>6.6603563963427599E-3</v>
      </c>
      <c r="D149" s="7">
        <v>1.3849850473190808E-2</v>
      </c>
    </row>
    <row r="150" spans="1:4" x14ac:dyDescent="0.2">
      <c r="A150" t="s">
        <v>203</v>
      </c>
      <c r="B150" s="7">
        <v>1.7548197146345194E-3</v>
      </c>
      <c r="C150" s="7">
        <v>7.275281656129491E-4</v>
      </c>
      <c r="D150" s="7">
        <v>2.6134396975674378E-3</v>
      </c>
    </row>
    <row r="151" spans="1:4" x14ac:dyDescent="0.2">
      <c r="A151" t="s">
        <v>204</v>
      </c>
      <c r="B151" s="7">
        <v>2.064518866359142E-2</v>
      </c>
      <c r="C151" s="7">
        <v>1.4851594575228574E-2</v>
      </c>
      <c r="D151" s="7">
        <v>2.5487529342835057E-2</v>
      </c>
    </row>
    <row r="152" spans="1:4" x14ac:dyDescent="0.2">
      <c r="A152" t="s">
        <v>205</v>
      </c>
      <c r="B152" s="7">
        <v>2.1453036316152255E-2</v>
      </c>
      <c r="C152" s="7">
        <v>6.2358836378566046E-3</v>
      </c>
      <c r="D152" s="7">
        <v>3.4171676302405543E-2</v>
      </c>
    </row>
  </sheetData>
  <autoFilter ref="A1:D149" xr:uid="{2DF407D1-445A-4775-AD7C-A07927057372}">
    <sortState xmlns:xlrd2="http://schemas.microsoft.com/office/spreadsheetml/2017/richdata2" ref="A2:D150">
      <sortCondition ref="A1:A149"/>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C2D0B-B507-C24D-A24C-671FA2DCB191}">
  <dimension ref="A1:D28"/>
  <sheetViews>
    <sheetView zoomScale="125" zoomScaleNormal="125" workbookViewId="0"/>
  </sheetViews>
  <sheetFormatPr baseColWidth="10" defaultRowHeight="16" x14ac:dyDescent="0.2"/>
  <cols>
    <col min="1" max="1" width="37.1640625" style="9" customWidth="1"/>
    <col min="2" max="2" width="10.83203125" style="23"/>
    <col min="3" max="16384" width="10.83203125" style="9"/>
  </cols>
  <sheetData>
    <row r="1" spans="1:1" x14ac:dyDescent="0.2">
      <c r="A1" s="15" t="s">
        <v>383</v>
      </c>
    </row>
    <row r="20" spans="1:4" x14ac:dyDescent="0.2">
      <c r="A20" s="20" t="s">
        <v>384</v>
      </c>
    </row>
    <row r="21" spans="1:4" x14ac:dyDescent="0.2">
      <c r="A21" s="21" t="s">
        <v>385</v>
      </c>
    </row>
    <row r="22" spans="1:4" x14ac:dyDescent="0.2">
      <c r="A22" s="21" t="s">
        <v>406</v>
      </c>
    </row>
    <row r="25" spans="1:4" x14ac:dyDescent="0.2">
      <c r="A25" s="8" t="s">
        <v>7</v>
      </c>
      <c r="B25" s="28" t="s">
        <v>5</v>
      </c>
      <c r="C25" s="23"/>
      <c r="D25" s="23"/>
    </row>
    <row r="26" spans="1:4" x14ac:dyDescent="0.2">
      <c r="A26" s="25" t="s">
        <v>12</v>
      </c>
      <c r="B26" s="26">
        <v>0.51969455419700605</v>
      </c>
    </row>
    <row r="27" spans="1:4" x14ac:dyDescent="0.2">
      <c r="A27" s="25" t="s">
        <v>10</v>
      </c>
      <c r="B27" s="26">
        <v>0.60314102943980175</v>
      </c>
    </row>
    <row r="28" spans="1:4" x14ac:dyDescent="0.2">
      <c r="A28" s="10" t="s">
        <v>11</v>
      </c>
      <c r="B28" s="27">
        <v>0.42719889739638855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F0778-958C-452D-AEEC-2B6C8ADEFC34}">
  <dimension ref="A1:C29"/>
  <sheetViews>
    <sheetView zoomScale="125" zoomScaleNormal="125" workbookViewId="0"/>
  </sheetViews>
  <sheetFormatPr baseColWidth="10" defaultColWidth="8.83203125" defaultRowHeight="16" x14ac:dyDescent="0.2"/>
  <cols>
    <col min="1" max="1" width="13.1640625" style="9" bestFit="1" customWidth="1"/>
    <col min="2" max="2" width="18.83203125" style="23" customWidth="1"/>
    <col min="3" max="3" width="17.1640625" style="23" customWidth="1"/>
    <col min="4" max="16384" width="8.83203125" style="9"/>
  </cols>
  <sheetData>
    <row r="1" spans="1:1" x14ac:dyDescent="0.2">
      <c r="A1" s="15" t="s">
        <v>387</v>
      </c>
    </row>
    <row r="20" spans="1:3" x14ac:dyDescent="0.2">
      <c r="A20" s="20" t="s">
        <v>388</v>
      </c>
    </row>
    <row r="21" spans="1:3" x14ac:dyDescent="0.2">
      <c r="A21" s="22" t="s">
        <v>389</v>
      </c>
    </row>
    <row r="22" spans="1:3" x14ac:dyDescent="0.2">
      <c r="A22" s="21" t="s">
        <v>406</v>
      </c>
    </row>
    <row r="25" spans="1:3" ht="34" x14ac:dyDescent="0.2">
      <c r="A25" s="29" t="s">
        <v>386</v>
      </c>
      <c r="B25" s="30" t="s">
        <v>247</v>
      </c>
      <c r="C25" s="30" t="s">
        <v>365</v>
      </c>
    </row>
    <row r="26" spans="1:3" x14ac:dyDescent="0.2">
      <c r="A26" s="25" t="s">
        <v>21</v>
      </c>
      <c r="B26" s="26">
        <v>0.30355343710255694</v>
      </c>
      <c r="C26" s="26">
        <v>0.4457050551510302</v>
      </c>
    </row>
    <row r="27" spans="1:3" x14ac:dyDescent="0.2">
      <c r="A27" s="25" t="s">
        <v>22</v>
      </c>
      <c r="B27" s="26">
        <v>0.52657321249162126</v>
      </c>
      <c r="C27" s="26">
        <v>0.50760044367304968</v>
      </c>
    </row>
    <row r="28" spans="1:3" x14ac:dyDescent="0.2">
      <c r="A28" s="25" t="s">
        <v>23</v>
      </c>
      <c r="B28" s="26">
        <v>0.56558069262609256</v>
      </c>
      <c r="C28" s="26">
        <v>0.6963629173384317</v>
      </c>
    </row>
    <row r="29" spans="1:3" x14ac:dyDescent="0.2">
      <c r="A29" s="10" t="s">
        <v>24</v>
      </c>
      <c r="B29" s="27">
        <v>0.67139925294540037</v>
      </c>
      <c r="C29" s="27">
        <v>0.81167318979533742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5D16A-2FFC-4E66-BF86-03BBBDC91B13}">
  <dimension ref="A1:D38"/>
  <sheetViews>
    <sheetView zoomScale="125" zoomScaleNormal="125" workbookViewId="0"/>
  </sheetViews>
  <sheetFormatPr baseColWidth="10" defaultColWidth="8.83203125" defaultRowHeight="15" x14ac:dyDescent="0.2"/>
  <cols>
    <col min="1" max="1" width="22.6640625" customWidth="1"/>
    <col min="2" max="2" width="12.6640625" style="1" customWidth="1"/>
  </cols>
  <sheetData>
    <row r="1" spans="1:4" ht="16" x14ac:dyDescent="0.2">
      <c r="A1" s="15" t="s">
        <v>390</v>
      </c>
      <c r="D1" s="4"/>
    </row>
    <row r="2" spans="1:4" x14ac:dyDescent="0.2">
      <c r="C2" s="4"/>
      <c r="D2" s="4"/>
    </row>
    <row r="3" spans="1:4" x14ac:dyDescent="0.2">
      <c r="D3" s="4"/>
    </row>
    <row r="4" spans="1:4" x14ac:dyDescent="0.2">
      <c r="D4" s="4"/>
    </row>
    <row r="5" spans="1:4" x14ac:dyDescent="0.2">
      <c r="D5" s="4"/>
    </row>
    <row r="6" spans="1:4" x14ac:dyDescent="0.2">
      <c r="D6" s="4"/>
    </row>
    <row r="7" spans="1:4" x14ac:dyDescent="0.2">
      <c r="D7" s="4"/>
    </row>
    <row r="8" spans="1:4" x14ac:dyDescent="0.2">
      <c r="D8" s="4"/>
    </row>
    <row r="9" spans="1:4" x14ac:dyDescent="0.2">
      <c r="D9" s="4"/>
    </row>
    <row r="10" spans="1:4" x14ac:dyDescent="0.2">
      <c r="D10" s="4"/>
    </row>
    <row r="11" spans="1:4" x14ac:dyDescent="0.2">
      <c r="D11" s="4"/>
    </row>
    <row r="12" spans="1:4" x14ac:dyDescent="0.2">
      <c r="D12" s="4"/>
    </row>
    <row r="13" spans="1:4" x14ac:dyDescent="0.2">
      <c r="D13" s="4"/>
    </row>
    <row r="16" spans="1:4" x14ac:dyDescent="0.2">
      <c r="A16" t="str">
        <f>IF(ClaimDemographics_RegressData!A16&lt;&gt;"",ClaimDemographics_RegressData!A16,"")</f>
        <v/>
      </c>
      <c r="B16" s="1" t="str">
        <f>IF(ClaimDemographics_RegressData!B16&lt;&gt;"",ClaimDemographics_RegressData!B16,"")</f>
        <v/>
      </c>
    </row>
    <row r="17" spans="1:2" x14ac:dyDescent="0.2">
      <c r="A17" t="str">
        <f>IF(ClaimDemographics_RegressData!A17&lt;&gt;"",ClaimDemographics_RegressData!A17,"")</f>
        <v/>
      </c>
      <c r="B17" s="1" t="str">
        <f>IF(ClaimDemographics_RegressData!B17&lt;&gt;"",ClaimDemographics_RegressData!B17,"")</f>
        <v/>
      </c>
    </row>
    <row r="18" spans="1:2" x14ac:dyDescent="0.2">
      <c r="A18" t="str">
        <f>IF(ClaimDemographics_RegressData!A18&lt;&gt;"",ClaimDemographics_RegressData!A18,"")</f>
        <v/>
      </c>
      <c r="B18" s="1" t="str">
        <f>IF(ClaimDemographics_RegressData!B18&lt;&gt;"",ClaimDemographics_RegressData!B18,"")</f>
        <v/>
      </c>
    </row>
    <row r="19" spans="1:2" x14ac:dyDescent="0.2">
      <c r="A19" t="str">
        <f>IF(ClaimDemographics_RegressData!A19&lt;&gt;"",ClaimDemographics_RegressData!A19,"")</f>
        <v/>
      </c>
      <c r="B19" s="1" t="str">
        <f>IF(ClaimDemographics_RegressData!B19&lt;&gt;"",ClaimDemographics_RegressData!B19,"")</f>
        <v/>
      </c>
    </row>
    <row r="20" spans="1:2" x14ac:dyDescent="0.2">
      <c r="A20" t="str">
        <f>IF(ClaimDemographics_RegressData!A20&lt;&gt;"",ClaimDemographics_RegressData!A20,"")</f>
        <v/>
      </c>
      <c r="B20" s="1" t="str">
        <f>IF(ClaimDemographics_RegressData!B20&lt;&gt;"",ClaimDemographics_RegressData!B20,"")</f>
        <v/>
      </c>
    </row>
    <row r="21" spans="1:2" x14ac:dyDescent="0.2">
      <c r="A21" s="20" t="s">
        <v>391</v>
      </c>
    </row>
    <row r="22" spans="1:2" x14ac:dyDescent="0.2">
      <c r="A22" s="22" t="s">
        <v>385</v>
      </c>
      <c r="B22" s="1" t="str">
        <f>IF(ClaimDemographics_RegressData!B22&lt;&gt;"",ClaimDemographics_RegressData!B22,"")</f>
        <v/>
      </c>
    </row>
    <row r="23" spans="1:2" x14ac:dyDescent="0.2">
      <c r="A23" s="21" t="s">
        <v>406</v>
      </c>
    </row>
    <row r="24" spans="1:2" x14ac:dyDescent="0.2">
      <c r="A24" t="str">
        <f>IF(ClaimDemographics_RegressData!A23&lt;&gt;"",ClaimDemographics_RegressData!A23,"")</f>
        <v/>
      </c>
      <c r="B24" s="1" t="str">
        <f>IF(ClaimDemographics_RegressData!B23&lt;&gt;"",ClaimDemographics_RegressData!B23,"")</f>
        <v/>
      </c>
    </row>
    <row r="25" spans="1:2" x14ac:dyDescent="0.2">
      <c r="A25" t="str">
        <f>IF(ClaimDemographics_RegressData!A24&lt;&gt;"",ClaimDemographics_RegressData!A24,"")</f>
        <v/>
      </c>
      <c r="B25" s="1" t="str">
        <f>IF(ClaimDemographics_RegressData!B24&lt;&gt;"",ClaimDemographics_RegressData!B24,"")</f>
        <v/>
      </c>
    </row>
    <row r="26" spans="1:2" ht="16" x14ac:dyDescent="0.2">
      <c r="A26" s="35" t="str">
        <f>ClaimDemographics_RegressData!A1</f>
        <v>Variable</v>
      </c>
      <c r="B26" s="36" t="s">
        <v>26</v>
      </c>
    </row>
    <row r="27" spans="1:2" ht="16" x14ac:dyDescent="0.2">
      <c r="A27" s="31" t="s">
        <v>368</v>
      </c>
      <c r="B27" s="32">
        <v>-0.12704688791185065</v>
      </c>
    </row>
    <row r="28" spans="1:2" ht="16" x14ac:dyDescent="0.2">
      <c r="A28" s="31" t="s">
        <v>16</v>
      </c>
      <c r="B28" s="32">
        <v>-0.13402464653483756</v>
      </c>
    </row>
    <row r="29" spans="1:2" ht="16" x14ac:dyDescent="0.2">
      <c r="A29" s="31" t="s">
        <v>17</v>
      </c>
      <c r="B29" s="32">
        <v>-0.15107040743651992</v>
      </c>
    </row>
    <row r="30" spans="1:2" ht="16" x14ac:dyDescent="0.2">
      <c r="A30" s="31" t="s">
        <v>18</v>
      </c>
      <c r="B30" s="32">
        <v>-8.2392969814660239E-2</v>
      </c>
    </row>
    <row r="31" spans="1:2" ht="16" x14ac:dyDescent="0.2">
      <c r="A31" s="31" t="s">
        <v>13</v>
      </c>
      <c r="B31" s="32">
        <v>-3.4242151411353998E-2</v>
      </c>
    </row>
    <row r="32" spans="1:2" ht="16" x14ac:dyDescent="0.2">
      <c r="A32" s="31" t="s">
        <v>14</v>
      </c>
      <c r="B32" s="32">
        <v>-1.7125412705148643E-3</v>
      </c>
    </row>
    <row r="33" spans="1:2" ht="16" x14ac:dyDescent="0.2">
      <c r="A33" s="31" t="s">
        <v>15</v>
      </c>
      <c r="B33" s="32">
        <v>7.2642418511029622E-2</v>
      </c>
    </row>
    <row r="34" spans="1:2" ht="16" x14ac:dyDescent="0.2">
      <c r="A34" s="31" t="s">
        <v>246</v>
      </c>
      <c r="B34" s="32">
        <v>4.6420468707776275E-2</v>
      </c>
    </row>
    <row r="35" spans="1:2" ht="16" x14ac:dyDescent="0.2">
      <c r="A35" s="31" t="s">
        <v>367</v>
      </c>
      <c r="B35" s="32">
        <v>6.8514458758657512E-2</v>
      </c>
    </row>
    <row r="36" spans="1:2" ht="16" x14ac:dyDescent="0.2">
      <c r="A36" s="31" t="s">
        <v>366</v>
      </c>
      <c r="B36" s="32">
        <v>9.4546634201481738E-2</v>
      </c>
    </row>
    <row r="37" spans="1:2" ht="16" x14ac:dyDescent="0.2">
      <c r="A37" s="31" t="s">
        <v>19</v>
      </c>
      <c r="B37" s="32">
        <v>9.3205718141714106E-2</v>
      </c>
    </row>
    <row r="38" spans="1:2" ht="16" x14ac:dyDescent="0.2">
      <c r="A38" s="33" t="s">
        <v>20</v>
      </c>
      <c r="B38" s="34">
        <v>0.2183173063283172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AEE96-6B79-EA4B-B368-CD4A9ECBDAB9}">
  <dimension ref="A1:D29"/>
  <sheetViews>
    <sheetView zoomScale="125" zoomScaleNormal="125" workbookViewId="0"/>
  </sheetViews>
  <sheetFormatPr baseColWidth="10" defaultRowHeight="15" x14ac:dyDescent="0.2"/>
  <cols>
    <col min="1" max="1" width="16.1640625" customWidth="1"/>
    <col min="2" max="2" width="12.5" style="1" customWidth="1"/>
    <col min="3" max="3" width="15.6640625" style="1" customWidth="1"/>
    <col min="4" max="4" width="12.5" style="1" customWidth="1"/>
  </cols>
  <sheetData>
    <row r="1" spans="1:1" ht="16" x14ac:dyDescent="0.2">
      <c r="A1" s="15" t="s">
        <v>392</v>
      </c>
    </row>
    <row r="21" spans="1:4" x14ac:dyDescent="0.2">
      <c r="A21" s="20" t="s">
        <v>393</v>
      </c>
    </row>
    <row r="22" spans="1:4" x14ac:dyDescent="0.2">
      <c r="A22" s="22" t="s">
        <v>394</v>
      </c>
    </row>
    <row r="23" spans="1:4" x14ac:dyDescent="0.2">
      <c r="A23" s="21" t="s">
        <v>406</v>
      </c>
    </row>
    <row r="26" spans="1:4" ht="34" x14ac:dyDescent="0.2">
      <c r="A26" s="29"/>
      <c r="B26" s="30" t="s">
        <v>4</v>
      </c>
      <c r="C26" s="30" t="s">
        <v>369</v>
      </c>
      <c r="D26" s="30" t="s">
        <v>370</v>
      </c>
    </row>
    <row r="27" spans="1:4" ht="16" x14ac:dyDescent="0.2">
      <c r="A27" s="37" t="s">
        <v>362</v>
      </c>
      <c r="B27" s="38">
        <v>0.42767816117188717</v>
      </c>
      <c r="C27" s="38">
        <v>0.352623567948394</v>
      </c>
      <c r="D27" s="38">
        <v>7.5054593223493171E-2</v>
      </c>
    </row>
    <row r="28" spans="1:4" ht="16" x14ac:dyDescent="0.2">
      <c r="A28" s="37" t="s">
        <v>363</v>
      </c>
      <c r="B28" s="38">
        <v>0.39685897056019831</v>
      </c>
      <c r="C28" s="38">
        <v>0.3818286011015935</v>
      </c>
      <c r="D28" s="38">
        <v>1.5030369458604809E-2</v>
      </c>
    </row>
    <row r="29" spans="1:4" ht="16" x14ac:dyDescent="0.2">
      <c r="A29" s="39" t="s">
        <v>364</v>
      </c>
      <c r="B29" s="40">
        <v>0.13933473100530391</v>
      </c>
      <c r="C29" s="40">
        <v>0.12413433369043277</v>
      </c>
      <c r="D29" s="40">
        <v>1.5200397314871147E-2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FBBB-4C4D-F44C-8DCC-B4C8DC2999B4}">
  <dimension ref="A1:B34"/>
  <sheetViews>
    <sheetView zoomScale="125" zoomScaleNormal="125" workbookViewId="0"/>
  </sheetViews>
  <sheetFormatPr baseColWidth="10" defaultRowHeight="15" x14ac:dyDescent="0.2"/>
  <cols>
    <col min="1" max="1" width="28.5" customWidth="1"/>
    <col min="2" max="2" width="10.83203125" style="1"/>
    <col min="3" max="3" width="14.33203125" customWidth="1"/>
    <col min="4" max="4" width="15" customWidth="1"/>
  </cols>
  <sheetData>
    <row r="1" spans="1:1" ht="16" x14ac:dyDescent="0.2">
      <c r="A1" s="15" t="s">
        <v>395</v>
      </c>
    </row>
    <row r="21" spans="1:2" x14ac:dyDescent="0.2">
      <c r="A21" s="20" t="s">
        <v>396</v>
      </c>
    </row>
    <row r="22" spans="1:2" x14ac:dyDescent="0.2">
      <c r="A22" s="22" t="s">
        <v>385</v>
      </c>
    </row>
    <row r="23" spans="1:2" x14ac:dyDescent="0.2">
      <c r="A23" s="21" t="s">
        <v>406</v>
      </c>
    </row>
    <row r="26" spans="1:2" ht="16" x14ac:dyDescent="0.2">
      <c r="A26" s="8" t="s">
        <v>7</v>
      </c>
      <c r="B26" s="28" t="s">
        <v>5</v>
      </c>
    </row>
    <row r="27" spans="1:2" ht="16" x14ac:dyDescent="0.2">
      <c r="A27" s="25" t="s">
        <v>371</v>
      </c>
      <c r="B27" s="26">
        <v>0.16185002297211665</v>
      </c>
    </row>
    <row r="28" spans="1:2" ht="16" x14ac:dyDescent="0.2">
      <c r="A28" s="25" t="s">
        <v>372</v>
      </c>
      <c r="B28" s="26">
        <v>0.10489010299798149</v>
      </c>
    </row>
    <row r="29" spans="1:2" ht="16" x14ac:dyDescent="0.2">
      <c r="A29" s="25" t="s">
        <v>2</v>
      </c>
      <c r="B29" s="26">
        <v>9.3618843822907E-2</v>
      </c>
    </row>
    <row r="30" spans="1:2" ht="16" x14ac:dyDescent="0.2">
      <c r="A30" s="25" t="s">
        <v>373</v>
      </c>
      <c r="B30" s="26">
        <v>4.5661468317524143E-2</v>
      </c>
    </row>
    <row r="31" spans="1:2" ht="16" x14ac:dyDescent="0.2">
      <c r="A31" s="25" t="s">
        <v>9</v>
      </c>
      <c r="B31" s="26">
        <v>4.5013673596988039E-2</v>
      </c>
    </row>
    <row r="32" spans="1:2" ht="16" x14ac:dyDescent="0.2">
      <c r="A32" s="25" t="s">
        <v>374</v>
      </c>
      <c r="B32" s="26">
        <v>3.5488836608398369E-2</v>
      </c>
    </row>
    <row r="33" spans="1:2" ht="16" x14ac:dyDescent="0.2">
      <c r="A33" s="25" t="s">
        <v>6</v>
      </c>
      <c r="B33" s="26">
        <v>3.3877403360838172E-2</v>
      </c>
    </row>
    <row r="34" spans="1:2" ht="16" x14ac:dyDescent="0.2">
      <c r="A34" s="10" t="s">
        <v>0</v>
      </c>
      <c r="B34" s="27">
        <v>0.13130675240395587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E70FC-14C0-2D40-B501-199FE6CB9A29}">
  <dimension ref="A1:B33"/>
  <sheetViews>
    <sheetView zoomScale="125" zoomScaleNormal="125" workbookViewId="0"/>
  </sheetViews>
  <sheetFormatPr baseColWidth="10" defaultRowHeight="16" x14ac:dyDescent="0.2"/>
  <cols>
    <col min="1" max="1" width="37.5" style="9" customWidth="1"/>
    <col min="2" max="2" width="10.83203125" style="23"/>
    <col min="3" max="16384" width="10.83203125" style="9"/>
  </cols>
  <sheetData>
    <row r="1" spans="1:1" x14ac:dyDescent="0.2">
      <c r="A1" s="15" t="s">
        <v>398</v>
      </c>
    </row>
    <row r="20" spans="1:2" x14ac:dyDescent="0.2">
      <c r="A20" s="20" t="s">
        <v>399</v>
      </c>
    </row>
    <row r="21" spans="1:2" x14ac:dyDescent="0.2">
      <c r="A21" s="41" t="s">
        <v>400</v>
      </c>
    </row>
    <row r="22" spans="1:2" x14ac:dyDescent="0.2">
      <c r="A22" s="21" t="s">
        <v>406</v>
      </c>
    </row>
    <row r="25" spans="1:2" x14ac:dyDescent="0.2">
      <c r="A25" s="8" t="s">
        <v>7</v>
      </c>
      <c r="B25" s="28" t="s">
        <v>5</v>
      </c>
    </row>
    <row r="26" spans="1:2" x14ac:dyDescent="0.2">
      <c r="A26" s="25" t="s">
        <v>2</v>
      </c>
      <c r="B26" s="26">
        <v>0.13401866436109083</v>
      </c>
    </row>
    <row r="27" spans="1:2" x14ac:dyDescent="0.2">
      <c r="A27" s="25" t="s">
        <v>375</v>
      </c>
      <c r="B27" s="26">
        <v>9.6401676576364767E-2</v>
      </c>
    </row>
    <row r="28" spans="1:2" x14ac:dyDescent="0.2">
      <c r="A28" s="25" t="s">
        <v>397</v>
      </c>
      <c r="B28" s="26">
        <v>8.2257500206790291E-2</v>
      </c>
    </row>
    <row r="29" spans="1:2" x14ac:dyDescent="0.2">
      <c r="A29" s="25" t="s">
        <v>376</v>
      </c>
      <c r="B29" s="26">
        <v>7.5419969281941307E-2</v>
      </c>
    </row>
    <row r="30" spans="1:2" x14ac:dyDescent="0.2">
      <c r="A30" s="25" t="s">
        <v>1</v>
      </c>
      <c r="B30" s="26">
        <v>3.5878801465779264E-2</v>
      </c>
    </row>
    <row r="31" spans="1:2" x14ac:dyDescent="0.2">
      <c r="A31" s="25" t="s">
        <v>3</v>
      </c>
      <c r="B31" s="26">
        <v>1.2660794473081284E-2</v>
      </c>
    </row>
    <row r="32" spans="1:2" x14ac:dyDescent="0.2">
      <c r="A32" s="25" t="s">
        <v>6</v>
      </c>
      <c r="B32" s="26">
        <v>7.5773674452286584E-3</v>
      </c>
    </row>
    <row r="33" spans="1:2" x14ac:dyDescent="0.2">
      <c r="A33" s="10" t="s">
        <v>0</v>
      </c>
      <c r="B33" s="27">
        <v>2.9204560807007705E-2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3E57E-F6D2-1742-9D33-C7B543E59F0C}">
  <dimension ref="A1:C31"/>
  <sheetViews>
    <sheetView zoomScale="125" zoomScaleNormal="125" workbookViewId="0"/>
  </sheetViews>
  <sheetFormatPr baseColWidth="10" defaultRowHeight="16" x14ac:dyDescent="0.2"/>
  <cols>
    <col min="1" max="1" width="23" style="9" customWidth="1"/>
    <col min="2" max="2" width="13.83203125" style="23" customWidth="1"/>
    <col min="3" max="3" width="10.83203125" style="23"/>
    <col min="4" max="16384" width="10.83203125" style="9"/>
  </cols>
  <sheetData>
    <row r="1" spans="1:1" x14ac:dyDescent="0.2">
      <c r="A1" s="15" t="s">
        <v>401</v>
      </c>
    </row>
    <row r="2" spans="1:1" x14ac:dyDescent="0.2">
      <c r="A2" s="15"/>
    </row>
    <row r="20" spans="1:3" x14ac:dyDescent="0.2">
      <c r="A20" s="20" t="s">
        <v>403</v>
      </c>
    </row>
    <row r="21" spans="1:3" x14ac:dyDescent="0.2">
      <c r="A21" s="22" t="s">
        <v>385</v>
      </c>
    </row>
    <row r="22" spans="1:3" x14ac:dyDescent="0.2">
      <c r="A22" s="21" t="s">
        <v>406</v>
      </c>
    </row>
    <row r="25" spans="1:3" x14ac:dyDescent="0.2">
      <c r="A25" s="8" t="s">
        <v>7</v>
      </c>
      <c r="B25" s="28" t="s">
        <v>402</v>
      </c>
      <c r="C25" s="9"/>
    </row>
    <row r="26" spans="1:3" x14ac:dyDescent="0.2">
      <c r="A26" s="25" t="s">
        <v>377</v>
      </c>
      <c r="B26" s="26">
        <v>7.0590536566613321E-2</v>
      </c>
      <c r="C26" s="9"/>
    </row>
    <row r="27" spans="1:3" x14ac:dyDescent="0.2">
      <c r="A27" s="25" t="s">
        <v>9</v>
      </c>
      <c r="B27" s="26">
        <v>2.4515168762934556E-2</v>
      </c>
      <c r="C27" s="9"/>
    </row>
    <row r="28" spans="1:3" x14ac:dyDescent="0.2">
      <c r="A28" s="25" t="s">
        <v>378</v>
      </c>
      <c r="B28" s="26">
        <v>1.6704150544598895E-2</v>
      </c>
      <c r="C28" s="9"/>
    </row>
    <row r="29" spans="1:3" x14ac:dyDescent="0.2">
      <c r="A29" s="25" t="s">
        <v>6</v>
      </c>
      <c r="B29" s="26">
        <v>6.6680457561462004E-3</v>
      </c>
      <c r="C29" s="9"/>
    </row>
    <row r="30" spans="1:3" x14ac:dyDescent="0.2">
      <c r="A30" s="25" t="s">
        <v>8</v>
      </c>
      <c r="B30" s="26">
        <v>6.4545192925329186E-3</v>
      </c>
      <c r="C30" s="9"/>
    </row>
    <row r="31" spans="1:3" x14ac:dyDescent="0.2">
      <c r="A31" s="10" t="s">
        <v>0</v>
      </c>
      <c r="B31" s="27">
        <v>4.4486291957248021E-2</v>
      </c>
      <c r="C31" s="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AB9C3-E64F-401E-86C9-E2DFABAA0522}">
  <dimension ref="A1:D27"/>
  <sheetViews>
    <sheetView zoomScale="125" zoomScaleNormal="125" workbookViewId="0"/>
  </sheetViews>
  <sheetFormatPr baseColWidth="10" defaultColWidth="8.83203125" defaultRowHeight="15" x14ac:dyDescent="0.2"/>
  <cols>
    <col min="1" max="1" width="19" customWidth="1"/>
    <col min="2" max="2" width="10.33203125" style="1" bestFit="1" customWidth="1"/>
    <col min="3" max="3" width="9.5" bestFit="1" customWidth="1"/>
  </cols>
  <sheetData>
    <row r="1" spans="1:4" ht="16" x14ac:dyDescent="0.2">
      <c r="A1" s="15" t="s">
        <v>404</v>
      </c>
      <c r="B1" s="42"/>
      <c r="C1" s="4"/>
      <c r="D1" s="4"/>
    </row>
    <row r="2" spans="1:4" x14ac:dyDescent="0.2">
      <c r="B2" s="43"/>
      <c r="C2" s="5"/>
      <c r="D2" s="6"/>
    </row>
    <row r="3" spans="1:4" x14ac:dyDescent="0.2">
      <c r="B3" s="43"/>
      <c r="C3" s="5"/>
      <c r="D3" s="6"/>
    </row>
    <row r="4" spans="1:4" x14ac:dyDescent="0.2">
      <c r="B4" s="43"/>
      <c r="C4" s="5"/>
      <c r="D4" s="6"/>
    </row>
    <row r="5" spans="1:4" x14ac:dyDescent="0.2">
      <c r="B5" s="43"/>
      <c r="C5" s="5"/>
      <c r="D5" s="6"/>
    </row>
    <row r="6" spans="1:4" x14ac:dyDescent="0.2">
      <c r="C6" s="5"/>
      <c r="D6" s="6"/>
    </row>
    <row r="7" spans="1:4" x14ac:dyDescent="0.2">
      <c r="C7" s="5"/>
      <c r="D7" s="6"/>
    </row>
    <row r="8" spans="1:4" x14ac:dyDescent="0.2">
      <c r="D8" s="4"/>
    </row>
    <row r="9" spans="1:4" x14ac:dyDescent="0.2">
      <c r="D9" s="4"/>
    </row>
    <row r="13" spans="1:4" x14ac:dyDescent="0.2">
      <c r="A13" t="str">
        <f>IF(ClaimDemographics_RegressData!A17&lt;&gt;"",ClaimDemographics_RegressData!A17,"")</f>
        <v/>
      </c>
      <c r="B13" s="1" t="str">
        <f>IF(ClaimDemographics_RegressData!B17&lt;&gt;"",ClaimDemographics_RegressData!B17,"")</f>
        <v/>
      </c>
    </row>
    <row r="14" spans="1:4" x14ac:dyDescent="0.2">
      <c r="A14" t="str">
        <f>IF(ClaimDemographics_RegressData!A18&lt;&gt;"",ClaimDemographics_RegressData!A18,"")</f>
        <v/>
      </c>
      <c r="B14" s="1" t="str">
        <f>IF(ClaimDemographics_RegressData!B18&lt;&gt;"",ClaimDemographics_RegressData!B18,"")</f>
        <v/>
      </c>
    </row>
    <row r="15" spans="1:4" x14ac:dyDescent="0.2">
      <c r="A15" t="str">
        <f>IF(ClaimDemographics_RegressData!A19&lt;&gt;"",ClaimDemographics_RegressData!A19,"")</f>
        <v/>
      </c>
      <c r="B15" s="1" t="str">
        <f>IF(ClaimDemographics_RegressData!B19&lt;&gt;"",ClaimDemographics_RegressData!B19,"")</f>
        <v/>
      </c>
    </row>
    <row r="16" spans="1:4" x14ac:dyDescent="0.2">
      <c r="A16" t="str">
        <f>IF(ClaimDemographics_RegressData!A20&lt;&gt;"",ClaimDemographics_RegressData!A20,"")</f>
        <v/>
      </c>
      <c r="B16" s="1" t="str">
        <f>IF(ClaimDemographics_RegressData!B20&lt;&gt;"",ClaimDemographics_RegressData!B20,"")</f>
        <v/>
      </c>
    </row>
    <row r="17" spans="1:2" x14ac:dyDescent="0.2">
      <c r="A17" t="str">
        <f>IF(ClaimDemographics_RegressData!A21&lt;&gt;"",ClaimDemographics_RegressData!A21,"")</f>
        <v/>
      </c>
      <c r="B17" s="1" t="str">
        <f>IF(ClaimDemographics_RegressData!B21&lt;&gt;"",ClaimDemographics_RegressData!B21,"")</f>
        <v/>
      </c>
    </row>
    <row r="18" spans="1:2" x14ac:dyDescent="0.2">
      <c r="A18" t="str">
        <f>IF(ClaimDemographics_RegressData!A22&lt;&gt;"",ClaimDemographics_RegressData!A22,"")</f>
        <v/>
      </c>
      <c r="B18" s="1" t="str">
        <f>IF(ClaimDemographics_RegressData!B22&lt;&gt;"",ClaimDemographics_RegressData!B22,"")</f>
        <v/>
      </c>
    </row>
    <row r="19" spans="1:2" x14ac:dyDescent="0.2">
      <c r="A19" t="str">
        <f>IF(ClaimDemographics_RegressData!A23&lt;&gt;"",ClaimDemographics_RegressData!A23,"")</f>
        <v/>
      </c>
      <c r="B19" s="1" t="str">
        <f>IF(ClaimDemographics_RegressData!B23&lt;&gt;"",ClaimDemographics_RegressData!B23,"")</f>
        <v/>
      </c>
    </row>
    <row r="20" spans="1:2" x14ac:dyDescent="0.2">
      <c r="A20" t="str">
        <f>IF(ClaimDemographics_RegressData!A24&lt;&gt;"",ClaimDemographics_RegressData!A24,"")</f>
        <v/>
      </c>
      <c r="B20" s="1" t="str">
        <f>IF(ClaimDemographics_RegressData!B24&lt;&gt;"",ClaimDemographics_RegressData!B24,"")</f>
        <v/>
      </c>
    </row>
    <row r="21" spans="1:2" x14ac:dyDescent="0.2">
      <c r="A21" s="20" t="s">
        <v>405</v>
      </c>
    </row>
    <row r="22" spans="1:2" x14ac:dyDescent="0.2">
      <c r="A22" s="22" t="s">
        <v>389</v>
      </c>
      <c r="B22" s="1" t="str">
        <f>IF(ClaimDemographics_RegressData!B26&lt;&gt;"",ClaimDemographics_RegressData!B26,"")</f>
        <v/>
      </c>
    </row>
    <row r="23" spans="1:2" x14ac:dyDescent="0.2">
      <c r="A23" s="21" t="s">
        <v>406</v>
      </c>
    </row>
    <row r="24" spans="1:2" x14ac:dyDescent="0.2">
      <c r="A24" t="str">
        <f>IF(ClaimDemographics_RegressData!A27&lt;&gt;"",ClaimDemographics_RegressData!A27,"")</f>
        <v/>
      </c>
      <c r="B24" s="1" t="str">
        <f>IF(ClaimDemographics_RegressData!B27&lt;&gt;"",ClaimDemographics_RegressData!B27,"")</f>
        <v/>
      </c>
    </row>
    <row r="26" spans="1:2" ht="16" x14ac:dyDescent="0.2">
      <c r="A26" s="24" t="s">
        <v>19</v>
      </c>
      <c r="B26" s="44">
        <v>1.3474808672117486E-2</v>
      </c>
    </row>
    <row r="27" spans="1:2" ht="16" x14ac:dyDescent="0.2">
      <c r="A27" s="10" t="s">
        <v>20</v>
      </c>
      <c r="B27" s="45">
        <v>7.5922972988131179E-3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Figure 1</vt:lpstr>
      <vt:lpstr>Figure 2</vt:lpstr>
      <vt:lpstr>Figure 3</vt:lpstr>
      <vt:lpstr>Figure 4</vt:lpstr>
      <vt:lpstr>Figure 5</vt:lpstr>
      <vt:lpstr>Figure 6</vt:lpstr>
      <vt:lpstr>Figure 7</vt:lpstr>
      <vt:lpstr>Figure 8</vt:lpstr>
      <vt:lpstr>Figure 9</vt:lpstr>
      <vt:lpstr>Sample_DescData</vt:lpstr>
      <vt:lpstr>ClaimDemographics_RegressData</vt:lpstr>
      <vt:lpstr>ClaimProcess_DescData</vt:lpstr>
      <vt:lpstr>OnlineAversion_RegressData</vt:lpstr>
      <vt:lpstr>ContactReasons_DescData</vt:lpstr>
      <vt:lpstr>'Figure 6'!_Hlk64363419</vt:lpstr>
    </vt:vector>
  </TitlesOfParts>
  <Company>Boston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CRR</dc:creator>
  <cp:lastModifiedBy>Amy Grzybowski</cp:lastModifiedBy>
  <dcterms:created xsi:type="dcterms:W3CDTF">2021-06-24T22:01:33Z</dcterms:created>
  <dcterms:modified xsi:type="dcterms:W3CDTF">2021-11-17T18:08:32Z</dcterms:modified>
</cp:coreProperties>
</file>