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0" yWindow="45" windowWidth="20730" windowHeight="11760"/>
  </bookViews>
  <sheets>
    <sheet name="Figure 1" sheetId="2" r:id="rId1"/>
    <sheet name="Figure 2" sheetId="4" r:id="rId2"/>
  </sheets>
  <externalReferences>
    <externalReference r:id="rId3"/>
    <externalReference r:id="rId4"/>
  </externalReferenc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39" i="4" l="1"/>
  <c r="R39" i="4"/>
  <c r="P39" i="4"/>
  <c r="N39" i="4"/>
  <c r="L39" i="4"/>
  <c r="J39" i="4"/>
</calcChain>
</file>

<file path=xl/sharedStrings.xml><?xml version="1.0" encoding="utf-8"?>
<sst xmlns="http://schemas.openxmlformats.org/spreadsheetml/2006/main" count="15" uniqueCount="14">
  <si>
    <t>Includes all private, non-farm workers</t>
  </si>
  <si>
    <t>reporting_year</t>
  </si>
  <si>
    <t>exist_PP_pension_age_ftfy</t>
  </si>
  <si>
    <t>exist_pension_age_ftfy</t>
  </si>
  <si>
    <t>exist_pension_age</t>
  </si>
  <si>
    <t>pension_included_age_ftfy</t>
  </si>
  <si>
    <t>pension_included_age</t>
  </si>
  <si>
    <t>pension_included</t>
  </si>
  <si>
    <t>uncovered_emp</t>
  </si>
  <si>
    <t>Figure 1. Pension Sponsorship and Participation, 1979-2012</t>
  </si>
  <si>
    <t>Source: Authors’ calculations from U.S. Census Bureau, Current Population Survey.</t>
  </si>
  <si>
    <t>Figure 2. Percent of Private Sector Wage and Salary Workers, Age 25-64, Participating in a Plan from Various Surveys, 1991-2012</t>
  </si>
  <si>
    <t>Sources: Authors’ calculations from U.S. Census Bureau, Current Population Survey; U.S. Census Bureau, Survey of Income and Program Participation; U.S. Board of Governors of the Federal Reserve System, Survey of Consumer Finances; and University of Michigan, Institute of Social Research, Panel Study of Income Dynamics.</t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</si>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</sst>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0" applyNumberFormat="1" applyFont="1"/>
    <xf numFmtId="164" fontId="5" fillId="0" borderId="0" xfId="1" applyNumberFormat="1" applyFont="1"/>
    <xf numFmtId="164" fontId="5" fillId="0" borderId="0" xfId="1" applyNumberFormat="1" applyFont="1" applyFill="1"/>
    <xf numFmtId="164" fontId="2" fillId="0" borderId="0" xfId="0" applyNumberFormat="1" applyFont="1" applyFill="1"/>
    <xf numFmtId="0" fontId="2" fillId="0" borderId="0" xfId="0" applyFont="1" applyFill="1"/>
    <xf numFmtId="164" fontId="5" fillId="0" borderId="0" xfId="0" applyNumberFormat="1" applyFont="1" applyFill="1"/>
  </cellXfs>
  <cellStyles count="2">
    <cellStyle name="Normal" xfId="0" builtinId="0"/>
    <cellStyle name="Normal 3" xfId="1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8498937632998E-2"/>
          <c:y val="3.8550415573053401E-2"/>
          <c:w val="0.85920441762961397"/>
          <c:h val="0.83852911044112"/>
        </c:manualLayout>
      </c:layout>
      <c:lineChart>
        <c:grouping val="standard"/>
        <c:varyColors val="0"/>
        <c:ser>
          <c:idx val="0"/>
          <c:order val="0"/>
          <c:tx>
            <c:v>Employer offers plan, public and private, 25-64, full-time workers</c:v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1'!$L$4:$L$37</c:f>
              <c:numCache>
                <c:formatCode>General</c:formatCode>
                <c:ptCount val="34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</c:numCache>
            </c:numRef>
          </c:cat>
          <c:val>
            <c:numRef>
              <c:f>'Figure 1'!$M$4:$M$37</c:f>
              <c:numCache>
                <c:formatCode>General</c:formatCode>
                <c:ptCount val="34"/>
                <c:pt idx="0">
                  <c:v>0.73432260000000005</c:v>
                </c:pt>
                <c:pt idx="1">
                  <c:v>0.7322919</c:v>
                </c:pt>
                <c:pt idx="2">
                  <c:v>0.72997809999999996</c:v>
                </c:pt>
                <c:pt idx="3">
                  <c:v>0.72504939999999996</c:v>
                </c:pt>
                <c:pt idx="4">
                  <c:v>0.72139660000000005</c:v>
                </c:pt>
                <c:pt idx="5">
                  <c:v>0.70683660000000004</c:v>
                </c:pt>
                <c:pt idx="6">
                  <c:v>0.71021100000000004</c:v>
                </c:pt>
                <c:pt idx="7">
                  <c:v>0.7000284</c:v>
                </c:pt>
                <c:pt idx="8">
                  <c:v>0.68926750000000003</c:v>
                </c:pt>
                <c:pt idx="9">
                  <c:v>0.6905405</c:v>
                </c:pt>
                <c:pt idx="10">
                  <c:v>0.69066479999999997</c:v>
                </c:pt>
                <c:pt idx="11">
                  <c:v>0.70144510000000004</c:v>
                </c:pt>
                <c:pt idx="12">
                  <c:v>0.70362939999999996</c:v>
                </c:pt>
                <c:pt idx="13">
                  <c:v>0.70981059999999996</c:v>
                </c:pt>
                <c:pt idx="14">
                  <c:v>0.69139329999999999</c:v>
                </c:pt>
                <c:pt idx="15">
                  <c:v>0.71667360000000002</c:v>
                </c:pt>
                <c:pt idx="16">
                  <c:v>0.70322490000000004</c:v>
                </c:pt>
                <c:pt idx="17">
                  <c:v>0.72005799999999998</c:v>
                </c:pt>
                <c:pt idx="18">
                  <c:v>0.71213789999999999</c:v>
                </c:pt>
                <c:pt idx="19">
                  <c:v>0.72348080000000003</c:v>
                </c:pt>
                <c:pt idx="20">
                  <c:v>0.72413190000000005</c:v>
                </c:pt>
                <c:pt idx="21">
                  <c:v>0.71292429999999996</c:v>
                </c:pt>
                <c:pt idx="22">
                  <c:v>0.70237510000000003</c:v>
                </c:pt>
                <c:pt idx="23">
                  <c:v>0.67932749999999997</c:v>
                </c:pt>
                <c:pt idx="24">
                  <c:v>0.6884846</c:v>
                </c:pt>
                <c:pt idx="25">
                  <c:v>0.68234139999999999</c:v>
                </c:pt>
                <c:pt idx="26">
                  <c:v>0.66112870000000001</c:v>
                </c:pt>
                <c:pt idx="27">
                  <c:v>0.63682269999999996</c:v>
                </c:pt>
                <c:pt idx="28">
                  <c:v>0.6626803</c:v>
                </c:pt>
                <c:pt idx="29">
                  <c:v>0.65541499999999997</c:v>
                </c:pt>
                <c:pt idx="30">
                  <c:v>0.64824839999999995</c:v>
                </c:pt>
                <c:pt idx="31">
                  <c:v>0.64556630000000004</c:v>
                </c:pt>
                <c:pt idx="32">
                  <c:v>0.63791540000000002</c:v>
                </c:pt>
                <c:pt idx="33">
                  <c:v>0.63294649999999997</c:v>
                </c:pt>
              </c:numCache>
            </c:numRef>
          </c:val>
          <c:smooth val="0"/>
        </c:ser>
        <c:ser>
          <c:idx val="1"/>
          <c:order val="1"/>
          <c:tx>
            <c:v>Employer offers plan, private, 25-64, full-time workers</c:v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'Figure 1'!$L$4:$L$37</c:f>
              <c:numCache>
                <c:formatCode>General</c:formatCode>
                <c:ptCount val="34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</c:numCache>
            </c:numRef>
          </c:cat>
          <c:val>
            <c:numRef>
              <c:f>'Figure 1'!$N$4:$N$37</c:f>
              <c:numCache>
                <c:formatCode>General</c:formatCode>
                <c:ptCount val="34"/>
                <c:pt idx="0">
                  <c:v>0.68713559999999996</c:v>
                </c:pt>
                <c:pt idx="1">
                  <c:v>0.68288009999999999</c:v>
                </c:pt>
                <c:pt idx="2">
                  <c:v>0.67869000000000002</c:v>
                </c:pt>
                <c:pt idx="3">
                  <c:v>0.66911830000000005</c:v>
                </c:pt>
                <c:pt idx="4">
                  <c:v>0.66788069999999999</c:v>
                </c:pt>
                <c:pt idx="5">
                  <c:v>0.6533989</c:v>
                </c:pt>
                <c:pt idx="6">
                  <c:v>0.65743819999999997</c:v>
                </c:pt>
                <c:pt idx="7">
                  <c:v>0.64608399999999999</c:v>
                </c:pt>
                <c:pt idx="8">
                  <c:v>0.62832330000000003</c:v>
                </c:pt>
                <c:pt idx="9">
                  <c:v>0.63105180000000005</c:v>
                </c:pt>
                <c:pt idx="10">
                  <c:v>0.63230299999999995</c:v>
                </c:pt>
                <c:pt idx="11">
                  <c:v>0.64559279999999997</c:v>
                </c:pt>
                <c:pt idx="12">
                  <c:v>0.64867030000000003</c:v>
                </c:pt>
                <c:pt idx="13">
                  <c:v>0.65313569999999999</c:v>
                </c:pt>
                <c:pt idx="14">
                  <c:v>0.63780269999999994</c:v>
                </c:pt>
                <c:pt idx="15">
                  <c:v>0.66572299999999995</c:v>
                </c:pt>
                <c:pt idx="16">
                  <c:v>0.65474650000000001</c:v>
                </c:pt>
                <c:pt idx="17">
                  <c:v>0.67707249999999997</c:v>
                </c:pt>
                <c:pt idx="18">
                  <c:v>0.67106710000000003</c:v>
                </c:pt>
                <c:pt idx="19">
                  <c:v>0.68470039999999999</c:v>
                </c:pt>
                <c:pt idx="20">
                  <c:v>0.68323179999999994</c:v>
                </c:pt>
                <c:pt idx="21">
                  <c:v>0.67319260000000003</c:v>
                </c:pt>
                <c:pt idx="22">
                  <c:v>0.66198789999999996</c:v>
                </c:pt>
                <c:pt idx="23">
                  <c:v>0.63507630000000004</c:v>
                </c:pt>
                <c:pt idx="24">
                  <c:v>0.64375499999999997</c:v>
                </c:pt>
                <c:pt idx="25">
                  <c:v>0.63585329999999995</c:v>
                </c:pt>
                <c:pt idx="26">
                  <c:v>0.61416020000000004</c:v>
                </c:pt>
                <c:pt idx="27">
                  <c:v>0.59035769999999999</c:v>
                </c:pt>
                <c:pt idx="28">
                  <c:v>0.61646000000000001</c:v>
                </c:pt>
                <c:pt idx="29">
                  <c:v>0.60669720000000005</c:v>
                </c:pt>
                <c:pt idx="30">
                  <c:v>0.59780440000000001</c:v>
                </c:pt>
                <c:pt idx="31">
                  <c:v>0.59486589999999995</c:v>
                </c:pt>
                <c:pt idx="32">
                  <c:v>0.58710370000000001</c:v>
                </c:pt>
                <c:pt idx="33">
                  <c:v>0.58716429999999997</c:v>
                </c:pt>
              </c:numCache>
            </c:numRef>
          </c:val>
          <c:smooth val="0"/>
        </c:ser>
        <c:ser>
          <c:idx val="2"/>
          <c:order val="2"/>
          <c:tx>
            <c:v>Employer offers plan, private, 25-64, full-time and part-time workers</c:v>
          </c:tx>
          <c:spPr>
            <a:ln w="254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'Figure 1'!$L$4:$L$37</c:f>
              <c:numCache>
                <c:formatCode>General</c:formatCode>
                <c:ptCount val="34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</c:numCache>
            </c:numRef>
          </c:cat>
          <c:val>
            <c:numRef>
              <c:f>'Figure 1'!$O$4:$O$37</c:f>
              <c:numCache>
                <c:formatCode>General</c:formatCode>
                <c:ptCount val="34"/>
                <c:pt idx="0">
                  <c:v>0.5836112</c:v>
                </c:pt>
                <c:pt idx="1">
                  <c:v>0.58136010000000005</c:v>
                </c:pt>
                <c:pt idx="2">
                  <c:v>0.57502600000000004</c:v>
                </c:pt>
                <c:pt idx="3">
                  <c:v>0.56442460000000005</c:v>
                </c:pt>
                <c:pt idx="4">
                  <c:v>0.56357809999999997</c:v>
                </c:pt>
                <c:pt idx="5">
                  <c:v>0.54939229999999994</c:v>
                </c:pt>
                <c:pt idx="6">
                  <c:v>0.5547493</c:v>
                </c:pt>
                <c:pt idx="7">
                  <c:v>0.54848929999999996</c:v>
                </c:pt>
                <c:pt idx="8">
                  <c:v>0.53892479999999998</c:v>
                </c:pt>
                <c:pt idx="9">
                  <c:v>0.5436938</c:v>
                </c:pt>
                <c:pt idx="10">
                  <c:v>0.54683919999999997</c:v>
                </c:pt>
                <c:pt idx="11">
                  <c:v>0.5601235</c:v>
                </c:pt>
                <c:pt idx="12">
                  <c:v>0.55903559999999997</c:v>
                </c:pt>
                <c:pt idx="13">
                  <c:v>0.56403490000000001</c:v>
                </c:pt>
                <c:pt idx="14">
                  <c:v>0.55287989999999998</c:v>
                </c:pt>
                <c:pt idx="15">
                  <c:v>0.58490010000000003</c:v>
                </c:pt>
                <c:pt idx="16">
                  <c:v>0.58186230000000005</c:v>
                </c:pt>
                <c:pt idx="17">
                  <c:v>0.60362510000000003</c:v>
                </c:pt>
                <c:pt idx="18">
                  <c:v>0.60416729999999996</c:v>
                </c:pt>
                <c:pt idx="19">
                  <c:v>0.62335289999999999</c:v>
                </c:pt>
                <c:pt idx="20">
                  <c:v>0.61770420000000004</c:v>
                </c:pt>
                <c:pt idx="21">
                  <c:v>0.61950749999999999</c:v>
                </c:pt>
                <c:pt idx="22">
                  <c:v>0.60841849999999997</c:v>
                </c:pt>
                <c:pt idx="23">
                  <c:v>0.58263189999999998</c:v>
                </c:pt>
                <c:pt idx="24">
                  <c:v>0.58571079999999998</c:v>
                </c:pt>
                <c:pt idx="25">
                  <c:v>0.58184239999999998</c:v>
                </c:pt>
                <c:pt idx="26">
                  <c:v>0.56205769999999999</c:v>
                </c:pt>
                <c:pt idx="27">
                  <c:v>0.54217720000000003</c:v>
                </c:pt>
                <c:pt idx="28">
                  <c:v>0.56280039999999998</c:v>
                </c:pt>
                <c:pt idx="29">
                  <c:v>0.54393879999999994</c:v>
                </c:pt>
                <c:pt idx="30">
                  <c:v>0.52808949999999999</c:v>
                </c:pt>
                <c:pt idx="31">
                  <c:v>0.52564279999999997</c:v>
                </c:pt>
                <c:pt idx="32">
                  <c:v>0.5231768</c:v>
                </c:pt>
                <c:pt idx="33">
                  <c:v>0.52190950000000003</c:v>
                </c:pt>
              </c:numCache>
            </c:numRef>
          </c:val>
          <c:smooth val="0"/>
        </c:ser>
        <c:ser>
          <c:idx val="3"/>
          <c:order val="3"/>
          <c:tx>
            <c:v>Employee participates in plan, private, 25-64, full-time workers</c:v>
          </c:tx>
          <c:spPr>
            <a:ln w="25400">
              <a:solidFill>
                <a:schemeClr val="bg1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'Figure 1'!$L$4:$L$37</c:f>
              <c:numCache>
                <c:formatCode>General</c:formatCode>
                <c:ptCount val="34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</c:numCache>
            </c:numRef>
          </c:cat>
          <c:val>
            <c:numRef>
              <c:f>'Figure 1'!$P$4:$P$37</c:f>
              <c:numCache>
                <c:formatCode>General</c:formatCode>
                <c:ptCount val="34"/>
                <c:pt idx="0">
                  <c:v>0.63484130000000005</c:v>
                </c:pt>
                <c:pt idx="1">
                  <c:v>0.62793509999999997</c:v>
                </c:pt>
                <c:pt idx="2">
                  <c:v>0.62281660000000005</c:v>
                </c:pt>
                <c:pt idx="3">
                  <c:v>0.61466779999999999</c:v>
                </c:pt>
                <c:pt idx="4">
                  <c:v>0.60752200000000001</c:v>
                </c:pt>
                <c:pt idx="5">
                  <c:v>0.59080339999999998</c:v>
                </c:pt>
                <c:pt idx="6">
                  <c:v>0.59218820000000005</c:v>
                </c:pt>
                <c:pt idx="7">
                  <c:v>0.57998059999999996</c:v>
                </c:pt>
                <c:pt idx="8">
                  <c:v>0.5484504</c:v>
                </c:pt>
                <c:pt idx="9">
                  <c:v>0.545014</c:v>
                </c:pt>
                <c:pt idx="10">
                  <c:v>0.5534559</c:v>
                </c:pt>
                <c:pt idx="11">
                  <c:v>0.55975649999999999</c:v>
                </c:pt>
                <c:pt idx="12">
                  <c:v>0.56577259999999996</c:v>
                </c:pt>
                <c:pt idx="13">
                  <c:v>0.565388</c:v>
                </c:pt>
                <c:pt idx="14">
                  <c:v>0.5534734</c:v>
                </c:pt>
                <c:pt idx="15">
                  <c:v>0.57404670000000002</c:v>
                </c:pt>
                <c:pt idx="16">
                  <c:v>0.56802090000000005</c:v>
                </c:pt>
                <c:pt idx="17">
                  <c:v>0.58321710000000004</c:v>
                </c:pt>
                <c:pt idx="18">
                  <c:v>0.57870750000000004</c:v>
                </c:pt>
                <c:pt idx="19">
                  <c:v>0.58998419999999996</c:v>
                </c:pt>
                <c:pt idx="20">
                  <c:v>0.59217169999999997</c:v>
                </c:pt>
                <c:pt idx="21">
                  <c:v>0.57998260000000001</c:v>
                </c:pt>
                <c:pt idx="22">
                  <c:v>0.56621460000000001</c:v>
                </c:pt>
                <c:pt idx="23">
                  <c:v>0.54702759999999995</c:v>
                </c:pt>
                <c:pt idx="24">
                  <c:v>0.55347369999999996</c:v>
                </c:pt>
                <c:pt idx="25">
                  <c:v>0.54792879999999999</c:v>
                </c:pt>
                <c:pt idx="26">
                  <c:v>0.52937619999999996</c:v>
                </c:pt>
                <c:pt idx="27">
                  <c:v>0.50741860000000005</c:v>
                </c:pt>
                <c:pt idx="28">
                  <c:v>0.53418880000000002</c:v>
                </c:pt>
                <c:pt idx="29">
                  <c:v>0.52431179999999999</c:v>
                </c:pt>
                <c:pt idx="30">
                  <c:v>0.51640989999999998</c:v>
                </c:pt>
                <c:pt idx="31">
                  <c:v>0.51836190000000004</c:v>
                </c:pt>
                <c:pt idx="32">
                  <c:v>0.51149160000000005</c:v>
                </c:pt>
                <c:pt idx="33">
                  <c:v>0.51311830000000003</c:v>
                </c:pt>
              </c:numCache>
            </c:numRef>
          </c:val>
          <c:smooth val="0"/>
        </c:ser>
        <c:ser>
          <c:idx val="4"/>
          <c:order val="4"/>
          <c:tx>
            <c:v>Employee participates in plan, private, 25-64, full-time and part-time workers</c:v>
          </c:tx>
          <c:spPr>
            <a:ln w="2540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'Figure 1'!$L$4:$L$37</c:f>
              <c:numCache>
                <c:formatCode>General</c:formatCode>
                <c:ptCount val="34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</c:numCache>
            </c:numRef>
          </c:cat>
          <c:val>
            <c:numRef>
              <c:f>'Figure 1'!$Q$4:$Q$37</c:f>
              <c:numCache>
                <c:formatCode>General</c:formatCode>
                <c:ptCount val="34"/>
                <c:pt idx="0">
                  <c:v>0.5171152</c:v>
                </c:pt>
                <c:pt idx="1">
                  <c:v>0.51144840000000003</c:v>
                </c:pt>
                <c:pt idx="2">
                  <c:v>0.50341119999999995</c:v>
                </c:pt>
                <c:pt idx="3">
                  <c:v>0.49329220000000001</c:v>
                </c:pt>
                <c:pt idx="4">
                  <c:v>0.48809849999999999</c:v>
                </c:pt>
                <c:pt idx="5">
                  <c:v>0.47315990000000002</c:v>
                </c:pt>
                <c:pt idx="6">
                  <c:v>0.47501369999999998</c:v>
                </c:pt>
                <c:pt idx="7">
                  <c:v>0.4670376</c:v>
                </c:pt>
                <c:pt idx="8">
                  <c:v>0.44089709999999999</c:v>
                </c:pt>
                <c:pt idx="9">
                  <c:v>0.44029220000000002</c:v>
                </c:pt>
                <c:pt idx="10">
                  <c:v>0.44976509999999997</c:v>
                </c:pt>
                <c:pt idx="11">
                  <c:v>0.45334780000000002</c:v>
                </c:pt>
                <c:pt idx="12">
                  <c:v>0.45405810000000002</c:v>
                </c:pt>
                <c:pt idx="13">
                  <c:v>0.45309959999999999</c:v>
                </c:pt>
                <c:pt idx="14">
                  <c:v>0.44754870000000002</c:v>
                </c:pt>
                <c:pt idx="15">
                  <c:v>0.46839700000000001</c:v>
                </c:pt>
                <c:pt idx="16">
                  <c:v>0.4726667</c:v>
                </c:pt>
                <c:pt idx="17">
                  <c:v>0.48465200000000003</c:v>
                </c:pt>
                <c:pt idx="18">
                  <c:v>0.48566110000000001</c:v>
                </c:pt>
                <c:pt idx="19">
                  <c:v>0.50506249999999997</c:v>
                </c:pt>
                <c:pt idx="20">
                  <c:v>0.50752980000000003</c:v>
                </c:pt>
                <c:pt idx="21">
                  <c:v>0.50426470000000001</c:v>
                </c:pt>
                <c:pt idx="22">
                  <c:v>0.49159249999999999</c:v>
                </c:pt>
                <c:pt idx="23">
                  <c:v>0.47149350000000001</c:v>
                </c:pt>
                <c:pt idx="24">
                  <c:v>0.47554109999999999</c:v>
                </c:pt>
                <c:pt idx="25">
                  <c:v>0.47324569999999999</c:v>
                </c:pt>
                <c:pt idx="26">
                  <c:v>0.45883829999999998</c:v>
                </c:pt>
                <c:pt idx="27">
                  <c:v>0.44360850000000002</c:v>
                </c:pt>
                <c:pt idx="28">
                  <c:v>0.462144</c:v>
                </c:pt>
                <c:pt idx="29">
                  <c:v>0.44451980000000002</c:v>
                </c:pt>
                <c:pt idx="30">
                  <c:v>0.43187310000000001</c:v>
                </c:pt>
                <c:pt idx="31">
                  <c:v>0.4340813</c:v>
                </c:pt>
                <c:pt idx="32">
                  <c:v>0.43300640000000001</c:v>
                </c:pt>
                <c:pt idx="33">
                  <c:v>0.43237219999999998</c:v>
                </c:pt>
              </c:numCache>
            </c:numRef>
          </c:val>
          <c:smooth val="0"/>
        </c:ser>
        <c:ser>
          <c:idx val="5"/>
          <c:order val="5"/>
          <c:tx>
            <c:v>Employee participates in plan, private, all ages, full-time and part-time workers</c:v>
          </c:tx>
          <c:spPr>
            <a:ln w="25400">
              <a:solidFill>
                <a:schemeClr val="bg1">
                  <a:lumMod val="75000"/>
                </a:schemeClr>
              </a:solidFill>
              <a:prstDash val="lgDashDotDot"/>
            </a:ln>
          </c:spPr>
          <c:marker>
            <c:symbol val="none"/>
          </c:marker>
          <c:cat>
            <c:numRef>
              <c:f>'Figure 1'!$L$4:$L$37</c:f>
              <c:numCache>
                <c:formatCode>General</c:formatCode>
                <c:ptCount val="34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</c:numCache>
            </c:numRef>
          </c:cat>
          <c:val>
            <c:numRef>
              <c:f>'Figure 1'!$R$4:$R$37</c:f>
              <c:numCache>
                <c:formatCode>General</c:formatCode>
                <c:ptCount val="34"/>
                <c:pt idx="0">
                  <c:v>0.4103889</c:v>
                </c:pt>
                <c:pt idx="1">
                  <c:v>0.40802110000000003</c:v>
                </c:pt>
                <c:pt idx="2">
                  <c:v>0.39965149999999999</c:v>
                </c:pt>
                <c:pt idx="3">
                  <c:v>0.39347159999999998</c:v>
                </c:pt>
                <c:pt idx="4">
                  <c:v>0.3894783</c:v>
                </c:pt>
                <c:pt idx="5">
                  <c:v>0.3770365</c:v>
                </c:pt>
                <c:pt idx="6">
                  <c:v>0.38310899999999998</c:v>
                </c:pt>
                <c:pt idx="7">
                  <c:v>0.3781428</c:v>
                </c:pt>
                <c:pt idx="8">
                  <c:v>0.35569869999999998</c:v>
                </c:pt>
                <c:pt idx="9">
                  <c:v>0.35863099999999998</c:v>
                </c:pt>
                <c:pt idx="10">
                  <c:v>0.36922369999999999</c:v>
                </c:pt>
                <c:pt idx="11">
                  <c:v>0.3735079</c:v>
                </c:pt>
                <c:pt idx="12">
                  <c:v>0.37802479999999999</c:v>
                </c:pt>
                <c:pt idx="13">
                  <c:v>0.3771911</c:v>
                </c:pt>
                <c:pt idx="14">
                  <c:v>0.3710214</c:v>
                </c:pt>
                <c:pt idx="15">
                  <c:v>0.38890590000000003</c:v>
                </c:pt>
                <c:pt idx="16">
                  <c:v>0.39354329999999998</c:v>
                </c:pt>
                <c:pt idx="17">
                  <c:v>0.40305079999999999</c:v>
                </c:pt>
                <c:pt idx="18">
                  <c:v>0.40637479999999998</c:v>
                </c:pt>
                <c:pt idx="19">
                  <c:v>0.42267329999999997</c:v>
                </c:pt>
                <c:pt idx="20">
                  <c:v>0.42118840000000002</c:v>
                </c:pt>
                <c:pt idx="21">
                  <c:v>0.42306880000000002</c:v>
                </c:pt>
                <c:pt idx="22">
                  <c:v>0.413387</c:v>
                </c:pt>
                <c:pt idx="23">
                  <c:v>0.399532</c:v>
                </c:pt>
                <c:pt idx="24">
                  <c:v>0.4016035</c:v>
                </c:pt>
                <c:pt idx="25">
                  <c:v>0.40087129999999999</c:v>
                </c:pt>
                <c:pt idx="26">
                  <c:v>0.3901019</c:v>
                </c:pt>
                <c:pt idx="27">
                  <c:v>0.37989800000000001</c:v>
                </c:pt>
                <c:pt idx="28">
                  <c:v>0.39632650000000003</c:v>
                </c:pt>
                <c:pt idx="29">
                  <c:v>0.38392409999999999</c:v>
                </c:pt>
                <c:pt idx="30">
                  <c:v>0.37529630000000003</c:v>
                </c:pt>
                <c:pt idx="31">
                  <c:v>0.37825049999999999</c:v>
                </c:pt>
                <c:pt idx="32">
                  <c:v>0.37628309999999998</c:v>
                </c:pt>
                <c:pt idx="33">
                  <c:v>0.3752026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229248"/>
        <c:axId val="200230784"/>
      </c:lineChart>
      <c:catAx>
        <c:axId val="20022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023078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00230784"/>
        <c:scaling>
          <c:orientation val="minMax"/>
          <c:max val="0.750000000000001"/>
          <c:min val="0.2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0022924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/>
          <a:cs typeface="Times New Roman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849518810148606E-2"/>
          <c:y val="5.1400554097404502E-2"/>
          <c:w val="0.86331714785651803"/>
          <c:h val="0.79783690516946248"/>
        </c:manualLayout>
      </c:layout>
      <c:lineChart>
        <c:grouping val="standard"/>
        <c:varyColors val="0"/>
        <c:ser>
          <c:idx val="1"/>
          <c:order val="0"/>
          <c:tx>
            <c:v>SIPP</c:v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[2]Sheet1!$C$3:$X$3</c:f>
              <c:numCache>
                <c:formatCode>General</c:formatCode>
                <c:ptCount val="2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</c:numCache>
            </c:numRef>
          </c:cat>
          <c:val>
            <c:numRef>
              <c:f>[2]Sheet1!$C$5:$X$5</c:f>
              <c:numCache>
                <c:formatCode>General</c:formatCode>
                <c:ptCount val="22"/>
                <c:pt idx="0">
                  <c:v>0.48099999999999998</c:v>
                </c:pt>
                <c:pt idx="1">
                  <c:v>0.501</c:v>
                </c:pt>
                <c:pt idx="2">
                  <c:v>0.52100000000000002</c:v>
                </c:pt>
                <c:pt idx="3">
                  <c:v>0.52100000000000002</c:v>
                </c:pt>
                <c:pt idx="4">
                  <c:v>0.52100000000000002</c:v>
                </c:pt>
                <c:pt idx="5">
                  <c:v>0.51400000000000001</c:v>
                </c:pt>
                <c:pt idx="6">
                  <c:v>0.50700000000000001</c:v>
                </c:pt>
                <c:pt idx="7">
                  <c:v>0.5</c:v>
                </c:pt>
                <c:pt idx="8">
                  <c:v>0.50800000000000001</c:v>
                </c:pt>
                <c:pt idx="9">
                  <c:v>0.51600000000000001</c:v>
                </c:pt>
                <c:pt idx="10">
                  <c:v>0.52400000000000002</c:v>
                </c:pt>
                <c:pt idx="11">
                  <c:v>0.53200000000000003</c:v>
                </c:pt>
                <c:pt idx="12">
                  <c:v>0.54</c:v>
                </c:pt>
                <c:pt idx="13">
                  <c:v>0.52233333333333332</c:v>
                </c:pt>
                <c:pt idx="14">
                  <c:v>0.5046666666666666</c:v>
                </c:pt>
                <c:pt idx="15">
                  <c:v>0.48699999999999999</c:v>
                </c:pt>
                <c:pt idx="16">
                  <c:v>0.495</c:v>
                </c:pt>
                <c:pt idx="17">
                  <c:v>0.503</c:v>
                </c:pt>
                <c:pt idx="18">
                  <c:v>0.51100000000000001</c:v>
                </c:pt>
              </c:numCache>
            </c:numRef>
          </c:val>
          <c:smooth val="0"/>
        </c:ser>
        <c:ser>
          <c:idx val="2"/>
          <c:order val="1"/>
          <c:tx>
            <c:v>SCF</c:v>
          </c:tx>
          <c:spPr>
            <a:ln w="25400">
              <a:solidFill>
                <a:schemeClr val="bg1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[2]Sheet1!$C$3:$X$3</c:f>
              <c:numCache>
                <c:formatCode>General</c:formatCode>
                <c:ptCount val="2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</c:numCache>
            </c:numRef>
          </c:cat>
          <c:val>
            <c:numRef>
              <c:f>[2]Sheet1!$C$6:$X$6</c:f>
              <c:numCache>
                <c:formatCode>General</c:formatCode>
                <c:ptCount val="22"/>
                <c:pt idx="1">
                  <c:v>0.48899999999999999</c:v>
                </c:pt>
                <c:pt idx="2">
                  <c:v>0.48899999999999999</c:v>
                </c:pt>
                <c:pt idx="3">
                  <c:v>0.48899999999999999</c:v>
                </c:pt>
                <c:pt idx="4">
                  <c:v>0.48899999999999999</c:v>
                </c:pt>
                <c:pt idx="5">
                  <c:v>0.49</c:v>
                </c:pt>
                <c:pt idx="6">
                  <c:v>0.49099999999999999</c:v>
                </c:pt>
                <c:pt idx="7">
                  <c:v>0.49199999999999999</c:v>
                </c:pt>
                <c:pt idx="8">
                  <c:v>0.497</c:v>
                </c:pt>
                <c:pt idx="9">
                  <c:v>0.502</c:v>
                </c:pt>
                <c:pt idx="10">
                  <c:v>0.50700000000000001</c:v>
                </c:pt>
                <c:pt idx="11">
                  <c:v>0.5006666666666667</c:v>
                </c:pt>
                <c:pt idx="12">
                  <c:v>0.49433333333333335</c:v>
                </c:pt>
                <c:pt idx="13">
                  <c:v>0.48799999999999999</c:v>
                </c:pt>
                <c:pt idx="14">
                  <c:v>0.48566666666666664</c:v>
                </c:pt>
                <c:pt idx="15">
                  <c:v>0.48333333333333328</c:v>
                </c:pt>
                <c:pt idx="16">
                  <c:v>0.48099999999999998</c:v>
                </c:pt>
                <c:pt idx="17">
                  <c:v>0.47766666666666663</c:v>
                </c:pt>
                <c:pt idx="18">
                  <c:v>0.47433333333333327</c:v>
                </c:pt>
                <c:pt idx="19">
                  <c:v>0.47099999999999997</c:v>
                </c:pt>
              </c:numCache>
            </c:numRef>
          </c:val>
          <c:smooth val="0"/>
        </c:ser>
        <c:ser>
          <c:idx val="0"/>
          <c:order val="2"/>
          <c:tx>
            <c:v>CPS</c:v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[2]Sheet1!$C$3:$X$3</c:f>
              <c:numCache>
                <c:formatCode>General</c:formatCode>
                <c:ptCount val="2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</c:numCache>
            </c:numRef>
          </c:cat>
          <c:val>
            <c:numRef>
              <c:f>[2]Sheet1!$C$4:$X$4</c:f>
              <c:numCache>
                <c:formatCode>General</c:formatCode>
                <c:ptCount val="22"/>
                <c:pt idx="0">
                  <c:v>0.45405810000000002</c:v>
                </c:pt>
                <c:pt idx="1">
                  <c:v>0.45309959999999999</c:v>
                </c:pt>
                <c:pt idx="2">
                  <c:v>0.44754870000000002</c:v>
                </c:pt>
                <c:pt idx="3">
                  <c:v>0.46839700000000001</c:v>
                </c:pt>
                <c:pt idx="4">
                  <c:v>0.4726667</c:v>
                </c:pt>
                <c:pt idx="5">
                  <c:v>0.48465200000000003</c:v>
                </c:pt>
                <c:pt idx="6">
                  <c:v>0.48566110000000001</c:v>
                </c:pt>
                <c:pt idx="7">
                  <c:v>0.50506249999999997</c:v>
                </c:pt>
                <c:pt idx="8">
                  <c:v>0.50752980000000003</c:v>
                </c:pt>
                <c:pt idx="9">
                  <c:v>0.50426470000000001</c:v>
                </c:pt>
                <c:pt idx="10">
                  <c:v>0.49159249999999999</c:v>
                </c:pt>
                <c:pt idx="11">
                  <c:v>0.47149350000000001</c:v>
                </c:pt>
                <c:pt idx="12">
                  <c:v>0.47554109999999999</c:v>
                </c:pt>
                <c:pt idx="13">
                  <c:v>0.47324569999999999</c:v>
                </c:pt>
                <c:pt idx="14">
                  <c:v>0.45883829999999998</c:v>
                </c:pt>
                <c:pt idx="15">
                  <c:v>0.44360850000000002</c:v>
                </c:pt>
                <c:pt idx="16">
                  <c:v>0.462144</c:v>
                </c:pt>
                <c:pt idx="17">
                  <c:v>0.44451980000000002</c:v>
                </c:pt>
                <c:pt idx="18">
                  <c:v>0.43187310000000001</c:v>
                </c:pt>
                <c:pt idx="19">
                  <c:v>0.4340813</c:v>
                </c:pt>
                <c:pt idx="20">
                  <c:v>0.43300640000000001</c:v>
                </c:pt>
                <c:pt idx="21">
                  <c:v>0.43237219999999998</c:v>
                </c:pt>
              </c:numCache>
            </c:numRef>
          </c:val>
          <c:smooth val="0"/>
        </c:ser>
        <c:ser>
          <c:idx val="3"/>
          <c:order val="3"/>
          <c:tx>
            <c:v>PSID</c:v>
          </c:tx>
          <c:spPr>
            <a:ln w="25400">
              <a:solidFill>
                <a:schemeClr val="bg1">
                  <a:lumMod val="50000"/>
                </a:schemeClr>
              </a:solidFill>
              <a:prstDash val="lgDashDotDot"/>
            </a:ln>
          </c:spPr>
          <c:marker>
            <c:symbol val="none"/>
          </c:marker>
          <c:cat>
            <c:numRef>
              <c:f>[2]Sheet1!$C$3:$X$3</c:f>
              <c:numCache>
                <c:formatCode>General</c:formatCode>
                <c:ptCount val="2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</c:numCache>
            </c:numRef>
          </c:cat>
          <c:val>
            <c:numRef>
              <c:f>[2]Sheet1!$C$7:$X$7</c:f>
              <c:numCache>
                <c:formatCode>General</c:formatCode>
                <c:ptCount val="22"/>
                <c:pt idx="8">
                  <c:v>0.4369441</c:v>
                </c:pt>
                <c:pt idx="9">
                  <c:v>0.44862665000000002</c:v>
                </c:pt>
                <c:pt idx="10">
                  <c:v>0.46030919999999997</c:v>
                </c:pt>
                <c:pt idx="11">
                  <c:v>0.44541854999999997</c:v>
                </c:pt>
                <c:pt idx="12">
                  <c:v>0.43052790000000002</c:v>
                </c:pt>
                <c:pt idx="13">
                  <c:v>0.41599874999999997</c:v>
                </c:pt>
                <c:pt idx="14">
                  <c:v>0.40146959999999998</c:v>
                </c:pt>
                <c:pt idx="15">
                  <c:v>0.42131174999999998</c:v>
                </c:pt>
                <c:pt idx="16">
                  <c:v>0.44115389999999999</c:v>
                </c:pt>
                <c:pt idx="17">
                  <c:v>0.41665554999999999</c:v>
                </c:pt>
                <c:pt idx="18">
                  <c:v>0.39215719999999998</c:v>
                </c:pt>
                <c:pt idx="19">
                  <c:v>0.39105049999999997</c:v>
                </c:pt>
                <c:pt idx="20">
                  <c:v>0.38994380000000001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208704"/>
        <c:axId val="193210240"/>
      </c:lineChart>
      <c:catAx>
        <c:axId val="1932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3210240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93210240"/>
        <c:scaling>
          <c:orientation val="minMax"/>
          <c:max val="0.750000000000001"/>
          <c:min val="0.2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932087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18687520224355"/>
          <c:y val="7.9790906025014999E-2"/>
          <c:w val="0.19409772408585901"/>
          <c:h val="0.243708598925134"/>
        </c:manualLayout>
      </c:layout>
      <c:overlay val="0"/>
      <c:spPr>
        <a:solidFill>
          <a:schemeClr val="bg1"/>
        </a:solidFill>
        <a:ln>
          <a:solidFill>
            <a:prstClr val="white">
              <a:lumMod val="50000"/>
            </a:prstClr>
          </a:solidFill>
        </a:ln>
      </c:spPr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/>
          <a:cs typeface="Times New Roman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95250</xdr:rowOff>
    </xdr:from>
    <xdr:to>
      <xdr:col>8</xdr:col>
      <xdr:colOff>19050</xdr:colOff>
      <xdr:row>18</xdr:row>
      <xdr:rowOff>57150</xdr:rowOff>
    </xdr:to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9525</xdr:rowOff>
    </xdr:from>
    <xdr:to>
      <xdr:col>8</xdr:col>
      <xdr:colOff>381000</xdr:colOff>
      <xdr:row>21</xdr:row>
      <xdr:rowOff>41275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PS/CPS%20Pension%20Coverag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mposite%20Numb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sion Coverage"/>
      <sheetName val="Old Numbers"/>
      <sheetName val="Old Number PP"/>
    </sheetNames>
    <sheetDataSet>
      <sheetData sheetId="0">
        <row r="4">
          <cell r="A4">
            <v>1979</v>
          </cell>
          <cell r="B4">
            <v>0.73432260000000005</v>
          </cell>
          <cell r="C4">
            <v>0.68713559999999996</v>
          </cell>
          <cell r="D4">
            <v>0.5836112</v>
          </cell>
          <cell r="E4">
            <v>0.63484130000000005</v>
          </cell>
          <cell r="F4">
            <v>0.5171152</v>
          </cell>
          <cell r="G4">
            <v>0.4103889</v>
          </cell>
        </row>
        <row r="5">
          <cell r="A5">
            <v>1980</v>
          </cell>
          <cell r="B5">
            <v>0.7322919</v>
          </cell>
          <cell r="C5">
            <v>0.68288009999999999</v>
          </cell>
          <cell r="D5">
            <v>0.58136010000000005</v>
          </cell>
          <cell r="E5">
            <v>0.62793509999999997</v>
          </cell>
          <cell r="F5">
            <v>0.51144840000000003</v>
          </cell>
          <cell r="G5">
            <v>0.40802110000000003</v>
          </cell>
        </row>
        <row r="6">
          <cell r="A6">
            <v>1981</v>
          </cell>
          <cell r="B6">
            <v>0.72997809999999996</v>
          </cell>
          <cell r="C6">
            <v>0.67869000000000002</v>
          </cell>
          <cell r="D6">
            <v>0.57502600000000004</v>
          </cell>
          <cell r="E6">
            <v>0.62281660000000005</v>
          </cell>
          <cell r="F6">
            <v>0.50341119999999995</v>
          </cell>
          <cell r="G6">
            <v>0.39965149999999999</v>
          </cell>
        </row>
        <row r="7">
          <cell r="A7">
            <v>1982</v>
          </cell>
          <cell r="B7">
            <v>0.72504939999999996</v>
          </cell>
          <cell r="C7">
            <v>0.66911830000000005</v>
          </cell>
          <cell r="D7">
            <v>0.56442460000000005</v>
          </cell>
          <cell r="E7">
            <v>0.61466779999999999</v>
          </cell>
          <cell r="F7">
            <v>0.49329220000000001</v>
          </cell>
          <cell r="G7">
            <v>0.39347159999999998</v>
          </cell>
        </row>
        <row r="8">
          <cell r="A8">
            <v>1983</v>
          </cell>
          <cell r="B8">
            <v>0.72139660000000005</v>
          </cell>
          <cell r="C8">
            <v>0.66788069999999999</v>
          </cell>
          <cell r="D8">
            <v>0.56357809999999997</v>
          </cell>
          <cell r="E8">
            <v>0.60752200000000001</v>
          </cell>
          <cell r="F8">
            <v>0.48809849999999999</v>
          </cell>
          <cell r="G8">
            <v>0.3894783</v>
          </cell>
        </row>
        <row r="9">
          <cell r="A9">
            <v>1984</v>
          </cell>
          <cell r="B9">
            <v>0.70683660000000004</v>
          </cell>
          <cell r="C9">
            <v>0.6533989</v>
          </cell>
          <cell r="D9">
            <v>0.54939229999999994</v>
          </cell>
          <cell r="E9">
            <v>0.59080339999999998</v>
          </cell>
          <cell r="F9">
            <v>0.47315990000000002</v>
          </cell>
          <cell r="G9">
            <v>0.3770365</v>
          </cell>
        </row>
        <row r="10">
          <cell r="A10">
            <v>1985</v>
          </cell>
          <cell r="B10">
            <v>0.71021100000000004</v>
          </cell>
          <cell r="C10">
            <v>0.65743819999999997</v>
          </cell>
          <cell r="D10">
            <v>0.5547493</v>
          </cell>
          <cell r="E10">
            <v>0.59218820000000005</v>
          </cell>
          <cell r="F10">
            <v>0.47501369999999998</v>
          </cell>
          <cell r="G10">
            <v>0.38310899999999998</v>
          </cell>
        </row>
        <row r="11">
          <cell r="A11">
            <v>1986</v>
          </cell>
          <cell r="B11">
            <v>0.7000284</v>
          </cell>
          <cell r="C11">
            <v>0.64608399999999999</v>
          </cell>
          <cell r="D11">
            <v>0.54848929999999996</v>
          </cell>
          <cell r="E11">
            <v>0.57998059999999996</v>
          </cell>
          <cell r="F11">
            <v>0.4670376</v>
          </cell>
          <cell r="G11">
            <v>0.3781428</v>
          </cell>
        </row>
        <row r="12">
          <cell r="A12">
            <v>1987</v>
          </cell>
          <cell r="B12">
            <v>0.68926750000000003</v>
          </cell>
          <cell r="C12">
            <v>0.62832330000000003</v>
          </cell>
          <cell r="D12">
            <v>0.53892479999999998</v>
          </cell>
          <cell r="E12">
            <v>0.5484504</v>
          </cell>
          <cell r="F12">
            <v>0.44089709999999999</v>
          </cell>
          <cell r="G12">
            <v>0.35569869999999998</v>
          </cell>
        </row>
        <row r="13">
          <cell r="A13">
            <v>1988</v>
          </cell>
          <cell r="B13">
            <v>0.6905405</v>
          </cell>
          <cell r="C13">
            <v>0.63105180000000005</v>
          </cell>
          <cell r="D13">
            <v>0.5436938</v>
          </cell>
          <cell r="E13">
            <v>0.545014</v>
          </cell>
          <cell r="F13">
            <v>0.44029220000000002</v>
          </cell>
          <cell r="G13">
            <v>0.35863099999999998</v>
          </cell>
        </row>
        <row r="14">
          <cell r="A14">
            <v>1989</v>
          </cell>
          <cell r="B14">
            <v>0.69066479999999997</v>
          </cell>
          <cell r="C14">
            <v>0.63230299999999995</v>
          </cell>
          <cell r="D14">
            <v>0.54683919999999997</v>
          </cell>
          <cell r="E14">
            <v>0.5534559</v>
          </cell>
          <cell r="F14">
            <v>0.44976509999999997</v>
          </cell>
          <cell r="G14">
            <v>0.36922369999999999</v>
          </cell>
        </row>
        <row r="15">
          <cell r="A15">
            <v>1990</v>
          </cell>
          <cell r="B15">
            <v>0.70144510000000004</v>
          </cell>
          <cell r="C15">
            <v>0.64559279999999997</v>
          </cell>
          <cell r="D15">
            <v>0.5601235</v>
          </cell>
          <cell r="E15">
            <v>0.55975649999999999</v>
          </cell>
          <cell r="F15">
            <v>0.45334780000000002</v>
          </cell>
          <cell r="G15">
            <v>0.3735079</v>
          </cell>
        </row>
        <row r="16">
          <cell r="A16">
            <v>1991</v>
          </cell>
          <cell r="B16">
            <v>0.70362939999999996</v>
          </cell>
          <cell r="C16">
            <v>0.64867030000000003</v>
          </cell>
          <cell r="D16">
            <v>0.55903559999999997</v>
          </cell>
          <cell r="E16">
            <v>0.56577259999999996</v>
          </cell>
          <cell r="F16">
            <v>0.45405810000000002</v>
          </cell>
          <cell r="G16">
            <v>0.37802479999999999</v>
          </cell>
        </row>
        <row r="17">
          <cell r="A17">
            <v>1992</v>
          </cell>
          <cell r="B17">
            <v>0.70981059999999996</v>
          </cell>
          <cell r="C17">
            <v>0.65313569999999999</v>
          </cell>
          <cell r="D17">
            <v>0.56403490000000001</v>
          </cell>
          <cell r="E17">
            <v>0.565388</v>
          </cell>
          <cell r="F17">
            <v>0.45309959999999999</v>
          </cell>
          <cell r="G17">
            <v>0.3771911</v>
          </cell>
        </row>
        <row r="18">
          <cell r="A18">
            <v>1993</v>
          </cell>
          <cell r="B18">
            <v>0.69139329999999999</v>
          </cell>
          <cell r="C18">
            <v>0.63780269999999994</v>
          </cell>
          <cell r="D18">
            <v>0.55287989999999998</v>
          </cell>
          <cell r="E18">
            <v>0.5534734</v>
          </cell>
          <cell r="F18">
            <v>0.44754870000000002</v>
          </cell>
          <cell r="G18">
            <v>0.3710214</v>
          </cell>
        </row>
        <row r="19">
          <cell r="A19">
            <v>1994</v>
          </cell>
          <cell r="B19">
            <v>0.71667360000000002</v>
          </cell>
          <cell r="C19">
            <v>0.66572299999999995</v>
          </cell>
          <cell r="D19">
            <v>0.58490010000000003</v>
          </cell>
          <cell r="E19">
            <v>0.57404670000000002</v>
          </cell>
          <cell r="F19">
            <v>0.46839700000000001</v>
          </cell>
          <cell r="G19">
            <v>0.38890590000000003</v>
          </cell>
        </row>
        <row r="20">
          <cell r="A20">
            <v>1995</v>
          </cell>
          <cell r="B20">
            <v>0.70322490000000004</v>
          </cell>
          <cell r="C20">
            <v>0.65474650000000001</v>
          </cell>
          <cell r="D20">
            <v>0.58186230000000005</v>
          </cell>
          <cell r="E20">
            <v>0.56802090000000005</v>
          </cell>
          <cell r="F20">
            <v>0.4726667</v>
          </cell>
          <cell r="G20">
            <v>0.39354329999999998</v>
          </cell>
        </row>
        <row r="21">
          <cell r="A21">
            <v>1996</v>
          </cell>
          <cell r="B21">
            <v>0.72005799999999998</v>
          </cell>
          <cell r="C21">
            <v>0.67707249999999997</v>
          </cell>
          <cell r="D21">
            <v>0.60362510000000003</v>
          </cell>
          <cell r="E21">
            <v>0.58321710000000004</v>
          </cell>
          <cell r="F21">
            <v>0.48465200000000003</v>
          </cell>
          <cell r="G21">
            <v>0.40305079999999999</v>
          </cell>
        </row>
        <row r="22">
          <cell r="A22">
            <v>1997</v>
          </cell>
          <cell r="B22">
            <v>0.71213789999999999</v>
          </cell>
          <cell r="C22">
            <v>0.67106710000000003</v>
          </cell>
          <cell r="D22">
            <v>0.60416729999999996</v>
          </cell>
          <cell r="E22">
            <v>0.57870750000000004</v>
          </cell>
          <cell r="F22">
            <v>0.48566110000000001</v>
          </cell>
          <cell r="G22">
            <v>0.40637479999999998</v>
          </cell>
        </row>
        <row r="23">
          <cell r="A23">
            <v>1998</v>
          </cell>
          <cell r="B23">
            <v>0.72348080000000003</v>
          </cell>
          <cell r="C23">
            <v>0.68470039999999999</v>
          </cell>
          <cell r="D23">
            <v>0.62335289999999999</v>
          </cell>
          <cell r="E23">
            <v>0.58998419999999996</v>
          </cell>
          <cell r="F23">
            <v>0.50506249999999997</v>
          </cell>
          <cell r="G23">
            <v>0.42267329999999997</v>
          </cell>
        </row>
        <row r="24">
          <cell r="A24">
            <v>1999</v>
          </cell>
          <cell r="B24">
            <v>0.72413190000000005</v>
          </cell>
          <cell r="C24">
            <v>0.68323179999999994</v>
          </cell>
          <cell r="D24">
            <v>0.61770420000000004</v>
          </cell>
          <cell r="E24">
            <v>0.59217169999999997</v>
          </cell>
          <cell r="F24">
            <v>0.50752980000000003</v>
          </cell>
          <cell r="G24">
            <v>0.42118840000000002</v>
          </cell>
        </row>
        <row r="25">
          <cell r="A25">
            <v>2000</v>
          </cell>
          <cell r="B25">
            <v>0.71292429999999996</v>
          </cell>
          <cell r="C25">
            <v>0.67319260000000003</v>
          </cell>
          <cell r="D25">
            <v>0.61950749999999999</v>
          </cell>
          <cell r="E25">
            <v>0.57998260000000001</v>
          </cell>
          <cell r="F25">
            <v>0.50426470000000001</v>
          </cell>
          <cell r="G25">
            <v>0.42306880000000002</v>
          </cell>
        </row>
        <row r="26">
          <cell r="A26">
            <v>2001</v>
          </cell>
          <cell r="B26">
            <v>0.70237510000000003</v>
          </cell>
          <cell r="C26">
            <v>0.66198789999999996</v>
          </cell>
          <cell r="D26">
            <v>0.60841849999999997</v>
          </cell>
          <cell r="E26">
            <v>0.56621460000000001</v>
          </cell>
          <cell r="F26">
            <v>0.49159249999999999</v>
          </cell>
          <cell r="G26">
            <v>0.413387</v>
          </cell>
        </row>
        <row r="27">
          <cell r="A27">
            <v>2002</v>
          </cell>
          <cell r="B27">
            <v>0.67932749999999997</v>
          </cell>
          <cell r="C27">
            <v>0.63507630000000004</v>
          </cell>
          <cell r="D27">
            <v>0.58263189999999998</v>
          </cell>
          <cell r="E27">
            <v>0.54702759999999995</v>
          </cell>
          <cell r="F27">
            <v>0.47149350000000001</v>
          </cell>
          <cell r="G27">
            <v>0.399532</v>
          </cell>
        </row>
        <row r="28">
          <cell r="A28">
            <v>2003</v>
          </cell>
          <cell r="B28">
            <v>0.6884846</v>
          </cell>
          <cell r="C28">
            <v>0.64375499999999997</v>
          </cell>
          <cell r="D28">
            <v>0.58571079999999998</v>
          </cell>
          <cell r="E28">
            <v>0.55347369999999996</v>
          </cell>
          <cell r="F28">
            <v>0.47554109999999999</v>
          </cell>
          <cell r="G28">
            <v>0.4016035</v>
          </cell>
        </row>
        <row r="29">
          <cell r="A29">
            <v>2004</v>
          </cell>
          <cell r="B29">
            <v>0.68234139999999999</v>
          </cell>
          <cell r="C29">
            <v>0.63585329999999995</v>
          </cell>
          <cell r="D29">
            <v>0.58184239999999998</v>
          </cell>
          <cell r="E29">
            <v>0.54792879999999999</v>
          </cell>
          <cell r="F29">
            <v>0.47324569999999999</v>
          </cell>
          <cell r="G29">
            <v>0.40087129999999999</v>
          </cell>
        </row>
        <row r="30">
          <cell r="A30">
            <v>2005</v>
          </cell>
          <cell r="B30">
            <v>0.66112870000000001</v>
          </cell>
          <cell r="C30">
            <v>0.61416020000000004</v>
          </cell>
          <cell r="D30">
            <v>0.56205769999999999</v>
          </cell>
          <cell r="E30">
            <v>0.52937619999999996</v>
          </cell>
          <cell r="F30">
            <v>0.45883829999999998</v>
          </cell>
          <cell r="G30">
            <v>0.3901019</v>
          </cell>
        </row>
        <row r="31">
          <cell r="A31">
            <v>2006</v>
          </cell>
          <cell r="B31">
            <v>0.63682269999999996</v>
          </cell>
          <cell r="C31">
            <v>0.59035769999999999</v>
          </cell>
          <cell r="D31">
            <v>0.54217720000000003</v>
          </cell>
          <cell r="E31">
            <v>0.50741860000000005</v>
          </cell>
          <cell r="F31">
            <v>0.44360850000000002</v>
          </cell>
          <cell r="G31">
            <v>0.37989800000000001</v>
          </cell>
        </row>
        <row r="32">
          <cell r="A32">
            <v>2007</v>
          </cell>
          <cell r="B32">
            <v>0.6626803</v>
          </cell>
          <cell r="C32">
            <v>0.61646000000000001</v>
          </cell>
          <cell r="D32">
            <v>0.56280039999999998</v>
          </cell>
          <cell r="E32">
            <v>0.53418880000000002</v>
          </cell>
          <cell r="F32">
            <v>0.462144</v>
          </cell>
          <cell r="G32">
            <v>0.39632650000000003</v>
          </cell>
        </row>
        <row r="33">
          <cell r="A33">
            <v>2008</v>
          </cell>
          <cell r="B33">
            <v>0.65541499999999997</v>
          </cell>
          <cell r="C33">
            <v>0.60669720000000005</v>
          </cell>
          <cell r="D33">
            <v>0.54393879999999994</v>
          </cell>
          <cell r="E33">
            <v>0.52431179999999999</v>
          </cell>
          <cell r="F33">
            <v>0.44451980000000002</v>
          </cell>
          <cell r="G33">
            <v>0.38392409999999999</v>
          </cell>
        </row>
        <row r="34">
          <cell r="A34">
            <v>2009</v>
          </cell>
          <cell r="B34">
            <v>0.64824839999999995</v>
          </cell>
          <cell r="C34">
            <v>0.59780440000000001</v>
          </cell>
          <cell r="D34">
            <v>0.52808949999999999</v>
          </cell>
          <cell r="E34">
            <v>0.51640989999999998</v>
          </cell>
          <cell r="F34">
            <v>0.43187310000000001</v>
          </cell>
          <cell r="G34">
            <v>0.37529630000000003</v>
          </cell>
        </row>
        <row r="35">
          <cell r="A35">
            <v>2010</v>
          </cell>
          <cell r="B35">
            <v>0.64556630000000004</v>
          </cell>
          <cell r="C35">
            <v>0.59486589999999995</v>
          </cell>
          <cell r="D35">
            <v>0.52564279999999997</v>
          </cell>
          <cell r="E35">
            <v>0.51836190000000004</v>
          </cell>
          <cell r="F35">
            <v>0.4340813</v>
          </cell>
          <cell r="G35">
            <v>0.37825049999999999</v>
          </cell>
        </row>
        <row r="36">
          <cell r="A36">
            <v>2011</v>
          </cell>
          <cell r="B36">
            <v>0.63791540000000002</v>
          </cell>
          <cell r="C36">
            <v>0.58710370000000001</v>
          </cell>
          <cell r="D36">
            <v>0.5231768</v>
          </cell>
          <cell r="E36">
            <v>0.51149160000000005</v>
          </cell>
          <cell r="F36">
            <v>0.43300640000000001</v>
          </cell>
          <cell r="G36">
            <v>0.37628309999999998</v>
          </cell>
        </row>
        <row r="37">
          <cell r="A37">
            <v>2012</v>
          </cell>
          <cell r="B37">
            <v>0.63294649999999997</v>
          </cell>
          <cell r="C37">
            <v>0.58716429999999997</v>
          </cell>
          <cell r="D37">
            <v>0.52190950000000003</v>
          </cell>
          <cell r="E37">
            <v>0.51311830000000003</v>
          </cell>
          <cell r="F37">
            <v>0.43237219999999998</v>
          </cell>
          <cell r="G37">
            <v>0.3752026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C3">
            <v>1991</v>
          </cell>
          <cell r="D3">
            <v>1992</v>
          </cell>
          <cell r="E3">
            <v>1993</v>
          </cell>
          <cell r="F3">
            <v>1994</v>
          </cell>
          <cell r="G3">
            <v>1995</v>
          </cell>
          <cell r="H3">
            <v>1996</v>
          </cell>
          <cell r="I3">
            <v>1997</v>
          </cell>
          <cell r="J3">
            <v>1998</v>
          </cell>
          <cell r="K3">
            <v>1999</v>
          </cell>
          <cell r="L3">
            <v>2000</v>
          </cell>
          <cell r="M3">
            <v>2001</v>
          </cell>
          <cell r="N3">
            <v>2002</v>
          </cell>
          <cell r="O3">
            <v>2003</v>
          </cell>
          <cell r="P3">
            <v>2004</v>
          </cell>
          <cell r="Q3">
            <v>2005</v>
          </cell>
          <cell r="R3">
            <v>2006</v>
          </cell>
          <cell r="S3">
            <v>2007</v>
          </cell>
          <cell r="T3">
            <v>2008</v>
          </cell>
          <cell r="U3">
            <v>2009</v>
          </cell>
          <cell r="V3">
            <v>2010</v>
          </cell>
          <cell r="W3">
            <v>2011</v>
          </cell>
          <cell r="X3">
            <v>2012</v>
          </cell>
        </row>
        <row r="4">
          <cell r="C4">
            <v>0.45405810000000002</v>
          </cell>
          <cell r="D4">
            <v>0.45309959999999999</v>
          </cell>
          <cell r="E4">
            <v>0.44754870000000002</v>
          </cell>
          <cell r="F4">
            <v>0.46839700000000001</v>
          </cell>
          <cell r="G4">
            <v>0.4726667</v>
          </cell>
          <cell r="H4">
            <v>0.48465200000000003</v>
          </cell>
          <cell r="I4">
            <v>0.48566110000000001</v>
          </cell>
          <cell r="J4">
            <v>0.50506249999999997</v>
          </cell>
          <cell r="K4">
            <v>0.50752980000000003</v>
          </cell>
          <cell r="L4">
            <v>0.50426470000000001</v>
          </cell>
          <cell r="M4">
            <v>0.49159249999999999</v>
          </cell>
          <cell r="N4">
            <v>0.47149350000000001</v>
          </cell>
          <cell r="O4">
            <v>0.47554109999999999</v>
          </cell>
          <cell r="P4">
            <v>0.47324569999999999</v>
          </cell>
          <cell r="Q4">
            <v>0.45883829999999998</v>
          </cell>
          <cell r="R4">
            <v>0.44360850000000002</v>
          </cell>
          <cell r="S4">
            <v>0.462144</v>
          </cell>
          <cell r="T4">
            <v>0.44451980000000002</v>
          </cell>
          <cell r="U4">
            <v>0.43187310000000001</v>
          </cell>
          <cell r="V4">
            <v>0.4340813</v>
          </cell>
          <cell r="W4">
            <v>0.43300640000000001</v>
          </cell>
          <cell r="X4">
            <v>0.43237219999999998</v>
          </cell>
        </row>
        <row r="5">
          <cell r="C5">
            <v>0.48099999999999998</v>
          </cell>
          <cell r="D5">
            <v>0.501</v>
          </cell>
          <cell r="E5">
            <v>0.52100000000000002</v>
          </cell>
          <cell r="F5">
            <v>0.52100000000000002</v>
          </cell>
          <cell r="G5">
            <v>0.52100000000000002</v>
          </cell>
          <cell r="H5">
            <v>0.51400000000000001</v>
          </cell>
          <cell r="I5">
            <v>0.50700000000000001</v>
          </cell>
          <cell r="J5">
            <v>0.5</v>
          </cell>
          <cell r="K5">
            <v>0.50800000000000001</v>
          </cell>
          <cell r="L5">
            <v>0.51600000000000001</v>
          </cell>
          <cell r="M5">
            <v>0.52400000000000002</v>
          </cell>
          <cell r="N5">
            <v>0.53200000000000003</v>
          </cell>
          <cell r="O5">
            <v>0.54</v>
          </cell>
          <cell r="P5">
            <v>0.52233333333333332</v>
          </cell>
          <cell r="Q5">
            <v>0.5046666666666666</v>
          </cell>
          <cell r="R5">
            <v>0.48699999999999999</v>
          </cell>
          <cell r="S5">
            <v>0.495</v>
          </cell>
          <cell r="T5">
            <v>0.503</v>
          </cell>
          <cell r="U5">
            <v>0.51100000000000001</v>
          </cell>
        </row>
        <row r="6">
          <cell r="D6">
            <v>0.48899999999999999</v>
          </cell>
          <cell r="E6">
            <v>0.48899999999999999</v>
          </cell>
          <cell r="F6">
            <v>0.48899999999999999</v>
          </cell>
          <cell r="G6">
            <v>0.48899999999999999</v>
          </cell>
          <cell r="H6">
            <v>0.49</v>
          </cell>
          <cell r="I6">
            <v>0.49099999999999999</v>
          </cell>
          <cell r="J6">
            <v>0.49199999999999999</v>
          </cell>
          <cell r="K6">
            <v>0.497</v>
          </cell>
          <cell r="L6">
            <v>0.502</v>
          </cell>
          <cell r="M6">
            <v>0.50700000000000001</v>
          </cell>
          <cell r="N6">
            <v>0.5006666666666667</v>
          </cell>
          <cell r="O6">
            <v>0.49433333333333335</v>
          </cell>
          <cell r="P6">
            <v>0.48799999999999999</v>
          </cell>
          <cell r="Q6">
            <v>0.48566666666666664</v>
          </cell>
          <cell r="R6">
            <v>0.48333333333333328</v>
          </cell>
          <cell r="S6">
            <v>0.48099999999999998</v>
          </cell>
          <cell r="T6">
            <v>0.47766666666666663</v>
          </cell>
          <cell r="U6">
            <v>0.47433333333333327</v>
          </cell>
          <cell r="V6">
            <v>0.47099999999999997</v>
          </cell>
        </row>
        <row r="7">
          <cell r="K7">
            <v>0.4369441</v>
          </cell>
          <cell r="L7">
            <v>0.44862665000000002</v>
          </cell>
          <cell r="M7">
            <v>0.46030919999999997</v>
          </cell>
          <cell r="N7">
            <v>0.44541854999999997</v>
          </cell>
          <cell r="O7">
            <v>0.43052790000000002</v>
          </cell>
          <cell r="P7">
            <v>0.41599874999999997</v>
          </cell>
          <cell r="Q7">
            <v>0.40146959999999998</v>
          </cell>
          <cell r="R7">
            <v>0.42131174999999998</v>
          </cell>
          <cell r="S7">
            <v>0.44115389999999999</v>
          </cell>
          <cell r="T7">
            <v>0.41665554999999999</v>
          </cell>
          <cell r="U7">
            <v>0.39215719999999998</v>
          </cell>
          <cell r="V7">
            <v>0.39105049999999997</v>
          </cell>
          <cell r="W7">
            <v>0.38994380000000001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S37"/>
  <sheetViews>
    <sheetView tabSelected="1" workbookViewId="0">
      <selection activeCell="F34" sqref="F34"/>
    </sheetView>
  </sheetViews>
  <sheetFormatPr defaultColWidth="8.85546875" defaultRowHeight="15.75" x14ac:dyDescent="0.25"/>
  <cols>
    <col min="1" max="16384" width="8.85546875" style="1"/>
  </cols>
  <sheetData>
    <row r="1" spans="1:19" x14ac:dyDescent="0.25">
      <c r="A1" s="1" t="s">
        <v>9</v>
      </c>
      <c r="P1" s="1" t="s">
        <v>0</v>
      </c>
    </row>
    <row r="3" spans="1:19" x14ac:dyDescent="0.25">
      <c r="L3" s="1" t="s">
        <v>1</v>
      </c>
      <c r="M3" s="1" t="s">
        <v>2</v>
      </c>
      <c r="N3" s="1" t="s">
        <v>3</v>
      </c>
      <c r="O3" s="1" t="s">
        <v>4</v>
      </c>
      <c r="P3" s="1" t="s">
        <v>5</v>
      </c>
      <c r="Q3" s="1" t="s">
        <v>6</v>
      </c>
      <c r="R3" s="1" t="s">
        <v>7</v>
      </c>
      <c r="S3" s="1" t="s">
        <v>8</v>
      </c>
    </row>
    <row r="4" spans="1:19" x14ac:dyDescent="0.25">
      <c r="L4" s="1">
        <v>1979</v>
      </c>
      <c r="M4" s="1">
        <v>0.73432260000000005</v>
      </c>
      <c r="N4" s="1">
        <v>0.68713559999999996</v>
      </c>
      <c r="O4" s="1">
        <v>0.5836112</v>
      </c>
      <c r="P4" s="1">
        <v>0.63484130000000005</v>
      </c>
      <c r="Q4" s="1">
        <v>0.5171152</v>
      </c>
      <c r="R4" s="1">
        <v>0.4103889</v>
      </c>
      <c r="S4" s="1">
        <v>0.135463</v>
      </c>
    </row>
    <row r="5" spans="1:19" x14ac:dyDescent="0.25">
      <c r="L5" s="1">
        <v>1980</v>
      </c>
      <c r="M5" s="1">
        <v>0.7322919</v>
      </c>
      <c r="N5" s="1">
        <v>0.68288009999999999</v>
      </c>
      <c r="O5" s="1">
        <v>0.58136010000000005</v>
      </c>
      <c r="P5" s="1">
        <v>0.62793509999999997</v>
      </c>
      <c r="Q5" s="1">
        <v>0.51144840000000003</v>
      </c>
      <c r="R5" s="1">
        <v>0.40802110000000003</v>
      </c>
      <c r="S5" s="1">
        <v>0.14109749999999999</v>
      </c>
    </row>
    <row r="6" spans="1:19" x14ac:dyDescent="0.25">
      <c r="L6" s="1">
        <v>1981</v>
      </c>
      <c r="M6" s="1">
        <v>0.72997809999999996</v>
      </c>
      <c r="N6" s="1">
        <v>0.67869000000000002</v>
      </c>
      <c r="O6" s="1">
        <v>0.57502600000000004</v>
      </c>
      <c r="P6" s="1">
        <v>0.62281660000000005</v>
      </c>
      <c r="Q6" s="1">
        <v>0.50341119999999995</v>
      </c>
      <c r="R6" s="1">
        <v>0.39965149999999999</v>
      </c>
      <c r="S6" s="1">
        <v>0.1400672</v>
      </c>
    </row>
    <row r="7" spans="1:19" x14ac:dyDescent="0.25">
      <c r="L7" s="1">
        <v>1982</v>
      </c>
      <c r="M7" s="1">
        <v>0.72504939999999996</v>
      </c>
      <c r="N7" s="1">
        <v>0.66911830000000005</v>
      </c>
      <c r="O7" s="1">
        <v>0.56442460000000005</v>
      </c>
      <c r="P7" s="1">
        <v>0.61466779999999999</v>
      </c>
      <c r="Q7" s="1">
        <v>0.49329220000000001</v>
      </c>
      <c r="R7" s="1">
        <v>0.39347159999999998</v>
      </c>
      <c r="S7" s="1">
        <v>0.1339361</v>
      </c>
    </row>
    <row r="8" spans="1:19" x14ac:dyDescent="0.25">
      <c r="L8" s="1">
        <v>1983</v>
      </c>
      <c r="M8" s="1">
        <v>0.72139660000000005</v>
      </c>
      <c r="N8" s="1">
        <v>0.66788069999999999</v>
      </c>
      <c r="O8" s="1">
        <v>0.56357809999999997</v>
      </c>
      <c r="P8" s="1">
        <v>0.60752200000000001</v>
      </c>
      <c r="Q8" s="1">
        <v>0.48809849999999999</v>
      </c>
      <c r="R8" s="1">
        <v>0.3894783</v>
      </c>
      <c r="S8" s="1">
        <v>0.1452927</v>
      </c>
    </row>
    <row r="9" spans="1:19" x14ac:dyDescent="0.25">
      <c r="L9" s="1">
        <v>1984</v>
      </c>
      <c r="M9" s="1">
        <v>0.70683660000000004</v>
      </c>
      <c r="N9" s="1">
        <v>0.6533989</v>
      </c>
      <c r="O9" s="1">
        <v>0.54939229999999994</v>
      </c>
      <c r="P9" s="1">
        <v>0.59080339999999998</v>
      </c>
      <c r="Q9" s="1">
        <v>0.47315990000000002</v>
      </c>
      <c r="R9" s="1">
        <v>0.3770365</v>
      </c>
      <c r="S9" s="1">
        <v>0.14178650000000001</v>
      </c>
    </row>
    <row r="10" spans="1:19" x14ac:dyDescent="0.25">
      <c r="L10" s="1">
        <v>1985</v>
      </c>
      <c r="M10" s="1">
        <v>0.71021100000000004</v>
      </c>
      <c r="N10" s="1">
        <v>0.65743819999999997</v>
      </c>
      <c r="O10" s="1">
        <v>0.5547493</v>
      </c>
      <c r="P10" s="1">
        <v>0.59218820000000005</v>
      </c>
      <c r="Q10" s="1">
        <v>0.47501369999999998</v>
      </c>
      <c r="R10" s="1">
        <v>0.38310899999999998</v>
      </c>
      <c r="S10" s="1">
        <v>0.14751410000000001</v>
      </c>
    </row>
    <row r="11" spans="1:19" x14ac:dyDescent="0.25">
      <c r="L11" s="1">
        <v>1986</v>
      </c>
      <c r="M11" s="1">
        <v>0.7000284</v>
      </c>
      <c r="N11" s="1">
        <v>0.64608399999999999</v>
      </c>
      <c r="O11" s="1">
        <v>0.54848929999999996</v>
      </c>
      <c r="P11" s="1">
        <v>0.57998059999999996</v>
      </c>
      <c r="Q11" s="1">
        <v>0.4670376</v>
      </c>
      <c r="R11" s="1">
        <v>0.3781428</v>
      </c>
      <c r="S11" s="1">
        <v>0.15020500000000001</v>
      </c>
    </row>
    <row r="12" spans="1:19" x14ac:dyDescent="0.25">
      <c r="L12" s="1">
        <v>1987</v>
      </c>
      <c r="M12" s="1">
        <v>0.68926750000000003</v>
      </c>
      <c r="N12" s="1">
        <v>0.62832330000000003</v>
      </c>
      <c r="O12" s="1">
        <v>0.53892479999999998</v>
      </c>
      <c r="P12" s="1">
        <v>0.5484504</v>
      </c>
      <c r="Q12" s="1">
        <v>0.44089709999999999</v>
      </c>
      <c r="R12" s="1">
        <v>0.35569869999999998</v>
      </c>
      <c r="S12" s="1">
        <v>0.17869209999999999</v>
      </c>
    </row>
    <row r="13" spans="1:19" x14ac:dyDescent="0.25">
      <c r="L13" s="1">
        <v>1988</v>
      </c>
      <c r="M13" s="1">
        <v>0.6905405</v>
      </c>
      <c r="N13" s="1">
        <v>0.63105180000000005</v>
      </c>
      <c r="O13" s="1">
        <v>0.5436938</v>
      </c>
      <c r="P13" s="1">
        <v>0.545014</v>
      </c>
      <c r="Q13" s="1">
        <v>0.44029220000000002</v>
      </c>
      <c r="R13" s="1">
        <v>0.35863099999999998</v>
      </c>
      <c r="S13" s="1">
        <v>0.1873708</v>
      </c>
    </row>
    <row r="14" spans="1:19" x14ac:dyDescent="0.25">
      <c r="L14" s="1">
        <v>1989</v>
      </c>
      <c r="M14" s="1">
        <v>0.69066479999999997</v>
      </c>
      <c r="N14" s="1">
        <v>0.63230299999999995</v>
      </c>
      <c r="O14" s="1">
        <v>0.54683919999999997</v>
      </c>
      <c r="P14" s="1">
        <v>0.5534559</v>
      </c>
      <c r="Q14" s="1">
        <v>0.44976509999999997</v>
      </c>
      <c r="R14" s="1">
        <v>0.36922369999999999</v>
      </c>
      <c r="S14" s="1">
        <v>0.1845009</v>
      </c>
    </row>
    <row r="15" spans="1:19" x14ac:dyDescent="0.25">
      <c r="L15" s="1">
        <v>1990</v>
      </c>
      <c r="M15" s="1">
        <v>0.70144510000000004</v>
      </c>
      <c r="N15" s="1">
        <v>0.64559279999999997</v>
      </c>
      <c r="O15" s="1">
        <v>0.5601235</v>
      </c>
      <c r="P15" s="1">
        <v>0.55975649999999999</v>
      </c>
      <c r="Q15" s="1">
        <v>0.45334780000000002</v>
      </c>
      <c r="R15" s="1">
        <v>0.3735079</v>
      </c>
      <c r="S15" s="1">
        <v>0.200822</v>
      </c>
    </row>
    <row r="16" spans="1:19" x14ac:dyDescent="0.25">
      <c r="L16" s="1">
        <v>1991</v>
      </c>
      <c r="M16" s="1">
        <v>0.70362939999999996</v>
      </c>
      <c r="N16" s="1">
        <v>0.64867030000000003</v>
      </c>
      <c r="O16" s="1">
        <v>0.55903559999999997</v>
      </c>
      <c r="P16" s="1">
        <v>0.56577259999999996</v>
      </c>
      <c r="Q16" s="1">
        <v>0.45405810000000002</v>
      </c>
      <c r="R16" s="1">
        <v>0.37802479999999999</v>
      </c>
      <c r="S16" s="1">
        <v>0.19862369999999999</v>
      </c>
    </row>
    <row r="17" spans="1:19" x14ac:dyDescent="0.25">
      <c r="L17" s="1">
        <v>1992</v>
      </c>
      <c r="M17" s="1">
        <v>0.70981059999999996</v>
      </c>
      <c r="N17" s="1">
        <v>0.65313569999999999</v>
      </c>
      <c r="O17" s="1">
        <v>0.56403490000000001</v>
      </c>
      <c r="P17" s="1">
        <v>0.565388</v>
      </c>
      <c r="Q17" s="1">
        <v>0.45309959999999999</v>
      </c>
      <c r="R17" s="1">
        <v>0.3771911</v>
      </c>
      <c r="S17" s="1">
        <v>0.20775589999999999</v>
      </c>
    </row>
    <row r="18" spans="1:19" x14ac:dyDescent="0.25">
      <c r="L18" s="1">
        <v>1993</v>
      </c>
      <c r="M18" s="1">
        <v>0.69139329999999999</v>
      </c>
      <c r="N18" s="1">
        <v>0.63780269999999994</v>
      </c>
      <c r="O18" s="1">
        <v>0.55287989999999998</v>
      </c>
      <c r="P18" s="1">
        <v>0.5534734</v>
      </c>
      <c r="Q18" s="1">
        <v>0.44754870000000002</v>
      </c>
      <c r="R18" s="1">
        <v>0.3710214</v>
      </c>
      <c r="S18" s="1">
        <v>0.19671849999999999</v>
      </c>
    </row>
    <row r="19" spans="1:19" x14ac:dyDescent="0.25">
      <c r="L19" s="1">
        <v>1994</v>
      </c>
      <c r="M19" s="1">
        <v>0.71667360000000002</v>
      </c>
      <c r="N19" s="1">
        <v>0.66572299999999995</v>
      </c>
      <c r="O19" s="1">
        <v>0.58490010000000003</v>
      </c>
      <c r="P19" s="1">
        <v>0.57404670000000002</v>
      </c>
      <c r="Q19" s="1">
        <v>0.46839700000000001</v>
      </c>
      <c r="R19" s="1">
        <v>0.38890590000000003</v>
      </c>
      <c r="S19" s="1">
        <v>0.2307594</v>
      </c>
    </row>
    <row r="20" spans="1:19" x14ac:dyDescent="0.25">
      <c r="L20" s="1">
        <v>1995</v>
      </c>
      <c r="M20" s="1">
        <v>0.70322490000000004</v>
      </c>
      <c r="N20" s="1">
        <v>0.65474650000000001</v>
      </c>
      <c r="O20" s="1">
        <v>0.58186230000000005</v>
      </c>
      <c r="P20" s="1">
        <v>0.56802090000000005</v>
      </c>
      <c r="Q20" s="1">
        <v>0.4726667</v>
      </c>
      <c r="R20" s="1">
        <v>0.39354329999999998</v>
      </c>
      <c r="S20" s="1">
        <v>0.21754219999999999</v>
      </c>
    </row>
    <row r="21" spans="1:19" x14ac:dyDescent="0.25">
      <c r="A21" s="1" t="s">
        <v>10</v>
      </c>
      <c r="L21" s="1">
        <v>1996</v>
      </c>
      <c r="M21" s="1">
        <v>0.72005799999999998</v>
      </c>
      <c r="N21" s="1">
        <v>0.67707249999999997</v>
      </c>
      <c r="O21" s="1">
        <v>0.60362510000000003</v>
      </c>
      <c r="P21" s="1">
        <v>0.58321710000000004</v>
      </c>
      <c r="Q21" s="1">
        <v>0.48465200000000003</v>
      </c>
      <c r="R21" s="1">
        <v>0.40305079999999999</v>
      </c>
      <c r="S21" s="1">
        <v>0.24245330000000001</v>
      </c>
    </row>
    <row r="22" spans="1:19" x14ac:dyDescent="0.25">
      <c r="A22" s="2" t="s">
        <v>13</v>
      </c>
      <c r="L22" s="1">
        <v>1997</v>
      </c>
      <c r="M22" s="1">
        <v>0.71213789999999999</v>
      </c>
      <c r="N22" s="1">
        <v>0.67106710000000003</v>
      </c>
      <c r="O22" s="1">
        <v>0.60416729999999996</v>
      </c>
      <c r="P22" s="1">
        <v>0.57870750000000004</v>
      </c>
      <c r="Q22" s="1">
        <v>0.48566110000000001</v>
      </c>
      <c r="R22" s="1">
        <v>0.40637479999999998</v>
      </c>
      <c r="S22" s="1">
        <v>0.23828170000000001</v>
      </c>
    </row>
    <row r="23" spans="1:19" x14ac:dyDescent="0.25">
      <c r="L23" s="1">
        <v>1998</v>
      </c>
      <c r="M23" s="1">
        <v>0.72348080000000003</v>
      </c>
      <c r="N23" s="1">
        <v>0.68470039999999999</v>
      </c>
      <c r="O23" s="1">
        <v>0.62335289999999999</v>
      </c>
      <c r="P23" s="1">
        <v>0.58998419999999996</v>
      </c>
      <c r="Q23" s="1">
        <v>0.50506249999999997</v>
      </c>
      <c r="R23" s="1">
        <v>0.42267329999999997</v>
      </c>
      <c r="S23" s="1">
        <v>0.25136009999999998</v>
      </c>
    </row>
    <row r="24" spans="1:19" x14ac:dyDescent="0.25">
      <c r="L24" s="1">
        <v>1999</v>
      </c>
      <c r="M24" s="1">
        <v>0.72413190000000005</v>
      </c>
      <c r="N24" s="1">
        <v>0.68323179999999994</v>
      </c>
      <c r="O24" s="1">
        <v>0.61770420000000004</v>
      </c>
      <c r="P24" s="1">
        <v>0.59217169999999997</v>
      </c>
      <c r="Q24" s="1">
        <v>0.50752980000000003</v>
      </c>
      <c r="R24" s="1">
        <v>0.42118840000000002</v>
      </c>
      <c r="S24" s="1">
        <v>0.2314447</v>
      </c>
    </row>
    <row r="25" spans="1:19" x14ac:dyDescent="0.25">
      <c r="L25" s="1">
        <v>2000</v>
      </c>
      <c r="M25" s="1">
        <v>0.71292429999999996</v>
      </c>
      <c r="N25" s="1">
        <v>0.67319260000000003</v>
      </c>
      <c r="O25" s="1">
        <v>0.61950749999999999</v>
      </c>
      <c r="P25" s="1">
        <v>0.57998260000000001</v>
      </c>
      <c r="Q25" s="1">
        <v>0.50426470000000001</v>
      </c>
      <c r="R25" s="1">
        <v>0.42306880000000002</v>
      </c>
      <c r="S25" s="1">
        <v>0.24271290000000001</v>
      </c>
    </row>
    <row r="26" spans="1:19" x14ac:dyDescent="0.25">
      <c r="L26" s="1">
        <v>2001</v>
      </c>
      <c r="M26" s="1">
        <v>0.70237510000000003</v>
      </c>
      <c r="N26" s="1">
        <v>0.66198789999999996</v>
      </c>
      <c r="O26" s="1">
        <v>0.60841849999999997</v>
      </c>
      <c r="P26" s="1">
        <v>0.56621460000000001</v>
      </c>
      <c r="Q26" s="1">
        <v>0.49159249999999999</v>
      </c>
      <c r="R26" s="1">
        <v>0.413387</v>
      </c>
      <c r="S26" s="1">
        <v>0.23533870000000001</v>
      </c>
    </row>
    <row r="27" spans="1:19" x14ac:dyDescent="0.25">
      <c r="L27" s="1">
        <v>2002</v>
      </c>
      <c r="M27" s="1">
        <v>0.67932749999999997</v>
      </c>
      <c r="N27" s="1">
        <v>0.63507630000000004</v>
      </c>
      <c r="O27" s="1">
        <v>0.58263189999999998</v>
      </c>
      <c r="P27" s="1">
        <v>0.54702759999999995</v>
      </c>
      <c r="Q27" s="1">
        <v>0.47149350000000001</v>
      </c>
      <c r="R27" s="1">
        <v>0.399532</v>
      </c>
      <c r="S27" s="1">
        <v>0.21801039999999999</v>
      </c>
    </row>
    <row r="28" spans="1:19" x14ac:dyDescent="0.25">
      <c r="L28" s="1">
        <v>2003</v>
      </c>
      <c r="M28" s="1">
        <v>0.6884846</v>
      </c>
      <c r="N28" s="1">
        <v>0.64375499999999997</v>
      </c>
      <c r="O28" s="1">
        <v>0.58571079999999998</v>
      </c>
      <c r="P28" s="1">
        <v>0.55347369999999996</v>
      </c>
      <c r="Q28" s="1">
        <v>0.47554109999999999</v>
      </c>
      <c r="R28" s="1">
        <v>0.4016035</v>
      </c>
      <c r="S28" s="1">
        <v>0.2153513</v>
      </c>
    </row>
    <row r="29" spans="1:19" x14ac:dyDescent="0.25">
      <c r="L29" s="1">
        <v>2004</v>
      </c>
      <c r="M29" s="1">
        <v>0.68234139999999999</v>
      </c>
      <c r="N29" s="1">
        <v>0.63585329999999995</v>
      </c>
      <c r="O29" s="1">
        <v>0.58184239999999998</v>
      </c>
      <c r="P29" s="1">
        <v>0.54792879999999999</v>
      </c>
      <c r="Q29" s="1">
        <v>0.47324569999999999</v>
      </c>
      <c r="R29" s="1">
        <v>0.40087129999999999</v>
      </c>
      <c r="S29" s="1">
        <v>0.21507780000000001</v>
      </c>
    </row>
    <row r="30" spans="1:19" x14ac:dyDescent="0.25">
      <c r="L30" s="1">
        <v>2005</v>
      </c>
      <c r="M30" s="1">
        <v>0.66112870000000001</v>
      </c>
      <c r="N30" s="1">
        <v>0.61416020000000004</v>
      </c>
      <c r="O30" s="1">
        <v>0.56205769999999999</v>
      </c>
      <c r="P30" s="1">
        <v>0.52937619999999996</v>
      </c>
      <c r="Q30" s="1">
        <v>0.45883829999999998</v>
      </c>
      <c r="R30" s="1">
        <v>0.3901019</v>
      </c>
      <c r="S30" s="1">
        <v>0.19678970000000001</v>
      </c>
    </row>
    <row r="31" spans="1:19" x14ac:dyDescent="0.25">
      <c r="L31" s="1">
        <v>2006</v>
      </c>
      <c r="M31" s="1">
        <v>0.63682269999999996</v>
      </c>
      <c r="N31" s="1">
        <v>0.59035769999999999</v>
      </c>
      <c r="O31" s="1">
        <v>0.54217720000000003</v>
      </c>
      <c r="P31" s="1">
        <v>0.50741860000000005</v>
      </c>
      <c r="Q31" s="1">
        <v>0.44360850000000002</v>
      </c>
      <c r="R31" s="1">
        <v>0.37989800000000001</v>
      </c>
      <c r="S31" s="1">
        <v>0.1866284</v>
      </c>
    </row>
    <row r="32" spans="1:19" x14ac:dyDescent="0.25">
      <c r="L32" s="1">
        <v>2007</v>
      </c>
      <c r="M32" s="1">
        <v>0.6626803</v>
      </c>
      <c r="N32" s="1">
        <v>0.61646000000000001</v>
      </c>
      <c r="O32" s="1">
        <v>0.56280039999999998</v>
      </c>
      <c r="P32" s="1">
        <v>0.53418880000000002</v>
      </c>
      <c r="Q32" s="1">
        <v>0.462144</v>
      </c>
      <c r="R32" s="1">
        <v>0.39632650000000003</v>
      </c>
      <c r="S32" s="1">
        <v>0.19460330000000001</v>
      </c>
    </row>
    <row r="33" spans="12:19" x14ac:dyDescent="0.25">
      <c r="L33" s="1">
        <v>2008</v>
      </c>
      <c r="M33" s="1">
        <v>0.65541499999999997</v>
      </c>
      <c r="N33" s="1">
        <v>0.60669720000000005</v>
      </c>
      <c r="O33" s="1">
        <v>0.54393879999999994</v>
      </c>
      <c r="P33" s="1">
        <v>0.52431179999999999</v>
      </c>
      <c r="Q33" s="1">
        <v>0.44451980000000002</v>
      </c>
      <c r="R33" s="1">
        <v>0.38392409999999999</v>
      </c>
      <c r="S33" s="1">
        <v>0.18536449999999999</v>
      </c>
    </row>
    <row r="34" spans="12:19" x14ac:dyDescent="0.25">
      <c r="L34" s="1">
        <v>2009</v>
      </c>
      <c r="M34" s="1">
        <v>0.64824839999999995</v>
      </c>
      <c r="N34" s="1">
        <v>0.59780440000000001</v>
      </c>
      <c r="O34" s="1">
        <v>0.52808949999999999</v>
      </c>
      <c r="P34" s="1">
        <v>0.51640989999999998</v>
      </c>
      <c r="Q34" s="1">
        <v>0.43187310000000001</v>
      </c>
      <c r="R34" s="1">
        <v>0.37529630000000003</v>
      </c>
      <c r="S34" s="1">
        <v>0.17503070000000001</v>
      </c>
    </row>
    <row r="35" spans="12:19" x14ac:dyDescent="0.25">
      <c r="L35" s="1">
        <v>2010</v>
      </c>
      <c r="M35" s="1">
        <v>0.64556630000000004</v>
      </c>
      <c r="N35" s="1">
        <v>0.59486589999999995</v>
      </c>
      <c r="O35" s="1">
        <v>0.52564279999999997</v>
      </c>
      <c r="P35" s="1">
        <v>0.51836190000000004</v>
      </c>
      <c r="Q35" s="1">
        <v>0.4340813</v>
      </c>
      <c r="R35" s="1">
        <v>0.37825049999999999</v>
      </c>
      <c r="S35" s="1">
        <v>0.16823930000000001</v>
      </c>
    </row>
    <row r="36" spans="12:19" x14ac:dyDescent="0.25">
      <c r="L36" s="1">
        <v>2011</v>
      </c>
      <c r="M36" s="1">
        <v>0.63791540000000002</v>
      </c>
      <c r="N36" s="1">
        <v>0.58710370000000001</v>
      </c>
      <c r="O36" s="1">
        <v>0.5231768</v>
      </c>
      <c r="P36" s="1">
        <v>0.51149160000000005</v>
      </c>
      <c r="Q36" s="1">
        <v>0.43300640000000001</v>
      </c>
      <c r="R36" s="1">
        <v>0.37628309999999998</v>
      </c>
      <c r="S36" s="1">
        <v>0.16678270000000001</v>
      </c>
    </row>
    <row r="37" spans="12:19" x14ac:dyDescent="0.25">
      <c r="L37" s="1">
        <v>2012</v>
      </c>
      <c r="M37" s="1">
        <v>0.63294649999999997</v>
      </c>
      <c r="N37" s="1">
        <v>0.58716429999999997</v>
      </c>
      <c r="O37" s="1">
        <v>0.52190950000000003</v>
      </c>
      <c r="P37" s="1">
        <v>0.51311830000000003</v>
      </c>
      <c r="Q37" s="1">
        <v>0.43237219999999998</v>
      </c>
      <c r="R37" s="1">
        <v>0.3752026</v>
      </c>
      <c r="S37" s="1">
        <v>0.1647468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V39"/>
  <sheetViews>
    <sheetView workbookViewId="0">
      <selection activeCell="L23" sqref="L23"/>
    </sheetView>
  </sheetViews>
  <sheetFormatPr defaultColWidth="8.85546875" defaultRowHeight="15.75" x14ac:dyDescent="0.25"/>
  <cols>
    <col min="1" max="16384" width="8.85546875" style="1"/>
  </cols>
  <sheetData>
    <row r="1" spans="1:1" x14ac:dyDescent="0.25">
      <c r="A1" s="1" t="s">
        <v>11</v>
      </c>
    </row>
    <row r="23" spans="1:1" x14ac:dyDescent="0.25">
      <c r="A23" s="1" t="s">
        <v>12</v>
      </c>
    </row>
    <row r="24" spans="1:1" x14ac:dyDescent="0.25">
      <c r="A24" s="2" t="s">
        <v>13</v>
      </c>
    </row>
    <row r="35" spans="1:22" x14ac:dyDescent="0.25">
      <c r="A35" s="3">
        <v>1991</v>
      </c>
      <c r="B35" s="3">
        <v>1992</v>
      </c>
      <c r="C35" s="3">
        <v>1993</v>
      </c>
      <c r="D35" s="3">
        <v>1994</v>
      </c>
      <c r="E35" s="3">
        <v>1995</v>
      </c>
      <c r="F35" s="3">
        <v>1996</v>
      </c>
      <c r="G35" s="3">
        <v>1997</v>
      </c>
      <c r="H35" s="3">
        <v>1998</v>
      </c>
      <c r="I35" s="3">
        <v>1999</v>
      </c>
      <c r="J35" s="3">
        <v>2000</v>
      </c>
      <c r="K35" s="3">
        <v>2001</v>
      </c>
      <c r="L35" s="3">
        <v>2002</v>
      </c>
      <c r="M35" s="3">
        <v>2003</v>
      </c>
      <c r="N35" s="3">
        <v>2004</v>
      </c>
      <c r="O35" s="3">
        <v>2005</v>
      </c>
      <c r="P35" s="3">
        <v>2006</v>
      </c>
      <c r="Q35" s="3">
        <v>2007</v>
      </c>
      <c r="R35" s="3">
        <v>2008</v>
      </c>
      <c r="S35" s="3">
        <v>2009</v>
      </c>
      <c r="T35" s="3">
        <v>2010</v>
      </c>
      <c r="U35" s="3">
        <v>2011</v>
      </c>
      <c r="V35" s="3">
        <v>2012</v>
      </c>
    </row>
    <row r="36" spans="1:22" x14ac:dyDescent="0.25">
      <c r="A36" s="4">
        <v>0.45405810000000002</v>
      </c>
      <c r="B36" s="4">
        <v>0.45309959999999999</v>
      </c>
      <c r="C36" s="4">
        <v>0.44754870000000002</v>
      </c>
      <c r="D36" s="4">
        <v>0.46839700000000001</v>
      </c>
      <c r="E36" s="4">
        <v>0.4726667</v>
      </c>
      <c r="F36" s="4">
        <v>0.48465200000000003</v>
      </c>
      <c r="G36" s="4">
        <v>0.48566110000000001</v>
      </c>
      <c r="H36" s="4">
        <v>0.50506249999999997</v>
      </c>
      <c r="I36" s="4">
        <v>0.50752980000000003</v>
      </c>
      <c r="J36" s="4">
        <v>0.50426470000000001</v>
      </c>
      <c r="K36" s="4">
        <v>0.49159249999999999</v>
      </c>
      <c r="L36" s="4">
        <v>0.47149350000000001</v>
      </c>
      <c r="M36" s="4">
        <v>0.47554109999999999</v>
      </c>
      <c r="N36" s="4">
        <v>0.47324569999999999</v>
      </c>
      <c r="O36" s="4">
        <v>0.45883829999999998</v>
      </c>
      <c r="P36" s="4">
        <v>0.44360850000000002</v>
      </c>
      <c r="Q36" s="4">
        <v>0.462144</v>
      </c>
      <c r="R36" s="4">
        <v>0.44451980000000002</v>
      </c>
      <c r="S36" s="4">
        <v>0.43187310000000001</v>
      </c>
      <c r="T36" s="4">
        <v>0.4340813</v>
      </c>
      <c r="U36" s="4">
        <v>0.43300640000000001</v>
      </c>
      <c r="V36" s="4">
        <v>0.43237219999999998</v>
      </c>
    </row>
    <row r="37" spans="1:22" x14ac:dyDescent="0.25">
      <c r="A37" s="5">
        <v>0.48099999999999998</v>
      </c>
      <c r="B37" s="4">
        <v>0.501</v>
      </c>
      <c r="C37" s="5">
        <v>0.52100000000000002</v>
      </c>
      <c r="D37" s="5">
        <v>0.52100000000000002</v>
      </c>
      <c r="E37" s="5">
        <v>0.52100000000000002</v>
      </c>
      <c r="F37" s="1">
        <v>0.51400000000000001</v>
      </c>
      <c r="G37" s="1">
        <v>0.50700000000000001</v>
      </c>
      <c r="H37" s="5">
        <v>0.5</v>
      </c>
      <c r="I37" s="1">
        <v>0.50800000000000001</v>
      </c>
      <c r="J37" s="1">
        <v>0.51600000000000001</v>
      </c>
      <c r="K37" s="1">
        <v>0.52400000000000002</v>
      </c>
      <c r="L37" s="1">
        <v>0.53200000000000003</v>
      </c>
      <c r="M37" s="6">
        <v>0.54</v>
      </c>
      <c r="N37" s="7">
        <v>0.52233333333333332</v>
      </c>
      <c r="O37" s="7">
        <v>0.5046666666666666</v>
      </c>
      <c r="P37" s="6">
        <v>0.48699999999999999</v>
      </c>
      <c r="Q37" s="7">
        <v>0.495</v>
      </c>
      <c r="R37" s="7">
        <v>0.503</v>
      </c>
      <c r="S37" s="6">
        <v>0.51100000000000001</v>
      </c>
      <c r="T37" s="4"/>
      <c r="U37" s="8"/>
      <c r="V37" s="8"/>
    </row>
    <row r="38" spans="1:22" x14ac:dyDescent="0.25">
      <c r="B38" s="1">
        <v>0.48899999999999999</v>
      </c>
      <c r="C38" s="1">
        <v>0.48899999999999999</v>
      </c>
      <c r="D38" s="1">
        <v>0.48899999999999999</v>
      </c>
      <c r="E38" s="1">
        <v>0.48899999999999999</v>
      </c>
      <c r="F38" s="4">
        <v>0.49</v>
      </c>
      <c r="G38" s="4">
        <v>0.49099999999999999</v>
      </c>
      <c r="H38" s="1">
        <v>0.49199999999999999</v>
      </c>
      <c r="I38" s="4">
        <v>0.497</v>
      </c>
      <c r="J38" s="4">
        <v>0.502</v>
      </c>
      <c r="K38" s="1">
        <v>0.50700000000000001</v>
      </c>
      <c r="L38" s="4">
        <v>0.5006666666666667</v>
      </c>
      <c r="M38" s="4">
        <v>0.49433333333333335</v>
      </c>
      <c r="N38" s="8">
        <v>0.48799999999999999</v>
      </c>
      <c r="O38" s="4">
        <v>0.48566666666666664</v>
      </c>
      <c r="P38" s="4">
        <v>0.48333333333333328</v>
      </c>
      <c r="Q38" s="1">
        <v>0.48099999999999998</v>
      </c>
      <c r="R38" s="4">
        <v>0.47766666666666663</v>
      </c>
      <c r="S38" s="4">
        <v>0.47433333333333327</v>
      </c>
      <c r="T38" s="1">
        <v>0.47099999999999997</v>
      </c>
      <c r="U38" s="8"/>
      <c r="V38" s="8"/>
    </row>
    <row r="39" spans="1:22" x14ac:dyDescent="0.25">
      <c r="C39" s="4"/>
      <c r="D39" s="4"/>
      <c r="F39" s="4"/>
      <c r="G39" s="4"/>
      <c r="I39" s="4">
        <v>0.4369441</v>
      </c>
      <c r="J39" s="4">
        <f>(I39+K39)/2</f>
        <v>0.44862665000000002</v>
      </c>
      <c r="K39" s="4">
        <v>0.46030919999999997</v>
      </c>
      <c r="L39" s="4">
        <f>(K39+M39)/2</f>
        <v>0.44541854999999997</v>
      </c>
      <c r="M39" s="9">
        <v>0.43052790000000002</v>
      </c>
      <c r="N39" s="7">
        <f>(M39+O39)/2</f>
        <v>0.41599874999999997</v>
      </c>
      <c r="O39" s="4">
        <v>0.40146959999999998</v>
      </c>
      <c r="P39" s="4">
        <f>(O39+Q39)/2</f>
        <v>0.42131174999999998</v>
      </c>
      <c r="Q39" s="4">
        <v>0.44115389999999999</v>
      </c>
      <c r="R39" s="4">
        <f>(Q39+S39)/2</f>
        <v>0.41665554999999999</v>
      </c>
      <c r="S39" s="4">
        <v>0.39215719999999998</v>
      </c>
      <c r="T39" s="4">
        <f>(S39+U39)/2</f>
        <v>0.39105049999999997</v>
      </c>
      <c r="U39" s="4">
        <v>0.38994380000000001</v>
      </c>
      <c r="V39" s="8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 Bleckman</dc:creator>
  <cp:lastModifiedBy>cafarema</cp:lastModifiedBy>
  <dcterms:created xsi:type="dcterms:W3CDTF">2014-03-10T14:04:04Z</dcterms:created>
  <dcterms:modified xsi:type="dcterms:W3CDTF">2015-11-02T15:59:05Z</dcterms:modified>
</cp:coreProperties>
</file>