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theme/themeOverride1.xml" ContentType="application/vnd.openxmlformats-officedocument.themeOverride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theme/themeOverride2.xml" ContentType="application/vnd.openxmlformats-officedocument.themeOverride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drawings/drawing2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19-7/"/>
    </mc:Choice>
  </mc:AlternateContent>
  <xr:revisionPtr revIDLastSave="0" documentId="13_ncr:1_{E9168383-EF12-1643-9C61-95438537EE3F}" xr6:coauthVersionLast="47" xr6:coauthVersionMax="47" xr10:uidLastSave="{00000000-0000-0000-0000-000000000000}"/>
  <bookViews>
    <workbookView xWindow="0" yWindow="500" windowWidth="25520" windowHeight="16300" xr2:uid="{00000000-000D-0000-FFFF-FFFF00000000}"/>
  </bookViews>
  <sheets>
    <sheet name="Figure 1" sheetId="15" r:id="rId1"/>
    <sheet name="Figure 2" sheetId="2" r:id="rId2"/>
    <sheet name="Figure 3" sheetId="1" r:id="rId3"/>
    <sheet name="Figure 4" sheetId="3" r:id="rId4"/>
    <sheet name="Figure 5" sheetId="16" r:id="rId5"/>
    <sheet name="Figure 6" sheetId="17" r:id="rId6"/>
    <sheet name="Figure 7" sheetId="5" r:id="rId7"/>
    <sheet name="Figure 8" sheetId="18" r:id="rId8"/>
    <sheet name="Figure 9" sheetId="19" r:id="rId9"/>
    <sheet name="Figure 10" sheetId="20" r:id="rId10"/>
    <sheet name="Figure 11" sheetId="21" r:id="rId11"/>
    <sheet name="Figure 12" sheetId="22" r:id="rId12"/>
    <sheet name="Figure 13" sheetId="23" r:id="rId13"/>
    <sheet name="Figure 14" sheetId="24" r:id="rId14"/>
    <sheet name="Figure 15" sheetId="25" r:id="rId15"/>
    <sheet name="Figures 16a and 16b" sheetId="26" r:id="rId16"/>
    <sheet name="Figure 17" sheetId="27" r:id="rId17"/>
    <sheet name="Figure 18" sheetId="28" r:id="rId18"/>
    <sheet name="Figure 19" sheetId="29" r:id="rId19"/>
    <sheet name="Figure 20" sheetId="30" r:id="rId20"/>
    <sheet name="Figure 21" sheetId="31" r:id="rId21"/>
    <sheet name="Figure 22" sheetId="32" r:id="rId22"/>
    <sheet name="Figure 23" sheetId="33" r:id="rId23"/>
    <sheet name="Figure 24" sheetId="34" r:id="rId24"/>
  </sheets>
  <externalReferences>
    <externalReference r:id="rId25"/>
  </externalReferences>
  <definedNames>
    <definedName name="_xlnm._FilterDatabase" localSheetId="9" hidden="1">'Figure 10'!$A$26:$E$26</definedName>
    <definedName name="_xlnm._FilterDatabase" localSheetId="20" hidden="1">'Figure 21'!$A$25:$B$25</definedName>
    <definedName name="_xlnm._FilterDatabase" localSheetId="21" hidden="1">'Figure 22'!$A$25:$B$25</definedName>
    <definedName name="_xlnm._FilterDatabase" localSheetId="3" hidden="1">'Figure 4'!#REF!</definedName>
    <definedName name="_xlnm._FilterDatabase" localSheetId="4" hidden="1">'Figure 5'!#REF!</definedName>
    <definedName name="_xlnm._FilterDatabase" localSheetId="15" hidden="1">'Figures 16a and 16b'!$A$27:$C$27</definedName>
    <definedName name="Dev">[1]Scenarios!$K$2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5" i="19" l="1"/>
</calcChain>
</file>

<file path=xl/sharedStrings.xml><?xml version="1.0" encoding="utf-8"?>
<sst xmlns="http://schemas.openxmlformats.org/spreadsheetml/2006/main" count="391" uniqueCount="291">
  <si>
    <t>Year</t>
  </si>
  <si>
    <t>GFR</t>
  </si>
  <si>
    <t>TFR</t>
  </si>
  <si>
    <t>15-19</t>
  </si>
  <si>
    <t>20-24</t>
  </si>
  <si>
    <t>25-29</t>
  </si>
  <si>
    <t>30-34</t>
  </si>
  <si>
    <t>35-39</t>
  </si>
  <si>
    <t>40-44</t>
  </si>
  <si>
    <t>45-49</t>
  </si>
  <si>
    <t>15 - 19</t>
  </si>
  <si>
    <t>20 - 24</t>
  </si>
  <si>
    <t>25 - 29</t>
  </si>
  <si>
    <t>30 - 34</t>
  </si>
  <si>
    <t xml:space="preserve"> 35 - 39</t>
  </si>
  <si>
    <t xml:space="preserve">  40 - 44</t>
  </si>
  <si>
    <t xml:space="preserve"> 44 - 49</t>
  </si>
  <si>
    <t>2006-2010</t>
  </si>
  <si>
    <t>2013-2015</t>
  </si>
  <si>
    <t>Mainline Protestant</t>
  </si>
  <si>
    <t>No religion</t>
  </si>
  <si>
    <t>Fundamentalist</t>
  </si>
  <si>
    <t>Catholic</t>
  </si>
  <si>
    <t>Other religion</t>
  </si>
  <si>
    <t>Utah</t>
  </si>
  <si>
    <t>Black</t>
  </si>
  <si>
    <t>Actual</t>
  </si>
  <si>
    <t>NSFG</t>
  </si>
  <si>
    <t>Some college</t>
  </si>
  <si>
    <t>College or more</t>
  </si>
  <si>
    <t>White</t>
  </si>
  <si>
    <t>Hispanic</t>
  </si>
  <si>
    <t>2002-2005</t>
  </si>
  <si>
    <t>1949-1955</t>
  </si>
  <si>
    <t>1958-1965</t>
  </si>
  <si>
    <t>1962-1970</t>
  </si>
  <si>
    <t>1969-1975</t>
  </si>
  <si>
    <t>NLSY 79</t>
  </si>
  <si>
    <t>1957–1964</t>
  </si>
  <si>
    <t>Completed fertility*</t>
  </si>
  <si>
    <t>Expectations ages 20-24</t>
  </si>
  <si>
    <r>
      <t xml:space="preserve">Figure 1. </t>
    </r>
    <r>
      <rPr>
        <i/>
        <sz val="12"/>
        <color theme="1"/>
        <rFont val="Times New Roman"/>
        <family val="1"/>
      </rPr>
      <t>General Fertility Rate (Births per Thousand Women Ages 15-49), 1915-2017</t>
    </r>
  </si>
  <si>
    <r>
      <t xml:space="preserve">Sources: </t>
    </r>
    <r>
      <rPr>
        <sz val="10"/>
        <color theme="1"/>
        <rFont val="Times New Roman"/>
        <family val="1"/>
      </rPr>
      <t xml:space="preserve">Centers for Disease Control and Prevention, </t>
    </r>
    <r>
      <rPr>
        <i/>
        <sz val="10"/>
        <color theme="1"/>
        <rFont val="Times New Roman"/>
        <family val="1"/>
      </rPr>
      <t>U.S. National Vital Statistics Reports</t>
    </r>
    <r>
      <rPr>
        <sz val="10"/>
        <color theme="1"/>
        <rFont val="Times New Roman"/>
        <family val="1"/>
      </rPr>
      <t xml:space="preserve"> (2016-17); Max Planck Institute for Demographic Research and Vienna Institute of Demography, </t>
    </r>
    <r>
      <rPr>
        <i/>
        <sz val="10"/>
        <color theme="1"/>
        <rFont val="Times New Roman"/>
        <family val="1"/>
      </rPr>
      <t xml:space="preserve">Human Fertility Database </t>
    </r>
    <r>
      <rPr>
        <sz val="10"/>
        <color theme="1"/>
        <rFont val="Times New Roman"/>
        <family val="1"/>
      </rPr>
      <t>(1915-2015).</t>
    </r>
  </si>
  <si>
    <t xml:space="preserve">* When using these data, please cite the Center for Retirement Research at Boston College. </t>
  </si>
  <si>
    <t>Ages</t>
  </si>
  <si>
    <r>
      <t xml:space="preserve">Figure 2. </t>
    </r>
    <r>
      <rPr>
        <i/>
        <sz val="12"/>
        <color theme="1"/>
        <rFont val="Times New Roman"/>
        <family val="1"/>
      </rPr>
      <t>Births per Thousand Women by Age, 2001, 2009, 2017</t>
    </r>
  </si>
  <si>
    <r>
      <t xml:space="preserve">Sources: </t>
    </r>
    <r>
      <rPr>
        <sz val="10"/>
        <color theme="1"/>
        <rFont val="Times New Roman"/>
        <family val="1"/>
      </rPr>
      <t>Centers for Disease Control and Prevention, National Center for Health Statistics</t>
    </r>
    <r>
      <rPr>
        <i/>
        <sz val="10"/>
        <color theme="1"/>
        <rFont val="Times New Roman"/>
        <family val="1"/>
      </rPr>
      <t xml:space="preserve">, Vital Statistics Natality Birth Data </t>
    </r>
    <r>
      <rPr>
        <sz val="10"/>
        <color theme="1"/>
        <rFont val="Times New Roman"/>
        <family val="1"/>
      </rPr>
      <t>(2001, 2009, and 2017).</t>
    </r>
  </si>
  <si>
    <r>
      <t xml:space="preserve">Figure 3. </t>
    </r>
    <r>
      <rPr>
        <i/>
        <sz val="12"/>
        <color theme="1"/>
        <rFont val="Times New Roman"/>
        <family val="1"/>
      </rPr>
      <t>Total Fertility Rate (Hypothetical Lifetime Births per Woman) 1915-2017</t>
    </r>
  </si>
  <si>
    <r>
      <t xml:space="preserve">Sources: </t>
    </r>
    <r>
      <rPr>
        <sz val="10"/>
        <color theme="1"/>
        <rFont val="Times New Roman"/>
        <family val="1"/>
      </rPr>
      <t xml:space="preserve">Centers for Disease Control and Prevention, </t>
    </r>
    <r>
      <rPr>
        <i/>
        <sz val="10"/>
        <color theme="1"/>
        <rFont val="Times New Roman"/>
        <family val="1"/>
      </rPr>
      <t>U.S. National Vital Statistics Reports</t>
    </r>
    <r>
      <rPr>
        <sz val="10"/>
        <color theme="1"/>
        <rFont val="Times New Roman"/>
        <family val="1"/>
      </rPr>
      <t xml:space="preserve"> (2016-2017); and Max Planck Institute for Demographic Research and Vienna Institute of Demography, </t>
    </r>
    <r>
      <rPr>
        <i/>
        <sz val="10"/>
        <color theme="1"/>
        <rFont val="Times New Roman"/>
        <family val="1"/>
      </rPr>
      <t>Human Fertility Database</t>
    </r>
    <r>
      <rPr>
        <sz val="10"/>
        <color theme="1"/>
        <rFont val="Times New Roman"/>
        <family val="1"/>
      </rPr>
      <t xml:space="preserve"> (1915-2015).</t>
    </r>
  </si>
  <si>
    <r>
      <t xml:space="preserve">Figure 4. </t>
    </r>
    <r>
      <rPr>
        <i/>
        <sz val="12"/>
        <color theme="1"/>
        <rFont val="Times New Roman"/>
        <family val="1"/>
      </rPr>
      <t>Births per Thousand Women, by Age 1978 and 2017</t>
    </r>
  </si>
  <si>
    <r>
      <t xml:space="preserve">Sources: </t>
    </r>
    <r>
      <rPr>
        <sz val="10"/>
        <color theme="1"/>
        <rFont val="Times New Roman"/>
        <family val="1"/>
      </rPr>
      <t>Centers for Disease Control and Prevention, National Center for Health Statistics</t>
    </r>
    <r>
      <rPr>
        <i/>
        <sz val="10"/>
        <color theme="1"/>
        <rFont val="Times New Roman"/>
        <family val="1"/>
      </rPr>
      <t xml:space="preserve">, Vital Statistics Natality Birth Data </t>
    </r>
    <r>
      <rPr>
        <sz val="10"/>
        <color theme="1"/>
        <rFont val="Times New Roman"/>
        <family val="1"/>
      </rPr>
      <t xml:space="preserve"> (1978 and 2017).</t>
    </r>
  </si>
  <si>
    <t>One</t>
  </si>
  <si>
    <t>Two</t>
  </si>
  <si>
    <t>Three</t>
  </si>
  <si>
    <t>Four +</t>
  </si>
  <si>
    <r>
      <t xml:space="preserve">Figure 5. </t>
    </r>
    <r>
      <rPr>
        <i/>
        <sz val="12"/>
        <color theme="1"/>
        <rFont val="Times New Roman"/>
        <family val="1"/>
      </rPr>
      <t>Cumulative Percentage of Annual Births by Parity, 1940-2016</t>
    </r>
  </si>
  <si>
    <r>
      <t xml:space="preserve">Sources: </t>
    </r>
    <r>
      <rPr>
        <sz val="10"/>
        <color theme="1"/>
        <rFont val="Times New Roman"/>
        <family val="1"/>
      </rPr>
      <t xml:space="preserve">Max Planck Institute for Demographic Research and Vienna Institute of Demography, Human Fertility Database (1940-2015); and Centers for Disease Control and Prevention, U.S. </t>
    </r>
    <r>
      <rPr>
        <i/>
        <sz val="10"/>
        <color theme="1"/>
        <rFont val="Times New Roman"/>
        <family val="1"/>
      </rPr>
      <t>National Vital Statistics Report</t>
    </r>
    <r>
      <rPr>
        <sz val="10"/>
        <color theme="1"/>
        <rFont val="Times New Roman"/>
        <family val="1"/>
      </rPr>
      <t xml:space="preserve"> (2016).</t>
    </r>
  </si>
  <si>
    <t>Period TFR</t>
  </si>
  <si>
    <t>Cohort CFR</t>
  </si>
  <si>
    <r>
      <t xml:space="preserve">Figure 6. </t>
    </r>
    <r>
      <rPr>
        <i/>
        <sz val="12"/>
        <color theme="1"/>
        <rFont val="Times New Roman"/>
        <family val="1"/>
      </rPr>
      <t>Total Fertility (Period) Rate and Completed Fertility (Cohort) Rate, 1940-2016</t>
    </r>
  </si>
  <si>
    <r>
      <t xml:space="preserve">Note: Asterisk (*) for cohort born </t>
    </r>
    <r>
      <rPr>
        <i/>
        <sz val="10"/>
        <color theme="1"/>
        <rFont val="Times New Roman"/>
        <family val="1"/>
      </rPr>
      <t>t</t>
    </r>
    <r>
      <rPr>
        <sz val="10"/>
        <color theme="1"/>
        <rFont val="Times New Roman"/>
        <family val="1"/>
      </rPr>
      <t>-26, using the adjustment formula used by Preston and Hartnett (2009).</t>
    </r>
  </si>
  <si>
    <r>
      <t xml:space="preserve">Source: </t>
    </r>
    <r>
      <rPr>
        <sz val="10"/>
        <color theme="1"/>
        <rFont val="Times New Roman"/>
        <family val="1"/>
      </rPr>
      <t xml:space="preserve">Max Planck Institute for Demographic Research and Vienna Institute of Demography, </t>
    </r>
    <r>
      <rPr>
        <i/>
        <sz val="10"/>
        <color theme="1"/>
        <rFont val="Times New Roman"/>
        <family val="1"/>
      </rPr>
      <t>Human Fertility Database.</t>
    </r>
  </si>
  <si>
    <t>All births</t>
  </si>
  <si>
    <t>First birth</t>
  </si>
  <si>
    <r>
      <t xml:space="preserve">Figure 7. </t>
    </r>
    <r>
      <rPr>
        <i/>
        <sz val="12"/>
        <color theme="1"/>
        <rFont val="Times New Roman"/>
        <family val="1"/>
      </rPr>
      <t>Mean Age for First Birth and for All Births, 1940-2016</t>
    </r>
    <r>
      <rPr>
        <sz val="12"/>
        <color theme="1"/>
        <rFont val="Times New Roman"/>
        <family val="1"/>
      </rPr>
      <t xml:space="preserve"> </t>
    </r>
  </si>
  <si>
    <t>Additional</t>
  </si>
  <si>
    <r>
      <t xml:space="preserve">Figure 8. </t>
    </r>
    <r>
      <rPr>
        <i/>
        <sz val="12"/>
        <color theme="1"/>
        <rFont val="Times New Roman"/>
        <family val="1"/>
      </rPr>
      <t>Total Births Expected among Women Aged 20-24, Various Years</t>
    </r>
  </si>
  <si>
    <r>
      <t xml:space="preserve">Note: Prior to 2002, only married women were asked about birth expectations in the </t>
    </r>
    <r>
      <rPr>
        <i/>
        <sz val="10"/>
        <color theme="1"/>
        <rFont val="Times New Roman"/>
        <family val="1"/>
      </rPr>
      <t>National Survey of Family Growth.</t>
    </r>
  </si>
  <si>
    <r>
      <t>Sources:</t>
    </r>
    <r>
      <rPr>
        <sz val="10"/>
        <color theme="1"/>
        <rFont val="Times New Roman"/>
        <family val="1"/>
      </rPr>
      <t xml:space="preserve"> Centers for Disease Control and Prevention, </t>
    </r>
    <r>
      <rPr>
        <i/>
        <sz val="10"/>
        <color theme="1"/>
        <rFont val="Times New Roman"/>
        <family val="1"/>
      </rPr>
      <t>National Survey of Family Growth</t>
    </r>
    <r>
      <rPr>
        <sz val="10"/>
        <color theme="1"/>
        <rFont val="Times New Roman"/>
        <family val="1"/>
      </rPr>
      <t xml:space="preserve"> (NSFG), 2002, 2006-2010, 2011-2013, and 2013-2015.</t>
    </r>
  </si>
  <si>
    <r>
      <t xml:space="preserve">Figure 9. </t>
    </r>
    <r>
      <rPr>
        <i/>
        <sz val="12"/>
        <color theme="1"/>
        <rFont val="Times New Roman"/>
        <family val="1"/>
      </rPr>
      <t>Expected vs Actual Fertility, Various Cohorts</t>
    </r>
    <r>
      <rPr>
        <sz val="11"/>
        <color theme="1"/>
        <rFont val="Times New Roman"/>
        <family val="1"/>
      </rPr>
      <t xml:space="preserve"> </t>
    </r>
  </si>
  <si>
    <t xml:space="preserve">* The completed fertility measure represents women ages 40-45 in the NSFG and 45-49 in the NLSY79. </t>
  </si>
  <si>
    <r>
      <t xml:space="preserve">Sources: </t>
    </r>
    <r>
      <rPr>
        <sz val="10"/>
        <color theme="1"/>
        <rFont val="Times New Roman"/>
        <family val="1"/>
      </rPr>
      <t>NSFG 1973, 1982, 1995, 2002-2005, 2006-2010, 2013-2015; and NLSY79 (1979-2014).</t>
    </r>
  </si>
  <si>
    <t>state1976</t>
  </si>
  <si>
    <t>chg_unemp_rec</t>
  </si>
  <si>
    <t>chg_unemp_postrec</t>
  </si>
  <si>
    <t>chg_tfr_rec</t>
  </si>
  <si>
    <t>chg_tfr_postrec</t>
  </si>
  <si>
    <t>Nevada</t>
  </si>
  <si>
    <t>Florida</t>
  </si>
  <si>
    <t>California</t>
  </si>
  <si>
    <t>Alabama</t>
  </si>
  <si>
    <t>Michigan</t>
  </si>
  <si>
    <t>Arizona</t>
  </si>
  <si>
    <t>Rhode Island</t>
  </si>
  <si>
    <t>North Carolina</t>
  </si>
  <si>
    <t>Oregon</t>
  </si>
  <si>
    <t>Georgia</t>
  </si>
  <si>
    <t>Idaho</t>
  </si>
  <si>
    <t>Illinois</t>
  </si>
  <si>
    <t>Indiana</t>
  </si>
  <si>
    <t>Tennessee</t>
  </si>
  <si>
    <t>South Carolina</t>
  </si>
  <si>
    <t>Washington</t>
  </si>
  <si>
    <t>New Jersey</t>
  </si>
  <si>
    <t>Colorado</t>
  </si>
  <si>
    <t>Delaware</t>
  </si>
  <si>
    <t>Kentucky</t>
  </si>
  <si>
    <t>Ohio</t>
  </si>
  <si>
    <t>Connecticut</t>
  </si>
  <si>
    <t>Missouri</t>
  </si>
  <si>
    <t>Hawaii</t>
  </si>
  <si>
    <t>West Virginia</t>
  </si>
  <si>
    <t>Mississippi</t>
  </si>
  <si>
    <t>New Mexico</t>
  </si>
  <si>
    <t>Maryland</t>
  </si>
  <si>
    <t>New York</t>
  </si>
  <si>
    <t>Pennsylvania</t>
  </si>
  <si>
    <t>Virginia</t>
  </si>
  <si>
    <t>Wisconsin</t>
  </si>
  <si>
    <t>District of Columbia</t>
  </si>
  <si>
    <t>Minnesota</t>
  </si>
  <si>
    <t>Montana</t>
  </si>
  <si>
    <t>Texas</t>
  </si>
  <si>
    <t>Louisiana</t>
  </si>
  <si>
    <t>Massachusetts</t>
  </si>
  <si>
    <t>Wyoming</t>
  </si>
  <si>
    <t>Maine</t>
  </si>
  <si>
    <t>Oklahoma</t>
  </si>
  <si>
    <t>Arkansas</t>
  </si>
  <si>
    <t>Kansas</t>
  </si>
  <si>
    <t>Vermont</t>
  </si>
  <si>
    <t>New Hampshire</t>
  </si>
  <si>
    <t>Iowa</t>
  </si>
  <si>
    <t>South Dakota</t>
  </si>
  <si>
    <t>Alaska</t>
  </si>
  <si>
    <t>Nebraska</t>
  </si>
  <si>
    <t>North Dakota</t>
  </si>
  <si>
    <r>
      <t xml:space="preserve">Figure 10. </t>
    </r>
    <r>
      <rPr>
        <i/>
        <sz val="12"/>
        <color theme="1"/>
        <rFont val="Times New Roman"/>
        <family val="1"/>
      </rPr>
      <t xml:space="preserve">Relationship between the Change in TFR and the Change in the Unemployment Rate during the Great Recession and Subsequent Expansion, by State </t>
    </r>
  </si>
  <si>
    <t xml:space="preserve">Note: Recession years are defined as the years between the peak and trough of real GDP for each state. </t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</si>
  <si>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from Bureau of Labor Statistics (2005-2016); and Centers for Disease Control and Prevention, National Center for Health Statistics, </t>
    </r>
    <r>
      <rPr>
        <i/>
        <sz val="10"/>
        <color theme="1"/>
        <rFont val="Times New Roman"/>
        <family val="1"/>
      </rPr>
      <t xml:space="preserve">Vital Statistics Natality Birth Data </t>
    </r>
    <r>
      <rPr>
        <sz val="10"/>
        <color theme="1"/>
        <rFont val="Times New Roman"/>
        <family val="1"/>
      </rPr>
      <t xml:space="preserve">(2005-2016). </t>
    </r>
  </si>
  <si>
    <t>1976-1980 expansion</t>
  </si>
  <si>
    <t>1980-1982 recession</t>
  </si>
  <si>
    <t>1982-1990 expansion</t>
  </si>
  <si>
    <t>1990-1991 recession</t>
  </si>
  <si>
    <t>1991-2000 expansion</t>
  </si>
  <si>
    <t>2001 recession</t>
  </si>
  <si>
    <t>2002-2007 expansion</t>
  </si>
  <si>
    <t>2007-2009 recession</t>
  </si>
  <si>
    <t>2009-2016 expansion</t>
  </si>
  <si>
    <r>
      <t xml:space="preserve">Figure 11. </t>
    </r>
    <r>
      <rPr>
        <i/>
        <sz val="12"/>
        <color theme="1"/>
        <rFont val="Times New Roman"/>
        <family val="1"/>
      </rPr>
      <t>Pattern of Change in TFR across States during Expansions and Recessions, 1976-2016</t>
    </r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</si>
  <si>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from Bureau of Labor Statistics (1976-2016); and Centers for Disease Control and Prevention, National Center for Health Statistics, </t>
    </r>
    <r>
      <rPr>
        <i/>
        <sz val="10"/>
        <color theme="1"/>
        <rFont val="Times New Roman"/>
        <family val="1"/>
      </rPr>
      <t xml:space="preserve">Vital Statistics Natality Birth Data </t>
    </r>
    <r>
      <rPr>
        <sz val="10"/>
        <color theme="1"/>
        <rFont val="Times New Roman"/>
        <family val="1"/>
      </rPr>
      <t>(1976-2016).</t>
    </r>
  </si>
  <si>
    <t>Adjusted TFR</t>
  </si>
  <si>
    <t>CFR (5-year trend extrapolation)</t>
  </si>
  <si>
    <t>CFR (constant extrapolations)</t>
  </si>
  <si>
    <r>
      <t xml:space="preserve">Figure 12. </t>
    </r>
    <r>
      <rPr>
        <i/>
        <sz val="12"/>
        <color theme="1"/>
        <rFont val="Times New Roman"/>
        <family val="1"/>
      </rPr>
      <t>Total Fertility Rate and Tempo-Adjusted Fertility Rate, 1976-2016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</si>
  <si>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using Max Planck Institute for Demographic Research and Vienna Institute of Demography, Human Fertility Database (1976-2015); and Centers for Disease Control and Prevention, </t>
    </r>
    <r>
      <rPr>
        <i/>
        <sz val="10"/>
        <color theme="1"/>
        <rFont val="Times New Roman"/>
        <family val="1"/>
      </rPr>
      <t>U.S. National Vital Statistics Report</t>
    </r>
    <r>
      <rPr>
        <sz val="10"/>
        <color theme="1"/>
        <rFont val="Times New Roman"/>
        <family val="1"/>
      </rPr>
      <t xml:space="preserve"> (2016). </t>
    </r>
  </si>
  <si>
    <t>10-14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</si>
  <si>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</si>
  <si>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</si>
  <si>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</si>
  <si>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</si>
  <si>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</si>
  <si>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</si>
  <si>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</si>
  <si>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r>
      <t xml:space="preserve">Figure 13. </t>
    </r>
    <r>
      <rPr>
        <i/>
        <sz val="12"/>
        <color theme="1"/>
        <rFont val="Times New Roman"/>
        <family val="1"/>
      </rPr>
      <t>Age-specific Fertility Rates, 2001-2017</t>
    </r>
  </si>
  <si>
    <r>
      <t>Source:</t>
    </r>
    <r>
      <rPr>
        <sz val="10"/>
        <color theme="1"/>
        <rFont val="Times New Roman"/>
        <family val="1"/>
      </rPr>
      <t xml:space="preserve"> Centers for Disease Control and Prevention, National Center for Health Statistics, </t>
    </r>
    <r>
      <rPr>
        <i/>
        <sz val="10"/>
        <color theme="1"/>
        <rFont val="Times New Roman"/>
        <family val="1"/>
      </rPr>
      <t xml:space="preserve">Vital Statistics Natality Birth Data </t>
    </r>
    <r>
      <rPr>
        <sz val="10"/>
        <color theme="1"/>
        <rFont val="Times New Roman"/>
        <family val="1"/>
      </rPr>
      <t>(2001-2017).</t>
    </r>
  </si>
  <si>
    <r>
      <t xml:space="preserve">Figure 14. </t>
    </r>
    <r>
      <rPr>
        <i/>
        <sz val="12"/>
        <color theme="1"/>
        <rFont val="Times New Roman"/>
        <family val="1"/>
      </rPr>
      <t>Period Total Fertility Rate and Completed Fertility Rate, 1976-2016</t>
    </r>
  </si>
  <si>
    <r>
      <t xml:space="preserve">Note: The completed fertility rate is for cohort born </t>
    </r>
    <r>
      <rPr>
        <i/>
        <sz val="10"/>
        <color theme="1"/>
        <rFont val="Times New Roman"/>
        <family val="1"/>
      </rPr>
      <t>t</t>
    </r>
    <r>
      <rPr>
        <sz val="10"/>
        <color theme="1"/>
        <rFont val="Times New Roman"/>
        <family val="1"/>
      </rPr>
      <t xml:space="preserve">-27, the average age of childbirth.   </t>
    </r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</si>
  <si>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using Max Planck Institute for Demographic Research and Vienna Institute of Demography, Human Fertility Database (1976-2015); and Centers for Disease Control and Prevention, U.S. </t>
    </r>
    <r>
      <rPr>
        <i/>
        <sz val="10"/>
        <color theme="1"/>
        <rFont val="Times New Roman"/>
        <family val="1"/>
      </rPr>
      <t>National Vital Statistics Report</t>
    </r>
    <r>
      <rPr>
        <sz val="10"/>
        <color theme="1"/>
        <rFont val="Times New Roman"/>
        <family val="1"/>
      </rPr>
      <t xml:space="preserve"> (2016).</t>
    </r>
  </si>
  <si>
    <t>All</t>
  </si>
  <si>
    <t>High school or less</t>
  </si>
  <si>
    <r>
      <t xml:space="preserve">Figure 15. </t>
    </r>
    <r>
      <rPr>
        <i/>
        <sz val="12"/>
        <color theme="1"/>
        <rFont val="Times New Roman"/>
        <family val="1"/>
      </rPr>
      <t>Total Fertility Rate, By Ethnicity, 1976-2016</t>
    </r>
    <r>
      <rPr>
        <i/>
        <sz val="11"/>
        <color theme="1"/>
        <rFont val="Times New Roman"/>
        <family val="1"/>
      </rPr>
      <t xml:space="preserve"> 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</si>
  <si>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Centers for Disease Control and Prevention, </t>
    </r>
    <r>
      <rPr>
        <i/>
        <sz val="10"/>
        <color theme="1"/>
        <rFont val="Times New Roman"/>
        <family val="1"/>
      </rPr>
      <t>U.S. National Vital Statistics Reports</t>
    </r>
    <r>
      <rPr>
        <sz val="10"/>
        <color theme="1"/>
        <rFont val="Times New Roman"/>
        <family val="1"/>
      </rPr>
      <t xml:space="preserve"> (1976-2016)</t>
    </r>
  </si>
  <si>
    <t>2001 [YR2001]</t>
  </si>
  <si>
    <t>2015 [YR2015]</t>
  </si>
  <si>
    <t>USA</t>
  </si>
  <si>
    <t>NZL</t>
  </si>
  <si>
    <t>IRL</t>
  </si>
  <si>
    <t>FRA</t>
  </si>
  <si>
    <t>DNK</t>
  </si>
  <si>
    <t>AUS</t>
  </si>
  <si>
    <t>FIN</t>
  </si>
  <si>
    <t>NLD</t>
  </si>
  <si>
    <t>BEL</t>
  </si>
  <si>
    <t>GBR</t>
  </si>
  <si>
    <t>SWE</t>
  </si>
  <si>
    <t>CAN</t>
  </si>
  <si>
    <t>PRT</t>
  </si>
  <si>
    <t>CHE</t>
  </si>
  <si>
    <t>DEU</t>
  </si>
  <si>
    <t>AUT</t>
  </si>
  <si>
    <t>JPN</t>
  </si>
  <si>
    <t>HUN</t>
  </si>
  <si>
    <t>POL</t>
  </si>
  <si>
    <t>KOR</t>
  </si>
  <si>
    <t>ROU</t>
  </si>
  <si>
    <t>ITA</t>
  </si>
  <si>
    <t>GRC</t>
  </si>
  <si>
    <t>ESP</t>
  </si>
  <si>
    <t>RUS</t>
  </si>
  <si>
    <t>BGR</t>
  </si>
  <si>
    <t>SVK</t>
  </si>
  <si>
    <t>CZE</t>
  </si>
  <si>
    <t>UKR</t>
  </si>
  <si>
    <t>HKG</t>
  </si>
  <si>
    <t>Country code</t>
  </si>
  <si>
    <r>
      <t xml:space="preserve">Figure 16. </t>
    </r>
    <r>
      <rPr>
        <i/>
        <sz val="12"/>
        <color theme="1"/>
        <rFont val="Times New Roman"/>
        <family val="1"/>
      </rPr>
      <t>Total Fertility Rates in Select Countries, 2001 and 2015</t>
    </r>
  </si>
  <si>
    <r>
      <t>a</t>
    </r>
    <r>
      <rPr>
        <i/>
        <sz val="12"/>
        <color theme="1"/>
        <rFont val="Times New Roman"/>
        <family val="1"/>
      </rPr>
      <t>. 2001</t>
    </r>
  </si>
  <si>
    <r>
      <t xml:space="preserve">b. </t>
    </r>
    <r>
      <rPr>
        <i/>
        <sz val="12"/>
        <color theme="1"/>
        <rFont val="Times New Roman"/>
        <family val="1"/>
      </rPr>
      <t>2015</t>
    </r>
  </si>
  <si>
    <r>
      <t xml:space="preserve">Source: </t>
    </r>
    <r>
      <rPr>
        <sz val="10"/>
        <color theme="1"/>
        <rFont val="Times New Roman"/>
        <family val="1"/>
      </rPr>
      <t xml:space="preserve">OECD (2016). </t>
    </r>
  </si>
  <si>
    <r>
      <t xml:space="preserve">Figure 17. </t>
    </r>
    <r>
      <rPr>
        <i/>
        <sz val="12"/>
        <color theme="1"/>
        <rFont val="Times New Roman"/>
        <family val="1"/>
      </rPr>
      <t>Mean Number of Children Ever Born to Women Ages 40-44, by Educational Attainment, 1976-2016</t>
    </r>
    <r>
      <rPr>
        <i/>
        <sz val="11"/>
        <color theme="1"/>
        <rFont val="Times New Roman"/>
        <family val="1"/>
      </rPr>
      <t xml:space="preserve"> </t>
    </r>
  </si>
  <si>
    <r>
      <t>Source:</t>
    </r>
    <r>
      <rPr>
        <sz val="10"/>
        <color theme="1"/>
        <rFont val="Times New Roman"/>
        <family val="1"/>
      </rPr>
      <t xml:space="preserve"> Authors’ calculations from </t>
    </r>
    <r>
      <rPr>
        <i/>
        <sz val="10"/>
        <color theme="1"/>
        <rFont val="Times New Roman"/>
        <family val="1"/>
      </rPr>
      <t>Current Population Survey, Fertility Supplement</t>
    </r>
    <r>
      <rPr>
        <sz val="10"/>
        <color theme="1"/>
        <rFont val="Times New Roman"/>
        <family val="1"/>
      </rPr>
      <t xml:space="preserve"> (1976-2016).</t>
    </r>
  </si>
  <si>
    <t>Reporting year</t>
  </si>
  <si>
    <r>
      <t xml:space="preserve">Figure 18. </t>
    </r>
    <r>
      <rPr>
        <i/>
        <sz val="12"/>
        <color theme="1"/>
        <rFont val="Times New Roman"/>
        <family val="1"/>
      </rPr>
      <t>Educational Attainment for Women, Age 25-49, 1979-2016</t>
    </r>
  </si>
  <si>
    <r>
      <t>Source:</t>
    </r>
    <r>
      <rPr>
        <sz val="10"/>
        <color theme="1"/>
        <rFont val="Times New Roman"/>
        <family val="1"/>
      </rPr>
      <t xml:space="preserve"> Authors’ calculations from </t>
    </r>
    <r>
      <rPr>
        <i/>
        <sz val="10"/>
        <color theme="1"/>
        <rFont val="Times New Roman"/>
        <family val="1"/>
      </rPr>
      <t>Current Population Survey, ASEC</t>
    </r>
    <r>
      <rPr>
        <sz val="10"/>
        <color theme="1"/>
        <rFont val="Times New Roman"/>
        <family val="1"/>
      </rPr>
      <t xml:space="preserve"> (1980-2017).</t>
    </r>
  </si>
  <si>
    <t>Current births</t>
  </si>
  <si>
    <t>Total expected births</t>
  </si>
  <si>
    <t>Less than high school</t>
  </si>
  <si>
    <t>High school graduate</t>
  </si>
  <si>
    <r>
      <t xml:space="preserve">Figure 19. </t>
    </r>
    <r>
      <rPr>
        <i/>
        <sz val="12"/>
        <color theme="1"/>
        <rFont val="Times New Roman"/>
        <family val="1"/>
      </rPr>
      <t>Total Births and Expected Births for Women 25-30, By Education, 2013-2015</t>
    </r>
  </si>
  <si>
    <r>
      <t>Source: National Survey of Family Growth</t>
    </r>
    <r>
      <rPr>
        <sz val="10"/>
        <color theme="1"/>
        <rFont val="Times New Roman"/>
        <family val="1"/>
      </rPr>
      <t xml:space="preserve"> (2013-2015).</t>
    </r>
  </si>
  <si>
    <t>Religious affliation</t>
  </si>
  <si>
    <t>Total number of kids</t>
  </si>
  <si>
    <r>
      <t xml:space="preserve">Figure 20. </t>
    </r>
    <r>
      <rPr>
        <i/>
        <sz val="12"/>
        <color theme="1"/>
        <rFont val="Times New Roman"/>
        <family val="1"/>
      </rPr>
      <t>Number of Children Ever Born for Women Ages 40-45, by Religious Affiliation, 2013-2015</t>
    </r>
  </si>
  <si>
    <t>Wage</t>
  </si>
  <si>
    <t>Costs</t>
  </si>
  <si>
    <t>DC</t>
  </si>
  <si>
    <t>SD</t>
  </si>
  <si>
    <t>NM</t>
  </si>
  <si>
    <t>MD</t>
  </si>
  <si>
    <t>RI</t>
  </si>
  <si>
    <t>VT</t>
  </si>
  <si>
    <t>DE</t>
  </si>
  <si>
    <t>MS</t>
  </si>
  <si>
    <t>AR</t>
  </si>
  <si>
    <t>NY</t>
  </si>
  <si>
    <t>ME</t>
  </si>
  <si>
    <t>NE</t>
  </si>
  <si>
    <t>HI</t>
  </si>
  <si>
    <t>MT</t>
  </si>
  <si>
    <t>AZ</t>
  </si>
  <si>
    <t>ND</t>
  </si>
  <si>
    <t>MN</t>
  </si>
  <si>
    <t>WI</t>
  </si>
  <si>
    <t>LA</t>
  </si>
  <si>
    <t>TN</t>
  </si>
  <si>
    <t>MA</t>
  </si>
  <si>
    <t>FL</t>
  </si>
  <si>
    <t>NC</t>
  </si>
  <si>
    <t>WV</t>
  </si>
  <si>
    <t>SC</t>
  </si>
  <si>
    <t>KY</t>
  </si>
  <si>
    <t>GA</t>
  </si>
  <si>
    <t>OK</t>
  </si>
  <si>
    <t>AL</t>
  </si>
  <si>
    <t>PA</t>
  </si>
  <si>
    <t>KS</t>
  </si>
  <si>
    <t>OH</t>
  </si>
  <si>
    <t>MI</t>
  </si>
  <si>
    <t>OR</t>
  </si>
  <si>
    <t>IA</t>
  </si>
  <si>
    <t>VA</t>
  </si>
  <si>
    <t>CA</t>
  </si>
  <si>
    <t>IN</t>
  </si>
  <si>
    <t>CO</t>
  </si>
  <si>
    <t>IL</t>
  </si>
  <si>
    <t>TX</t>
  </si>
  <si>
    <t>CT</t>
  </si>
  <si>
    <t>WA</t>
  </si>
  <si>
    <t>NJ</t>
  </si>
  <si>
    <t>NV</t>
  </si>
  <si>
    <t>ID</t>
  </si>
  <si>
    <t>AK</t>
  </si>
  <si>
    <t>UT</t>
  </si>
  <si>
    <t>NH</t>
  </si>
  <si>
    <t>WY</t>
  </si>
  <si>
    <r>
      <t xml:space="preserve">Figure 21. </t>
    </r>
    <r>
      <rPr>
        <i/>
        <sz val="12"/>
        <color theme="1"/>
        <rFont val="Times New Roman"/>
        <family val="1"/>
      </rPr>
      <t>Ratio of Female to Male Wages by State, 2001</t>
    </r>
  </si>
  <si>
    <r>
      <t>Source:</t>
    </r>
    <r>
      <rPr>
        <sz val="10"/>
        <color theme="1"/>
        <rFont val="Times New Roman"/>
        <family val="1"/>
      </rPr>
      <t xml:space="preserve"> Authors’ calculations from Census Bureau, </t>
    </r>
    <r>
      <rPr>
        <i/>
        <sz val="10"/>
        <color theme="1"/>
        <rFont val="Times New Roman"/>
        <family val="1"/>
      </rPr>
      <t>American Community Survey</t>
    </r>
    <r>
      <rPr>
        <sz val="10"/>
        <color theme="1"/>
        <rFont val="Times New Roman"/>
        <family val="1"/>
      </rPr>
      <t xml:space="preserve"> (2001).</t>
    </r>
  </si>
  <si>
    <r>
      <t xml:space="preserve">Figure 22. </t>
    </r>
    <r>
      <rPr>
        <i/>
        <sz val="12"/>
        <color theme="1"/>
        <rFont val="Times New Roman"/>
        <family val="1"/>
      </rPr>
      <t>Ratio of Child Costs to Income by State, 2001</t>
    </r>
  </si>
  <si>
    <r>
      <t>Sources:</t>
    </r>
    <r>
      <rPr>
        <sz val="10"/>
        <color theme="1"/>
        <rFont val="Times New Roman"/>
        <family val="1"/>
      </rPr>
      <t xml:space="preserve"> Authors’ calculations from Census Bureau, </t>
    </r>
    <r>
      <rPr>
        <i/>
        <sz val="10"/>
        <color theme="1"/>
        <rFont val="Times New Roman"/>
        <family val="1"/>
      </rPr>
      <t>American Community Survey</t>
    </r>
    <r>
      <rPr>
        <sz val="10"/>
        <color theme="1"/>
        <rFont val="Times New Roman"/>
        <family val="1"/>
      </rPr>
      <t xml:space="preserve"> (2001), Zillow Home Values (2001-2003 and 2014-2016); U.S. Department of Education, National Center for Education Statistics</t>
    </r>
    <r>
      <rPr>
        <i/>
        <sz val="10"/>
        <color theme="1"/>
        <rFont val="Times New Roman"/>
        <family val="1"/>
      </rPr>
      <t>, Digest of Education Statistics</t>
    </r>
    <r>
      <rPr>
        <sz val="10"/>
        <color theme="1"/>
        <rFont val="Times New Roman"/>
        <family val="1"/>
      </rPr>
      <t xml:space="preserve"> (2001-2003 and 2014-2016); Childcare Aware, National Data System for Child Care (2014-2016); and Urban Institute, </t>
    </r>
    <r>
      <rPr>
        <i/>
        <sz val="10"/>
        <color theme="1"/>
        <rFont val="Times New Roman"/>
        <family val="1"/>
      </rPr>
      <t>National Survey of American Families</t>
    </r>
    <r>
      <rPr>
        <sz val="10"/>
        <color theme="1"/>
        <rFont val="Times New Roman"/>
        <family val="1"/>
      </rPr>
      <t xml:space="preserve"> (1999-2002).</t>
    </r>
  </si>
  <si>
    <t>Variable</t>
  </si>
  <si>
    <t>2001-2003</t>
  </si>
  <si>
    <t>2014-2016</t>
  </si>
  <si>
    <t>Share foreign-born Hispanic</t>
  </si>
  <si>
    <t>Share native-born Hispanic</t>
  </si>
  <si>
    <t>Share Black</t>
  </si>
  <si>
    <t>Share college or more</t>
  </si>
  <si>
    <t>Share non-church members</t>
  </si>
  <si>
    <t>Ratio of female-male wages</t>
  </si>
  <si>
    <t>Ratio of child cost to income</t>
  </si>
  <si>
    <r>
      <t xml:space="preserve">Figure 23. </t>
    </r>
    <r>
      <rPr>
        <i/>
        <sz val="12"/>
        <color theme="1"/>
        <rFont val="Times New Roman"/>
        <family val="1"/>
      </rPr>
      <t>Regression Results of TFR on Select State-level Characteristics for 2001-2003 and 2014-2016</t>
    </r>
    <r>
      <rPr>
        <sz val="12"/>
        <color theme="1"/>
        <rFont val="Times New Roman"/>
        <family val="1"/>
      </rPr>
      <t xml:space="preserve"> </t>
    </r>
  </si>
  <si>
    <t>Note: Solid bars indicates statistically significant at the 5-percent or 1 percent level.</t>
  </si>
  <si>
    <r>
      <t>Sources</t>
    </r>
    <r>
      <rPr>
        <sz val="10"/>
        <color theme="1"/>
        <rFont val="Times New Roman"/>
        <family val="1"/>
      </rPr>
      <t xml:space="preserve">: Authors’ calculations from Census Bureau, </t>
    </r>
    <r>
      <rPr>
        <i/>
        <sz val="10"/>
        <color theme="1"/>
        <rFont val="Times New Roman"/>
        <family val="1"/>
      </rPr>
      <t>American Community Survey</t>
    </r>
    <r>
      <rPr>
        <sz val="10"/>
        <color theme="1"/>
        <rFont val="Times New Roman"/>
        <family val="1"/>
      </rPr>
      <t xml:space="preserve"> (2001-2003 and 2014-2016); U.S. Religion Census, </t>
    </r>
    <r>
      <rPr>
        <i/>
        <sz val="10"/>
        <color theme="1"/>
        <rFont val="Times New Roman"/>
        <family val="1"/>
      </rPr>
      <t>Religious Congregations and Membership Study</t>
    </r>
    <r>
      <rPr>
        <sz val="10"/>
        <color theme="1"/>
        <rFont val="Times New Roman"/>
        <family val="1"/>
      </rPr>
      <t xml:space="preserve"> (2000 and 2010); Zillow Home Values (2001-2003 and 2014-2016); U.S. Department of Education, National Center for Education Statistics</t>
    </r>
    <r>
      <rPr>
        <i/>
        <sz val="10"/>
        <color theme="1"/>
        <rFont val="Times New Roman"/>
        <family val="1"/>
      </rPr>
      <t>, Digest of Education Statistics</t>
    </r>
    <r>
      <rPr>
        <sz val="10"/>
        <color theme="1"/>
        <rFont val="Times New Roman"/>
        <family val="1"/>
      </rPr>
      <t xml:space="preserve"> (2001-2003 and 2014-2016); Childcare Aware, National Data System for Child Care (2014-2016); and Urban Institute, </t>
    </r>
    <r>
      <rPr>
        <i/>
        <sz val="10"/>
        <color theme="1"/>
        <rFont val="Times New Roman"/>
        <family val="1"/>
      </rPr>
      <t>National Survey of American Families</t>
    </r>
    <r>
      <rPr>
        <sz val="10"/>
        <color theme="1"/>
        <rFont val="Times New Roman"/>
        <family val="1"/>
      </rPr>
      <t xml:space="preserve"> (1999-2002).</t>
    </r>
  </si>
  <si>
    <t>Proportions</t>
  </si>
  <si>
    <t>Coefficients</t>
  </si>
  <si>
    <t>Total change in TFR</t>
  </si>
  <si>
    <t>Share foreign-born Hisp</t>
  </si>
  <si>
    <t>Share native-born Hisp</t>
  </si>
  <si>
    <t xml:space="preserve">Female-male wage ratio </t>
  </si>
  <si>
    <t>Child costs income ratio</t>
  </si>
  <si>
    <r>
      <t xml:space="preserve">Figure 24. </t>
    </r>
    <r>
      <rPr>
        <i/>
        <sz val="12"/>
        <color theme="1"/>
        <rFont val="Times New Roman"/>
        <family val="1"/>
      </rPr>
      <t xml:space="preserve">Results from Oaxaca-Blinder Decomposition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</si>
</sst>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67" formatCode="_(* #,##0.0_);_(* \(#,##0.0\);_(* &quot;-&quot;??_);_(@_)"/>
    <numFmt numFmtId="168" formatCode="0.00000"/>
    <numFmt numFmtId="169" formatCode="_(* #,##0.0000_);_(* \(#,##0.0000\);_(* &quot;-&quot;??_);_(@_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u/>
      <sz val="10"/>
      <color rgb="FF800080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rgb="FF800080"/>
      <name val="Calibri"/>
      <family val="2"/>
      <scheme val="minor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3" applyNumberFormat="0" applyAlignment="0" applyProtection="0"/>
    <xf numFmtId="0" fontId="25" fillId="51" borderId="13" applyNumberFormat="0" applyAlignment="0" applyProtection="0"/>
    <xf numFmtId="0" fontId="26" fillId="52" borderId="14" applyNumberFormat="0" applyAlignment="0" applyProtection="0"/>
    <xf numFmtId="0" fontId="26" fillId="52" borderId="14" applyNumberFormat="0" applyAlignment="0" applyProtection="0"/>
    <xf numFmtId="49" fontId="27" fillId="0" borderId="11">
      <alignment horizontal="right" wrapText="1"/>
    </xf>
    <xf numFmtId="49" fontId="27" fillId="0" borderId="11">
      <alignment horizontal="center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9" fontId="27" fillId="0" borderId="15">
      <alignment horizontal="right" vertical="top" wrapText="1"/>
    </xf>
    <xf numFmtId="44" fontId="29" fillId="0" borderId="0" applyFont="0" applyFill="0" applyBorder="0" applyAlignment="0" applyProtection="0"/>
    <xf numFmtId="0" fontId="30" fillId="0" borderId="0" applyNumberFormat="0">
      <alignment horizontal="right"/>
    </xf>
    <xf numFmtId="3" fontId="27" fillId="0" borderId="0">
      <alignment horizontal="right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" fillId="0" borderId="1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38" borderId="13" applyNumberFormat="0" applyAlignment="0" applyProtection="0"/>
    <xf numFmtId="0" fontId="39" fillId="38" borderId="13" applyNumberFormat="0" applyAlignment="0" applyProtection="0"/>
    <xf numFmtId="49" fontId="27" fillId="0" borderId="10">
      <alignment horizontal="left" vertical="top" wrapText="1"/>
    </xf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2" fillId="0" borderId="0"/>
    <xf numFmtId="0" fontId="23" fillId="0" borderId="0"/>
    <xf numFmtId="0" fontId="43" fillId="0" borderId="0"/>
    <xf numFmtId="0" fontId="23" fillId="0" borderId="0"/>
    <xf numFmtId="0" fontId="28" fillId="0" borderId="0"/>
    <xf numFmtId="0" fontId="23" fillId="0" borderId="0"/>
    <xf numFmtId="0" fontId="1" fillId="0" borderId="0"/>
    <xf numFmtId="0" fontId="27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29" fillId="0" borderId="0"/>
    <xf numFmtId="0" fontId="29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45" fillId="54" borderId="20" applyNumberFormat="0" applyFont="0" applyAlignment="0" applyProtection="0"/>
    <xf numFmtId="0" fontId="45" fillId="54" borderId="20" applyNumberFormat="0" applyFont="0" applyAlignment="0" applyProtection="0"/>
    <xf numFmtId="0" fontId="45" fillId="54" borderId="20" applyNumberFormat="0" applyFont="0" applyAlignment="0" applyProtection="0"/>
    <xf numFmtId="0" fontId="1" fillId="8" borderId="8" applyNumberFormat="0" applyFont="0" applyAlignment="0" applyProtection="0"/>
    <xf numFmtId="0" fontId="45" fillId="54" borderId="20" applyNumberFormat="0" applyFont="0" applyAlignment="0" applyProtection="0"/>
    <xf numFmtId="0" fontId="45" fillId="54" borderId="20" applyNumberFormat="0" applyFont="0" applyAlignment="0" applyProtection="0"/>
    <xf numFmtId="0" fontId="21" fillId="8" borderId="8" applyNumberFormat="0" applyFont="0" applyAlignment="0" applyProtection="0"/>
    <xf numFmtId="0" fontId="45" fillId="54" borderId="20" applyNumberFormat="0" applyFont="0" applyAlignment="0" applyProtection="0"/>
    <xf numFmtId="0" fontId="27" fillId="0" borderId="0">
      <alignment horizontal="left" vertical="top" wrapText="1"/>
    </xf>
    <xf numFmtId="0" fontId="46" fillId="51" borderId="21" applyNumberFormat="0" applyAlignment="0" applyProtection="0"/>
    <xf numFmtId="0" fontId="46" fillId="51" borderId="21" applyNumberFormat="0" applyAlignment="0" applyProtection="0"/>
    <xf numFmtId="49" fontId="47" fillId="0" borderId="10">
      <alignment horizontal="right" wrapText="1"/>
    </xf>
    <xf numFmtId="49" fontId="48" fillId="0" borderId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9" fontId="30" fillId="0" borderId="0">
      <alignment horizontal="left" wrapText="1"/>
    </xf>
    <xf numFmtId="49" fontId="27" fillId="0" borderId="0">
      <alignment horizontal="left" wrapText="1"/>
    </xf>
    <xf numFmtId="49" fontId="27" fillId="0" borderId="12">
      <alignment horizontal="left" wrapText="1"/>
    </xf>
    <xf numFmtId="0" fontId="49" fillId="0" borderId="0" applyFont="0" applyFill="0" applyBorder="0" applyAlignment="0" applyProtection="0">
      <alignment horizontal="left"/>
    </xf>
    <xf numFmtId="0" fontId="49" fillId="0" borderId="0" applyFont="0" applyAlignment="0">
      <alignment horizontal="left"/>
    </xf>
    <xf numFmtId="49" fontId="47" fillId="0" borderId="10">
      <alignment horizontal="left" vertical="center" wrapText="1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2" applyNumberFormat="0" applyFill="0" applyAlignment="0" applyProtection="0"/>
    <xf numFmtId="0" fontId="51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34" applyNumberFormat="0" applyFill="0" applyAlignment="0" applyProtection="0"/>
    <xf numFmtId="0" fontId="51" fillId="0" borderId="34" applyNumberFormat="0" applyFill="0" applyAlignment="0" applyProtection="0"/>
    <xf numFmtId="49" fontId="47" fillId="0" borderId="30">
      <alignment horizontal="left" vertical="center" wrapText="1"/>
    </xf>
    <xf numFmtId="0" fontId="45" fillId="54" borderId="26" applyNumberFormat="0" applyFont="0" applyAlignment="0" applyProtection="0"/>
    <xf numFmtId="0" fontId="45" fillId="54" borderId="26" applyNumberFormat="0" applyFont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9" fontId="47" fillId="0" borderId="30">
      <alignment horizontal="right" wrapText="1"/>
    </xf>
    <xf numFmtId="0" fontId="46" fillId="51" borderId="33" applyNumberFormat="0" applyAlignment="0" applyProtection="0"/>
    <xf numFmtId="0" fontId="46" fillId="51" borderId="33" applyNumberFormat="0" applyAlignment="0" applyProtection="0"/>
    <xf numFmtId="0" fontId="45" fillId="54" borderId="32" applyNumberFormat="0" applyFont="0" applyAlignment="0" applyProtection="0"/>
    <xf numFmtId="0" fontId="45" fillId="54" borderId="32" applyNumberFormat="0" applyFont="0" applyAlignment="0" applyProtection="0"/>
    <xf numFmtId="0" fontId="45" fillId="54" borderId="32" applyNumberFormat="0" applyFont="0" applyAlignment="0" applyProtection="0"/>
    <xf numFmtId="0" fontId="45" fillId="54" borderId="32" applyNumberFormat="0" applyFont="0" applyAlignment="0" applyProtection="0"/>
    <xf numFmtId="0" fontId="45" fillId="54" borderId="32" applyNumberFormat="0" applyFont="0" applyAlignment="0" applyProtection="0"/>
    <xf numFmtId="0" fontId="45" fillId="54" borderId="32" applyNumberFormat="0" applyFont="0" applyAlignment="0" applyProtection="0"/>
    <xf numFmtId="49" fontId="27" fillId="0" borderId="30">
      <alignment horizontal="left" vertical="top" wrapText="1"/>
    </xf>
    <xf numFmtId="0" fontId="39" fillId="38" borderId="31" applyNumberFormat="0" applyAlignment="0" applyProtection="0"/>
    <xf numFmtId="0" fontId="39" fillId="38" borderId="31" applyNumberFormat="0" applyAlignment="0" applyProtection="0"/>
    <xf numFmtId="0" fontId="25" fillId="51" borderId="31" applyNumberFormat="0" applyAlignment="0" applyProtection="0"/>
    <xf numFmtId="0" fontId="25" fillId="51" borderId="31" applyNumberFormat="0" applyAlignment="0" applyProtection="0"/>
    <xf numFmtId="164" fontId="1" fillId="0" borderId="0" applyFont="0" applyFill="0" applyBorder="0" applyAlignment="0" applyProtection="0"/>
    <xf numFmtId="49" fontId="27" fillId="0" borderId="35">
      <alignment horizontal="left" wrapText="1"/>
    </xf>
    <xf numFmtId="0" fontId="45" fillId="54" borderId="26" applyNumberFormat="0" applyFont="0" applyAlignment="0" applyProtection="0"/>
    <xf numFmtId="0" fontId="45" fillId="54" borderId="26" applyNumberFormat="0" applyFont="0" applyAlignment="0" applyProtection="0"/>
    <xf numFmtId="0" fontId="51" fillId="0" borderId="28" applyNumberFormat="0" applyFill="0" applyAlignment="0" applyProtection="0"/>
    <xf numFmtId="0" fontId="46" fillId="51" borderId="27" applyNumberFormat="0" applyAlignment="0" applyProtection="0"/>
    <xf numFmtId="0" fontId="45" fillId="54" borderId="26" applyNumberFormat="0" applyFont="0" applyAlignment="0" applyProtection="0"/>
    <xf numFmtId="0" fontId="39" fillId="38" borderId="25" applyNumberFormat="0" applyAlignment="0" applyProtection="0"/>
    <xf numFmtId="0" fontId="25" fillId="51" borderId="25" applyNumberFormat="0" applyAlignment="0" applyProtection="0"/>
    <xf numFmtId="0" fontId="51" fillId="0" borderId="28" applyNumberFormat="0" applyFill="0" applyAlignment="0" applyProtection="0"/>
    <xf numFmtId="0" fontId="46" fillId="51" borderId="27" applyNumberFormat="0" applyAlignment="0" applyProtection="0"/>
    <xf numFmtId="0" fontId="45" fillId="54" borderId="26" applyNumberFormat="0" applyFont="0" applyAlignment="0" applyProtection="0"/>
    <xf numFmtId="0" fontId="39" fillId="38" borderId="25" applyNumberFormat="0" applyAlignment="0" applyProtection="0"/>
    <xf numFmtId="0" fontId="25" fillId="51" borderId="25" applyNumberFormat="0" applyAlignment="0" applyProtection="0"/>
    <xf numFmtId="0" fontId="53" fillId="0" borderId="0" applyNumberFormat="0" applyFill="0" applyBorder="0" applyAlignment="0" applyProtection="0"/>
    <xf numFmtId="49" fontId="27" fillId="0" borderId="24">
      <alignment horizontal="right" wrapText="1"/>
    </xf>
    <xf numFmtId="49" fontId="27" fillId="0" borderId="23">
      <alignment horizontal="left" wrapText="1"/>
    </xf>
    <xf numFmtId="49" fontId="27" fillId="0" borderId="24">
      <alignment horizontal="center" wrapText="1"/>
    </xf>
    <xf numFmtId="49" fontId="27" fillId="0" borderId="29">
      <alignment horizontal="right" wrapText="1"/>
    </xf>
    <xf numFmtId="49" fontId="27" fillId="0" borderId="29">
      <alignment horizontal="center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1" fillId="0" borderId="0"/>
  </cellStyleXfs>
  <cellXfs count="63">
    <xf numFmtId="0" fontId="0" fillId="0" borderId="0" xfId="0"/>
    <xf numFmtId="0" fontId="29" fillId="0" borderId="0" xfId="0" applyFont="1"/>
    <xf numFmtId="0" fontId="18" fillId="0" borderId="0" xfId="0" applyFont="1"/>
    <xf numFmtId="0" fontId="58" fillId="0" borderId="0" xfId="0" applyFont="1"/>
    <xf numFmtId="0" fontId="58" fillId="0" borderId="0" xfId="0" applyFont="1" applyAlignment="1">
      <alignment vertical="center"/>
    </xf>
    <xf numFmtId="0" fontId="59" fillId="0" borderId="0" xfId="0" applyFont="1"/>
    <xf numFmtId="0" fontId="55" fillId="0" borderId="0" xfId="0" applyFont="1"/>
    <xf numFmtId="0" fontId="55" fillId="0" borderId="37" xfId="0" applyFont="1" applyBorder="1"/>
    <xf numFmtId="0" fontId="55" fillId="0" borderId="30" xfId="0" applyFont="1" applyBorder="1"/>
    <xf numFmtId="0" fontId="55" fillId="0" borderId="36" xfId="0" applyFont="1" applyBorder="1"/>
    <xf numFmtId="0" fontId="55" fillId="0" borderId="0" xfId="0" applyFont="1" applyAlignment="1">
      <alignment horizontal="center"/>
    </xf>
    <xf numFmtId="0" fontId="55" fillId="0" borderId="36" xfId="0" applyFont="1" applyBorder="1" applyAlignment="1">
      <alignment horizontal="center"/>
    </xf>
    <xf numFmtId="2" fontId="55" fillId="0" borderId="0" xfId="0" applyNumberFormat="1" applyFont="1"/>
    <xf numFmtId="0" fontId="55" fillId="0" borderId="0" xfId="0" applyFont="1" applyAlignment="1">
      <alignment vertical="center"/>
    </xf>
    <xf numFmtId="0" fontId="55" fillId="0" borderId="37" xfId="0" applyFont="1" applyBorder="1" applyAlignment="1">
      <alignment horizontal="center"/>
    </xf>
    <xf numFmtId="165" fontId="55" fillId="0" borderId="0" xfId="0" applyNumberFormat="1" applyFont="1" applyAlignment="1">
      <alignment horizontal="center"/>
    </xf>
    <xf numFmtId="0" fontId="55" fillId="0" borderId="0" xfId="0" applyFont="1" applyAlignment="1">
      <alignment horizontal="left"/>
    </xf>
    <xf numFmtId="0" fontId="55" fillId="0" borderId="36" xfId="0" applyFont="1" applyBorder="1" applyAlignment="1">
      <alignment horizontal="left"/>
    </xf>
    <xf numFmtId="0" fontId="55" fillId="0" borderId="30" xfId="0" applyFont="1" applyBorder="1" applyAlignment="1">
      <alignment horizontal="left"/>
    </xf>
    <xf numFmtId="165" fontId="55" fillId="0" borderId="3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55" fillId="0" borderId="30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2" fontId="60" fillId="0" borderId="0" xfId="157" applyNumberFormat="1" applyFont="1" applyAlignment="1">
      <alignment horizontal="center"/>
    </xf>
    <xf numFmtId="2" fontId="60" fillId="0" borderId="30" xfId="157" applyNumberFormat="1" applyFont="1" applyBorder="1" applyAlignment="1">
      <alignment horizontal="center"/>
    </xf>
    <xf numFmtId="0" fontId="55" fillId="0" borderId="0" xfId="0" applyFont="1" applyAlignment="1">
      <alignment horizontal="center" wrapText="1"/>
    </xf>
    <xf numFmtId="2" fontId="55" fillId="0" borderId="36" xfId="0" applyNumberFormat="1" applyFont="1" applyBorder="1" applyAlignment="1">
      <alignment horizontal="center" wrapText="1"/>
    </xf>
    <xf numFmtId="167" fontId="60" fillId="0" borderId="38" xfId="255" applyNumberFormat="1" applyFont="1" applyBorder="1" applyAlignment="1" applyProtection="1">
      <alignment horizontal="left"/>
      <protection locked="0"/>
    </xf>
    <xf numFmtId="167" fontId="60" fillId="0" borderId="38" xfId="255" applyNumberFormat="1" applyFont="1" applyBorder="1" applyAlignment="1" applyProtection="1">
      <alignment horizontal="center"/>
      <protection locked="0"/>
    </xf>
    <xf numFmtId="167" fontId="60" fillId="0" borderId="29" xfId="255" applyNumberFormat="1" applyFont="1" applyBorder="1" applyAlignment="1" applyProtection="1">
      <alignment horizontal="center"/>
      <protection locked="0"/>
    </xf>
    <xf numFmtId="167" fontId="55" fillId="0" borderId="35" xfId="255" applyNumberFormat="1" applyFont="1" applyBorder="1" applyAlignment="1" applyProtection="1">
      <alignment horizontal="center"/>
      <protection locked="0"/>
    </xf>
    <xf numFmtId="166" fontId="55" fillId="0" borderId="0" xfId="254" applyNumberFormat="1" applyFont="1" applyAlignment="1">
      <alignment horizontal="center"/>
    </xf>
    <xf numFmtId="166" fontId="55" fillId="0" borderId="30" xfId="254" applyNumberFormat="1" applyFont="1" applyBorder="1" applyAlignment="1">
      <alignment horizontal="center"/>
    </xf>
    <xf numFmtId="0" fontId="55" fillId="0" borderId="0" xfId="0" applyFont="1" applyAlignment="1">
      <alignment horizontal="left" vertical="center"/>
    </xf>
    <xf numFmtId="0" fontId="55" fillId="0" borderId="37" xfId="0" applyFont="1" applyBorder="1" applyAlignment="1">
      <alignment horizontal="left"/>
    </xf>
    <xf numFmtId="2" fontId="55" fillId="0" borderId="37" xfId="0" applyNumberFormat="1" applyFont="1" applyBorder="1" applyAlignment="1">
      <alignment horizontal="center"/>
    </xf>
    <xf numFmtId="2" fontId="55" fillId="0" borderId="0" xfId="0" applyNumberFormat="1" applyFont="1" applyAlignment="1">
      <alignment horizontal="center"/>
    </xf>
    <xf numFmtId="2" fontId="55" fillId="0" borderId="30" xfId="0" applyNumberFormat="1" applyFont="1" applyBorder="1" applyAlignment="1">
      <alignment horizontal="center"/>
    </xf>
    <xf numFmtId="0" fontId="59" fillId="0" borderId="0" xfId="0" applyFont="1" applyAlignment="1">
      <alignment horizontal="left"/>
    </xf>
    <xf numFmtId="0" fontId="55" fillId="0" borderId="36" xfId="0" applyFont="1" applyBorder="1" applyAlignment="1">
      <alignment vertical="center"/>
    </xf>
    <xf numFmtId="2" fontId="55" fillId="0" borderId="3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56" fillId="0" borderId="36" xfId="0" applyFont="1" applyBorder="1" applyAlignment="1">
      <alignment horizontal="center" wrapText="1"/>
    </xf>
    <xf numFmtId="0" fontId="56" fillId="0" borderId="36" xfId="0" applyFont="1" applyBorder="1" applyAlignment="1">
      <alignment horizontal="center" vertical="center" wrapText="1"/>
    </xf>
    <xf numFmtId="0" fontId="55" fillId="0" borderId="36" xfId="0" applyFont="1" applyBorder="1" applyAlignment="1">
      <alignment horizontal="center" wrapText="1"/>
    </xf>
    <xf numFmtId="0" fontId="61" fillId="0" borderId="0" xfId="256"/>
    <xf numFmtId="0" fontId="60" fillId="0" borderId="0" xfId="256" applyFont="1" applyAlignment="1">
      <alignment horizontal="center"/>
    </xf>
    <xf numFmtId="0" fontId="60" fillId="0" borderId="0" xfId="256" applyFont="1" applyAlignment="1">
      <alignment horizontal="left"/>
    </xf>
    <xf numFmtId="10" fontId="60" fillId="0" borderId="0" xfId="256" applyNumberFormat="1" applyFont="1" applyAlignment="1">
      <alignment horizontal="center"/>
    </xf>
    <xf numFmtId="0" fontId="60" fillId="0" borderId="36" xfId="256" applyFont="1" applyBorder="1" applyAlignment="1">
      <alignment horizontal="left"/>
    </xf>
    <xf numFmtId="0" fontId="60" fillId="0" borderId="36" xfId="256" applyFont="1" applyBorder="1" applyAlignment="1">
      <alignment horizontal="center"/>
    </xf>
    <xf numFmtId="0" fontId="60" fillId="0" borderId="30" xfId="256" applyFont="1" applyBorder="1" applyAlignment="1">
      <alignment horizontal="left"/>
    </xf>
    <xf numFmtId="10" fontId="60" fillId="0" borderId="30" xfId="256" applyNumberFormat="1" applyFont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0" fontId="56" fillId="0" borderId="36" xfId="0" applyFont="1" applyBorder="1" applyAlignment="1">
      <alignment vertical="center" wrapText="1"/>
    </xf>
    <xf numFmtId="0" fontId="56" fillId="0" borderId="0" xfId="0" applyFont="1" applyAlignment="1">
      <alignment vertical="center" wrapText="1"/>
    </xf>
    <xf numFmtId="0" fontId="56" fillId="0" borderId="30" xfId="0" applyFont="1" applyBorder="1" applyAlignment="1">
      <alignment vertical="center" wrapText="1"/>
    </xf>
    <xf numFmtId="168" fontId="56" fillId="0" borderId="0" xfId="0" applyNumberFormat="1" applyFont="1" applyAlignment="1">
      <alignment horizontal="center" vertical="center" wrapText="1"/>
    </xf>
    <xf numFmtId="169" fontId="56" fillId="0" borderId="0" xfId="0" applyNumberFormat="1" applyFont="1" applyAlignment="1">
      <alignment horizontal="center" vertical="center" wrapText="1"/>
    </xf>
    <xf numFmtId="168" fontId="56" fillId="0" borderId="30" xfId="0" applyNumberFormat="1" applyFont="1" applyBorder="1" applyAlignment="1">
      <alignment horizontal="center" vertical="center" wrapText="1"/>
    </xf>
  </cellXfs>
  <cellStyles count="257">
    <cellStyle name="20% - Accent1" xfId="19" builtinId="30" customBuiltin="1"/>
    <cellStyle name="20% - Accent1 2" xfId="43" xr:uid="{00000000-0005-0000-0000-000001000000}"/>
    <cellStyle name="20% - Accent1 3" xfId="44" xr:uid="{00000000-0005-0000-0000-000002000000}"/>
    <cellStyle name="20% - Accent2" xfId="23" builtinId="34" customBuiltin="1"/>
    <cellStyle name="20% - Accent2 2" xfId="45" xr:uid="{00000000-0005-0000-0000-000004000000}"/>
    <cellStyle name="20% - Accent2 3" xfId="46" xr:uid="{00000000-0005-0000-0000-000005000000}"/>
    <cellStyle name="20% - Accent3" xfId="27" builtinId="38" customBuiltin="1"/>
    <cellStyle name="20% - Accent3 2" xfId="47" xr:uid="{00000000-0005-0000-0000-000007000000}"/>
    <cellStyle name="20% - Accent3 3" xfId="48" xr:uid="{00000000-0005-0000-0000-000008000000}"/>
    <cellStyle name="20% - Accent4" xfId="31" builtinId="42" customBuiltin="1"/>
    <cellStyle name="20% - Accent4 2" xfId="49" xr:uid="{00000000-0005-0000-0000-00000A000000}"/>
    <cellStyle name="20% - Accent4 3" xfId="50" xr:uid="{00000000-0005-0000-0000-00000B000000}"/>
    <cellStyle name="20% - Accent5" xfId="35" builtinId="46" customBuiltin="1"/>
    <cellStyle name="20% - Accent5 2" xfId="51" xr:uid="{00000000-0005-0000-0000-00000D000000}"/>
    <cellStyle name="20% - Accent5 3" xfId="52" xr:uid="{00000000-0005-0000-0000-00000E000000}"/>
    <cellStyle name="20% - Accent6" xfId="39" builtinId="50" customBuiltin="1"/>
    <cellStyle name="20% - Accent6 2" xfId="53" xr:uid="{00000000-0005-0000-0000-000010000000}"/>
    <cellStyle name="20% - Accent6 3" xfId="54" xr:uid="{00000000-0005-0000-0000-000011000000}"/>
    <cellStyle name="40% - Accent1" xfId="20" builtinId="31" customBuiltin="1"/>
    <cellStyle name="40% - Accent1 2" xfId="55" xr:uid="{00000000-0005-0000-0000-000013000000}"/>
    <cellStyle name="40% - Accent1 3" xfId="56" xr:uid="{00000000-0005-0000-0000-000014000000}"/>
    <cellStyle name="40% - Accent2" xfId="24" builtinId="35" customBuiltin="1"/>
    <cellStyle name="40% - Accent2 2" xfId="57" xr:uid="{00000000-0005-0000-0000-000016000000}"/>
    <cellStyle name="40% - Accent2 3" xfId="58" xr:uid="{00000000-0005-0000-0000-000017000000}"/>
    <cellStyle name="40% - Accent3" xfId="28" builtinId="39" customBuiltin="1"/>
    <cellStyle name="40% - Accent3 2" xfId="59" xr:uid="{00000000-0005-0000-0000-000019000000}"/>
    <cellStyle name="40% - Accent3 3" xfId="60" xr:uid="{00000000-0005-0000-0000-00001A000000}"/>
    <cellStyle name="40% - Accent4" xfId="32" builtinId="43" customBuiltin="1"/>
    <cellStyle name="40% - Accent4 2" xfId="61" xr:uid="{00000000-0005-0000-0000-00001C000000}"/>
    <cellStyle name="40% - Accent4 3" xfId="62" xr:uid="{00000000-0005-0000-0000-00001D000000}"/>
    <cellStyle name="40% - Accent5" xfId="36" builtinId="47" customBuiltin="1"/>
    <cellStyle name="40% - Accent5 2" xfId="63" xr:uid="{00000000-0005-0000-0000-00001F000000}"/>
    <cellStyle name="40% - Accent5 3" xfId="64" xr:uid="{00000000-0005-0000-0000-000020000000}"/>
    <cellStyle name="40% - Accent6" xfId="40" builtinId="51" customBuiltin="1"/>
    <cellStyle name="40% - Accent6 2" xfId="65" xr:uid="{00000000-0005-0000-0000-000022000000}"/>
    <cellStyle name="40% - Accent6 3" xfId="66" xr:uid="{00000000-0005-0000-0000-000023000000}"/>
    <cellStyle name="60% - Accent1" xfId="21" builtinId="32" customBuiltin="1"/>
    <cellStyle name="60% - Accent1 2" xfId="67" xr:uid="{00000000-0005-0000-0000-000025000000}"/>
    <cellStyle name="60% - Accent1 3" xfId="68" xr:uid="{00000000-0005-0000-0000-000026000000}"/>
    <cellStyle name="60% - Accent2" xfId="25" builtinId="36" customBuiltin="1"/>
    <cellStyle name="60% - Accent2 2" xfId="69" xr:uid="{00000000-0005-0000-0000-000028000000}"/>
    <cellStyle name="60% - Accent2 3" xfId="70" xr:uid="{00000000-0005-0000-0000-000029000000}"/>
    <cellStyle name="60% - Accent3" xfId="29" builtinId="40" customBuiltin="1"/>
    <cellStyle name="60% - Accent3 2" xfId="71" xr:uid="{00000000-0005-0000-0000-00002B000000}"/>
    <cellStyle name="60% - Accent3 3" xfId="72" xr:uid="{00000000-0005-0000-0000-00002C000000}"/>
    <cellStyle name="60% - Accent4" xfId="33" builtinId="44" customBuiltin="1"/>
    <cellStyle name="60% - Accent4 2" xfId="73" xr:uid="{00000000-0005-0000-0000-00002E000000}"/>
    <cellStyle name="60% - Accent4 3" xfId="74" xr:uid="{00000000-0005-0000-0000-00002F000000}"/>
    <cellStyle name="60% - Accent5" xfId="37" builtinId="48" customBuiltin="1"/>
    <cellStyle name="60% - Accent5 2" xfId="75" xr:uid="{00000000-0005-0000-0000-000031000000}"/>
    <cellStyle name="60% - Accent5 3" xfId="76" xr:uid="{00000000-0005-0000-0000-000032000000}"/>
    <cellStyle name="60% - Accent6" xfId="41" builtinId="52" customBuiltin="1"/>
    <cellStyle name="60% - Accent6 2" xfId="77" xr:uid="{00000000-0005-0000-0000-000034000000}"/>
    <cellStyle name="60% - Accent6 3" xfId="78" xr:uid="{00000000-0005-0000-0000-000035000000}"/>
    <cellStyle name="Accent1" xfId="18" builtinId="29" customBuiltin="1"/>
    <cellStyle name="Accent1 2" xfId="79" xr:uid="{00000000-0005-0000-0000-000037000000}"/>
    <cellStyle name="Accent1 3" xfId="80" xr:uid="{00000000-0005-0000-0000-000038000000}"/>
    <cellStyle name="Accent2" xfId="22" builtinId="33" customBuiltin="1"/>
    <cellStyle name="Accent2 2" xfId="81" xr:uid="{00000000-0005-0000-0000-00003A000000}"/>
    <cellStyle name="Accent2 3" xfId="82" xr:uid="{00000000-0005-0000-0000-00003B000000}"/>
    <cellStyle name="Accent3" xfId="26" builtinId="37" customBuiltin="1"/>
    <cellStyle name="Accent3 2" xfId="83" xr:uid="{00000000-0005-0000-0000-00003D000000}"/>
    <cellStyle name="Accent3 3" xfId="84" xr:uid="{00000000-0005-0000-0000-00003E000000}"/>
    <cellStyle name="Accent4" xfId="30" builtinId="41" customBuiltin="1"/>
    <cellStyle name="Accent4 2" xfId="85" xr:uid="{00000000-0005-0000-0000-000040000000}"/>
    <cellStyle name="Accent4 3" xfId="86" xr:uid="{00000000-0005-0000-0000-000041000000}"/>
    <cellStyle name="Accent5" xfId="34" builtinId="45" customBuiltin="1"/>
    <cellStyle name="Accent5 2" xfId="87" xr:uid="{00000000-0005-0000-0000-000043000000}"/>
    <cellStyle name="Accent5 3" xfId="88" xr:uid="{00000000-0005-0000-0000-000044000000}"/>
    <cellStyle name="Accent6" xfId="38" builtinId="49" customBuiltin="1"/>
    <cellStyle name="Accent6 2" xfId="89" xr:uid="{00000000-0005-0000-0000-000046000000}"/>
    <cellStyle name="Accent6 3" xfId="90" xr:uid="{00000000-0005-0000-0000-000047000000}"/>
    <cellStyle name="ANCLAS,REZONES Y SUS PARTES,DE FUNDICION,DE HIERRO O DE ACERO" xfId="91" xr:uid="{00000000-0005-0000-0000-000048000000}"/>
    <cellStyle name="ANCLAS,REZONES Y SUS PARTES,DE FUNDICION,DE HIERRO O DE ACERO 2" xfId="92" xr:uid="{00000000-0005-0000-0000-000049000000}"/>
    <cellStyle name="ANCLAS,REZONES Y SUS PARTES,DE FUNDICION,DE HIERRO O DE ACERO 2 2" xfId="93" xr:uid="{00000000-0005-0000-0000-00004A000000}"/>
    <cellStyle name="ANCLAS,REZONES Y SUS PARTES,DE FUNDICION,DE HIERRO O DE ACERO 3" xfId="94" xr:uid="{00000000-0005-0000-0000-00004B000000}"/>
    <cellStyle name="Bad" xfId="7" builtinId="27" customBuiltin="1"/>
    <cellStyle name="Bad 2" xfId="95" xr:uid="{00000000-0005-0000-0000-00004D000000}"/>
    <cellStyle name="Bad 3" xfId="96" xr:uid="{00000000-0005-0000-0000-00004E000000}"/>
    <cellStyle name="Calculation" xfId="11" builtinId="22" customBuiltin="1"/>
    <cellStyle name="Calculation 2" xfId="97" xr:uid="{00000000-0005-0000-0000-000050000000}"/>
    <cellStyle name="Calculation 2 2" xfId="242" xr:uid="{00000000-0005-0000-0000-000051000000}"/>
    <cellStyle name="Calculation 2 3" xfId="233" xr:uid="{00000000-0005-0000-0000-000052000000}"/>
    <cellStyle name="Calculation 3" xfId="98" xr:uid="{00000000-0005-0000-0000-000053000000}"/>
    <cellStyle name="Calculation 3 2" xfId="247" xr:uid="{00000000-0005-0000-0000-000054000000}"/>
    <cellStyle name="Calculation 3 3" xfId="232" xr:uid="{00000000-0005-0000-0000-000055000000}"/>
    <cellStyle name="Check Cell" xfId="13" builtinId="23" customBuiltin="1"/>
    <cellStyle name="Check Cell 2" xfId="99" xr:uid="{00000000-0005-0000-0000-000057000000}"/>
    <cellStyle name="Check Cell 3" xfId="100" xr:uid="{00000000-0005-0000-0000-000058000000}"/>
    <cellStyle name="Column Heading" xfId="101" xr:uid="{00000000-0005-0000-0000-000059000000}"/>
    <cellStyle name="Column Heading 2" xfId="249" xr:uid="{00000000-0005-0000-0000-00005A000000}"/>
    <cellStyle name="Column Heading 3" xfId="252" xr:uid="{00000000-0005-0000-0000-00005B000000}"/>
    <cellStyle name="Column Spanner" xfId="102" xr:uid="{00000000-0005-0000-0000-00005C000000}"/>
    <cellStyle name="Column Spanner 2" xfId="251" xr:uid="{00000000-0005-0000-0000-00005D000000}"/>
    <cellStyle name="Column Spanner 3" xfId="253" xr:uid="{00000000-0005-0000-0000-00005E000000}"/>
    <cellStyle name="Comma" xfId="255" builtinId="3"/>
    <cellStyle name="Comma 2" xfId="103" xr:uid="{00000000-0005-0000-0000-000060000000}"/>
    <cellStyle name="Comma 2 2" xfId="104" xr:uid="{00000000-0005-0000-0000-000061000000}"/>
    <cellStyle name="Comma 2 3" xfId="105" xr:uid="{00000000-0005-0000-0000-000062000000}"/>
    <cellStyle name="Comma 2 4" xfId="106" xr:uid="{00000000-0005-0000-0000-000063000000}"/>
    <cellStyle name="Comma 2 5" xfId="107" xr:uid="{00000000-0005-0000-0000-000064000000}"/>
    <cellStyle name="Comma 3" xfId="108" xr:uid="{00000000-0005-0000-0000-000065000000}"/>
    <cellStyle name="Comma 3 2" xfId="109" xr:uid="{00000000-0005-0000-0000-000066000000}"/>
    <cellStyle name="Comma 4" xfId="110" xr:uid="{00000000-0005-0000-0000-000067000000}"/>
    <cellStyle name="Comma 5" xfId="234" xr:uid="{00000000-0005-0000-0000-000068000000}"/>
    <cellStyle name="Continued" xfId="111" xr:uid="{00000000-0005-0000-0000-000069000000}"/>
    <cellStyle name="Currency 2" xfId="112" xr:uid="{00000000-0005-0000-0000-00006A000000}"/>
    <cellStyle name="Data" xfId="113" xr:uid="{00000000-0005-0000-0000-00006B000000}"/>
    <cellStyle name="Data 2" xfId="114" xr:uid="{00000000-0005-0000-0000-00006C000000}"/>
    <cellStyle name="Explanatory Text" xfId="16" builtinId="53" customBuiltin="1"/>
    <cellStyle name="Explanatory Text 2" xfId="115" xr:uid="{00000000-0005-0000-0000-00006E000000}"/>
    <cellStyle name="Explanatory Text 3" xfId="116" xr:uid="{00000000-0005-0000-0000-00006F000000}"/>
    <cellStyle name="Followed Hyperlink" xfId="248" builtinId="9" customBuiltin="1"/>
    <cellStyle name="Followed Hyperlink 2" xfId="117" xr:uid="{00000000-0005-0000-0000-000071000000}"/>
    <cellStyle name="Good" xfId="6" builtinId="26" customBuiltin="1"/>
    <cellStyle name="Good 2" xfId="118" xr:uid="{00000000-0005-0000-0000-000073000000}"/>
    <cellStyle name="Good 3" xfId="119" xr:uid="{00000000-0005-0000-0000-000074000000}"/>
    <cellStyle name="Heading 1" xfId="2" builtinId="16" customBuiltin="1"/>
    <cellStyle name="Heading 1 2" xfId="120" xr:uid="{00000000-0005-0000-0000-000076000000}"/>
    <cellStyle name="Heading 1 3" xfId="121" xr:uid="{00000000-0005-0000-0000-000077000000}"/>
    <cellStyle name="Heading 1 4" xfId="122" xr:uid="{00000000-0005-0000-0000-000078000000}"/>
    <cellStyle name="Heading 2" xfId="3" builtinId="17" customBuiltin="1"/>
    <cellStyle name="Heading 2 2" xfId="123" xr:uid="{00000000-0005-0000-0000-00007A000000}"/>
    <cellStyle name="Heading 2 3" xfId="124" xr:uid="{00000000-0005-0000-0000-00007B000000}"/>
    <cellStyle name="Heading 3" xfId="4" builtinId="18" customBuiltin="1"/>
    <cellStyle name="Heading 3 2" xfId="125" xr:uid="{00000000-0005-0000-0000-00007D000000}"/>
    <cellStyle name="Heading 3 3" xfId="126" xr:uid="{00000000-0005-0000-0000-00007E000000}"/>
    <cellStyle name="Heading 4" xfId="5" builtinId="19" customBuiltin="1"/>
    <cellStyle name="Heading 4 2" xfId="127" xr:uid="{00000000-0005-0000-0000-000080000000}"/>
    <cellStyle name="Heading 4 3" xfId="128" xr:uid="{00000000-0005-0000-0000-000081000000}"/>
    <cellStyle name="Hyperlink 2" xfId="42" xr:uid="{00000000-0005-0000-0000-000082000000}"/>
    <cellStyle name="Hyperlink 2 2" xfId="219" xr:uid="{00000000-0005-0000-0000-000083000000}"/>
    <cellStyle name="Hyperlink 3" xfId="129" xr:uid="{00000000-0005-0000-0000-000084000000}"/>
    <cellStyle name="Hyperlink 3 2" xfId="130" xr:uid="{00000000-0005-0000-0000-000085000000}"/>
    <cellStyle name="Hyperlink 4" xfId="131" xr:uid="{00000000-0005-0000-0000-000086000000}"/>
    <cellStyle name="Hyperlink 5" xfId="132" xr:uid="{00000000-0005-0000-0000-000087000000}"/>
    <cellStyle name="Hyperlink 6" xfId="133" xr:uid="{00000000-0005-0000-0000-000088000000}"/>
    <cellStyle name="Hyperlink 7" xfId="134" xr:uid="{00000000-0005-0000-0000-000089000000}"/>
    <cellStyle name="Input" xfId="9" builtinId="20" customBuiltin="1"/>
    <cellStyle name="Input 2" xfId="135" xr:uid="{00000000-0005-0000-0000-00008B000000}"/>
    <cellStyle name="Input 2 2" xfId="241" xr:uid="{00000000-0005-0000-0000-00008C000000}"/>
    <cellStyle name="Input 2 3" xfId="231" xr:uid="{00000000-0005-0000-0000-00008D000000}"/>
    <cellStyle name="Input 3" xfId="136" xr:uid="{00000000-0005-0000-0000-00008E000000}"/>
    <cellStyle name="Input 3 2" xfId="246" xr:uid="{00000000-0005-0000-0000-00008F000000}"/>
    <cellStyle name="Input 3 3" xfId="230" xr:uid="{00000000-0005-0000-0000-000090000000}"/>
    <cellStyle name="Last Note" xfId="137" xr:uid="{00000000-0005-0000-0000-000091000000}"/>
    <cellStyle name="Last Note 2" xfId="229" xr:uid="{00000000-0005-0000-0000-000092000000}"/>
    <cellStyle name="Linked Cell" xfId="12" builtinId="24" customBuiltin="1"/>
    <cellStyle name="Linked Cell 2" xfId="138" xr:uid="{00000000-0005-0000-0000-000094000000}"/>
    <cellStyle name="Linked Cell 3" xfId="139" xr:uid="{00000000-0005-0000-0000-000095000000}"/>
    <cellStyle name="Neutral" xfId="8" builtinId="28" customBuiltin="1"/>
    <cellStyle name="Neutral 2" xfId="140" xr:uid="{00000000-0005-0000-0000-000097000000}"/>
    <cellStyle name="Neutral 3" xfId="141" xr:uid="{00000000-0005-0000-0000-000098000000}"/>
    <cellStyle name="Normal" xfId="0" builtinId="0"/>
    <cellStyle name="Normal 10" xfId="142" xr:uid="{00000000-0005-0000-0000-00009A000000}"/>
    <cellStyle name="Normal 10 2" xfId="143" xr:uid="{00000000-0005-0000-0000-00009B000000}"/>
    <cellStyle name="Normal 11" xfId="144" xr:uid="{00000000-0005-0000-0000-00009C000000}"/>
    <cellStyle name="Normal 12" xfId="256" xr:uid="{00000000-0005-0000-0000-00009D000000}"/>
    <cellStyle name="Normal 2" xfId="145" xr:uid="{00000000-0005-0000-0000-00009E000000}"/>
    <cellStyle name="Normal 2 2" xfId="146" xr:uid="{00000000-0005-0000-0000-00009F000000}"/>
    <cellStyle name="Normal 2 3" xfId="147" xr:uid="{00000000-0005-0000-0000-0000A0000000}"/>
    <cellStyle name="Normal 2 4" xfId="148" xr:uid="{00000000-0005-0000-0000-0000A1000000}"/>
    <cellStyle name="Normal 2 5" xfId="149" xr:uid="{00000000-0005-0000-0000-0000A2000000}"/>
    <cellStyle name="Normal 3" xfId="150" xr:uid="{00000000-0005-0000-0000-0000A3000000}"/>
    <cellStyle name="Normal 3 2" xfId="151" xr:uid="{00000000-0005-0000-0000-0000A4000000}"/>
    <cellStyle name="Normal 3 2 2" xfId="152" xr:uid="{00000000-0005-0000-0000-0000A5000000}"/>
    <cellStyle name="Normal 3 3" xfId="153" xr:uid="{00000000-0005-0000-0000-0000A6000000}"/>
    <cellStyle name="Normal 3 4" xfId="154" xr:uid="{00000000-0005-0000-0000-0000A7000000}"/>
    <cellStyle name="Normal 3 4 2" xfId="155" xr:uid="{00000000-0005-0000-0000-0000A8000000}"/>
    <cellStyle name="Normal 3 5" xfId="156" xr:uid="{00000000-0005-0000-0000-0000A9000000}"/>
    <cellStyle name="Normal 4" xfId="157" xr:uid="{00000000-0005-0000-0000-0000AA000000}"/>
    <cellStyle name="Normal 4 2" xfId="158" xr:uid="{00000000-0005-0000-0000-0000AB000000}"/>
    <cellStyle name="Normal 5" xfId="159" xr:uid="{00000000-0005-0000-0000-0000AC000000}"/>
    <cellStyle name="Normal 5 2" xfId="160" xr:uid="{00000000-0005-0000-0000-0000AD000000}"/>
    <cellStyle name="Normal 5 2 2" xfId="161" xr:uid="{00000000-0005-0000-0000-0000AE000000}"/>
    <cellStyle name="Normal 5 3" xfId="162" xr:uid="{00000000-0005-0000-0000-0000AF000000}"/>
    <cellStyle name="Normal 6" xfId="163" xr:uid="{00000000-0005-0000-0000-0000B0000000}"/>
    <cellStyle name="Normal 6 2" xfId="164" xr:uid="{00000000-0005-0000-0000-0000B1000000}"/>
    <cellStyle name="Normal 6 2 2" xfId="165" xr:uid="{00000000-0005-0000-0000-0000B2000000}"/>
    <cellStyle name="Normal 6 3" xfId="166" xr:uid="{00000000-0005-0000-0000-0000B3000000}"/>
    <cellStyle name="Normal 7" xfId="167" xr:uid="{00000000-0005-0000-0000-0000B4000000}"/>
    <cellStyle name="Normal 7 2" xfId="168" xr:uid="{00000000-0005-0000-0000-0000B5000000}"/>
    <cellStyle name="Normal 8" xfId="169" xr:uid="{00000000-0005-0000-0000-0000B6000000}"/>
    <cellStyle name="Normal 8 2" xfId="170" xr:uid="{00000000-0005-0000-0000-0000B7000000}"/>
    <cellStyle name="Normal 9" xfId="171" xr:uid="{00000000-0005-0000-0000-0000B8000000}"/>
    <cellStyle name="Normal 9 2" xfId="172" xr:uid="{00000000-0005-0000-0000-0000B9000000}"/>
    <cellStyle name="Note" xfId="15" builtinId="10" customBuiltin="1"/>
    <cellStyle name="Note 2" xfId="173" xr:uid="{00000000-0005-0000-0000-0000BB000000}"/>
    <cellStyle name="Note 2 2" xfId="174" xr:uid="{00000000-0005-0000-0000-0000BC000000}"/>
    <cellStyle name="Note 2 2 2" xfId="236" xr:uid="{00000000-0005-0000-0000-0000BD000000}"/>
    <cellStyle name="Note 2 2 3" xfId="227" xr:uid="{00000000-0005-0000-0000-0000BE000000}"/>
    <cellStyle name="Note 2 3" xfId="175" xr:uid="{00000000-0005-0000-0000-0000BF000000}"/>
    <cellStyle name="Note 2 3 2" xfId="217" xr:uid="{00000000-0005-0000-0000-0000C0000000}"/>
    <cellStyle name="Note 2 3 3" xfId="226" xr:uid="{00000000-0005-0000-0000-0000C1000000}"/>
    <cellStyle name="Note 2 4" xfId="176" xr:uid="{00000000-0005-0000-0000-0000C2000000}"/>
    <cellStyle name="Note 2 5" xfId="240" xr:uid="{00000000-0005-0000-0000-0000C3000000}"/>
    <cellStyle name="Note 2 6" xfId="228" xr:uid="{00000000-0005-0000-0000-0000C4000000}"/>
    <cellStyle name="Note 3" xfId="177" xr:uid="{00000000-0005-0000-0000-0000C5000000}"/>
    <cellStyle name="Note 3 2" xfId="178" xr:uid="{00000000-0005-0000-0000-0000C6000000}"/>
    <cellStyle name="Note 3 2 2" xfId="237" xr:uid="{00000000-0005-0000-0000-0000C7000000}"/>
    <cellStyle name="Note 3 2 3" xfId="224" xr:uid="{00000000-0005-0000-0000-0000C8000000}"/>
    <cellStyle name="Note 3 3" xfId="245" xr:uid="{00000000-0005-0000-0000-0000C9000000}"/>
    <cellStyle name="Note 3 4" xfId="225" xr:uid="{00000000-0005-0000-0000-0000CA000000}"/>
    <cellStyle name="Note 4" xfId="179" xr:uid="{00000000-0005-0000-0000-0000CB000000}"/>
    <cellStyle name="Note 5" xfId="180" xr:uid="{00000000-0005-0000-0000-0000CC000000}"/>
    <cellStyle name="Note 5 2" xfId="218" xr:uid="{00000000-0005-0000-0000-0000CD000000}"/>
    <cellStyle name="Note 5 3" xfId="223" xr:uid="{00000000-0005-0000-0000-0000CE000000}"/>
    <cellStyle name="Note or Source" xfId="181" xr:uid="{00000000-0005-0000-0000-0000CF000000}"/>
    <cellStyle name="Output" xfId="10" builtinId="21" customBuiltin="1"/>
    <cellStyle name="Output 2" xfId="182" xr:uid="{00000000-0005-0000-0000-0000D1000000}"/>
    <cellStyle name="Output 2 2" xfId="239" xr:uid="{00000000-0005-0000-0000-0000D2000000}"/>
    <cellStyle name="Output 2 3" xfId="222" xr:uid="{00000000-0005-0000-0000-0000D3000000}"/>
    <cellStyle name="Output 3" xfId="183" xr:uid="{00000000-0005-0000-0000-0000D4000000}"/>
    <cellStyle name="Output 3 2" xfId="244" xr:uid="{00000000-0005-0000-0000-0000D5000000}"/>
    <cellStyle name="Output 3 3" xfId="221" xr:uid="{00000000-0005-0000-0000-0000D6000000}"/>
    <cellStyle name="Page Header" xfId="184" xr:uid="{00000000-0005-0000-0000-0000D7000000}"/>
    <cellStyle name="Page Header 2" xfId="220" xr:uid="{00000000-0005-0000-0000-0000D8000000}"/>
    <cellStyle name="Panel" xfId="185" xr:uid="{00000000-0005-0000-0000-0000D9000000}"/>
    <cellStyle name="Percent" xfId="254" builtinId="5"/>
    <cellStyle name="Percent 2" xfId="186" xr:uid="{00000000-0005-0000-0000-0000DB000000}"/>
    <cellStyle name="Percent 2 2" xfId="187" xr:uid="{00000000-0005-0000-0000-0000DC000000}"/>
    <cellStyle name="Percent 2 2 2" xfId="188" xr:uid="{00000000-0005-0000-0000-0000DD000000}"/>
    <cellStyle name="Percent 2 3" xfId="189" xr:uid="{00000000-0005-0000-0000-0000DE000000}"/>
    <cellStyle name="Percent 2 4" xfId="190" xr:uid="{00000000-0005-0000-0000-0000DF000000}"/>
    <cellStyle name="Percent 3" xfId="191" xr:uid="{00000000-0005-0000-0000-0000E0000000}"/>
    <cellStyle name="Percent 3 2" xfId="192" xr:uid="{00000000-0005-0000-0000-0000E1000000}"/>
    <cellStyle name="Percent 3 2 2" xfId="193" xr:uid="{00000000-0005-0000-0000-0000E2000000}"/>
    <cellStyle name="Percent 3 3" xfId="194" xr:uid="{00000000-0005-0000-0000-0000E3000000}"/>
    <cellStyle name="Percent 4" xfId="195" xr:uid="{00000000-0005-0000-0000-0000E4000000}"/>
    <cellStyle name="Percent 4 2" xfId="196" xr:uid="{00000000-0005-0000-0000-0000E5000000}"/>
    <cellStyle name="Percent 5" xfId="197" xr:uid="{00000000-0005-0000-0000-0000E6000000}"/>
    <cellStyle name="Percent 5 2" xfId="198" xr:uid="{00000000-0005-0000-0000-0000E7000000}"/>
    <cellStyle name="Percent 6" xfId="199" xr:uid="{00000000-0005-0000-0000-0000E8000000}"/>
    <cellStyle name="Percent 6 2" xfId="200" xr:uid="{00000000-0005-0000-0000-0000E9000000}"/>
    <cellStyle name="Percent 7" xfId="201" xr:uid="{00000000-0005-0000-0000-0000EA000000}"/>
    <cellStyle name="Row Stub" xfId="202" xr:uid="{00000000-0005-0000-0000-0000EB000000}"/>
    <cellStyle name="Row Stub 2" xfId="203" xr:uid="{00000000-0005-0000-0000-0000EC000000}"/>
    <cellStyle name="Stub Heading" xfId="204" xr:uid="{00000000-0005-0000-0000-0000ED000000}"/>
    <cellStyle name="Stub Heading 2" xfId="250" xr:uid="{00000000-0005-0000-0000-0000EE000000}"/>
    <cellStyle name="Stub Heading 3" xfId="235" xr:uid="{00000000-0005-0000-0000-0000EF000000}"/>
    <cellStyle name="Style 1" xfId="205" xr:uid="{00000000-0005-0000-0000-0000F0000000}"/>
    <cellStyle name="Style 2" xfId="206" xr:uid="{00000000-0005-0000-0000-0000F1000000}"/>
    <cellStyle name="Table Title" xfId="207" xr:uid="{00000000-0005-0000-0000-0000F2000000}"/>
    <cellStyle name="Table Title 2" xfId="216" xr:uid="{00000000-0005-0000-0000-0000F3000000}"/>
    <cellStyle name="Title" xfId="1" builtinId="15" customBuiltin="1"/>
    <cellStyle name="Title 2" xfId="208" xr:uid="{00000000-0005-0000-0000-0000F5000000}"/>
    <cellStyle name="Title 3" xfId="209" xr:uid="{00000000-0005-0000-0000-0000F6000000}"/>
    <cellStyle name="Total" xfId="17" builtinId="25" customBuiltin="1"/>
    <cellStyle name="Total 2" xfId="210" xr:uid="{00000000-0005-0000-0000-0000F8000000}"/>
    <cellStyle name="Total 2 2" xfId="238" xr:uid="{00000000-0005-0000-0000-0000F9000000}"/>
    <cellStyle name="Total 2 3" xfId="215" xr:uid="{00000000-0005-0000-0000-0000FA000000}"/>
    <cellStyle name="Total 3" xfId="211" xr:uid="{00000000-0005-0000-0000-0000FB000000}"/>
    <cellStyle name="Total 3 2" xfId="243" xr:uid="{00000000-0005-0000-0000-0000FC000000}"/>
    <cellStyle name="Total 3 3" xfId="214" xr:uid="{00000000-0005-0000-0000-0000FD000000}"/>
    <cellStyle name="Warning Text" xfId="14" builtinId="11" customBuiltin="1"/>
    <cellStyle name="Warning Text 2" xfId="212" xr:uid="{00000000-0005-0000-0000-0000FF000000}"/>
    <cellStyle name="Warning Text 3" xfId="213" xr:uid="{00000000-0005-0000-0000-000000010000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27777777777783E-2"/>
          <c:y val="2.6058977921877412E-2"/>
          <c:w val="0.87157130358705159"/>
          <c:h val="0.88798023776439705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42"/>
              <c:layout>
                <c:manualLayout>
                  <c:x val="-2.7777777777778286E-3"/>
                  <c:y val="-4.365079365079364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1957</a:t>
                    </a:r>
                    <a:br>
                      <a:rPr lang="en-US" b="1"/>
                    </a:br>
                    <a:r>
                      <a:rPr lang="en-US"/>
                      <a:t>122.9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5FA-4777-8B7D-AB0A90DD2459}"/>
                </c:ext>
              </c:extLst>
            </c:dLbl>
            <c:dLbl>
              <c:idx val="61"/>
              <c:layout>
                <c:manualLayout>
                  <c:x val="-3.3333333333333333E-2"/>
                  <c:y val="-9.920666166729158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1976</a:t>
                    </a:r>
                    <a:br>
                      <a:rPr lang="en-US"/>
                    </a:br>
                    <a:r>
                      <a:rPr lang="en-US"/>
                      <a:t>65.0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5FA-4777-8B7D-AB0A90DD2459}"/>
                </c:ext>
              </c:extLst>
            </c:dLbl>
            <c:dLbl>
              <c:idx val="102"/>
              <c:layout>
                <c:manualLayout>
                  <c:x val="-1.3888888888888788E-2"/>
                  <c:y val="-8.333333333333332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2017</a:t>
                    </a:r>
                    <a:br>
                      <a:rPr lang="en-US" b="1"/>
                    </a:br>
                    <a:r>
                      <a:rPr lang="en-US"/>
                      <a:t>60.2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5FA-4777-8B7D-AB0A90DD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1'!$A$29:$A$131</c:f>
              <c:numCache>
                <c:formatCode>General</c:formatCode>
                <c:ptCount val="103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</c:numCache>
            </c:numRef>
          </c:cat>
          <c:val>
            <c:numRef>
              <c:f>'Figure 1'!$B$29:$B$131</c:f>
              <c:numCache>
                <c:formatCode>0.0</c:formatCode>
                <c:ptCount val="103"/>
                <c:pt idx="0">
                  <c:v>125</c:v>
                </c:pt>
                <c:pt idx="1">
                  <c:v>123.4</c:v>
                </c:pt>
                <c:pt idx="2">
                  <c:v>121</c:v>
                </c:pt>
                <c:pt idx="3">
                  <c:v>119.8</c:v>
                </c:pt>
                <c:pt idx="4">
                  <c:v>111.2</c:v>
                </c:pt>
                <c:pt idx="5">
                  <c:v>117.9</c:v>
                </c:pt>
                <c:pt idx="6">
                  <c:v>119.8</c:v>
                </c:pt>
                <c:pt idx="7">
                  <c:v>111.2</c:v>
                </c:pt>
                <c:pt idx="8">
                  <c:v>110.5</c:v>
                </c:pt>
                <c:pt idx="9">
                  <c:v>110.9</c:v>
                </c:pt>
                <c:pt idx="10">
                  <c:v>106.6</c:v>
                </c:pt>
                <c:pt idx="11">
                  <c:v>102.6</c:v>
                </c:pt>
                <c:pt idx="12">
                  <c:v>99.8</c:v>
                </c:pt>
                <c:pt idx="13">
                  <c:v>93.8</c:v>
                </c:pt>
                <c:pt idx="14">
                  <c:v>89.3</c:v>
                </c:pt>
                <c:pt idx="15">
                  <c:v>89.2</c:v>
                </c:pt>
                <c:pt idx="16">
                  <c:v>84.6</c:v>
                </c:pt>
                <c:pt idx="17">
                  <c:v>81.7</c:v>
                </c:pt>
                <c:pt idx="18">
                  <c:v>76.3</c:v>
                </c:pt>
                <c:pt idx="19">
                  <c:v>78.5</c:v>
                </c:pt>
                <c:pt idx="20">
                  <c:v>77.2</c:v>
                </c:pt>
                <c:pt idx="21">
                  <c:v>75.8</c:v>
                </c:pt>
                <c:pt idx="22">
                  <c:v>77.099999999999994</c:v>
                </c:pt>
                <c:pt idx="23">
                  <c:v>79.099999999999994</c:v>
                </c:pt>
                <c:pt idx="24">
                  <c:v>77.599999999999994</c:v>
                </c:pt>
                <c:pt idx="25">
                  <c:v>79.900000000000006</c:v>
                </c:pt>
                <c:pt idx="26">
                  <c:v>83.4</c:v>
                </c:pt>
                <c:pt idx="27">
                  <c:v>91.5</c:v>
                </c:pt>
                <c:pt idx="28">
                  <c:v>94.3</c:v>
                </c:pt>
                <c:pt idx="29">
                  <c:v>88.8</c:v>
                </c:pt>
                <c:pt idx="30">
                  <c:v>85.9</c:v>
                </c:pt>
                <c:pt idx="31">
                  <c:v>101.9</c:v>
                </c:pt>
                <c:pt idx="32">
                  <c:v>113.3</c:v>
                </c:pt>
                <c:pt idx="33">
                  <c:v>107.3</c:v>
                </c:pt>
                <c:pt idx="34">
                  <c:v>107.1</c:v>
                </c:pt>
                <c:pt idx="35">
                  <c:v>106.2</c:v>
                </c:pt>
                <c:pt idx="36">
                  <c:v>111.5</c:v>
                </c:pt>
                <c:pt idx="37">
                  <c:v>113.9</c:v>
                </c:pt>
                <c:pt idx="38">
                  <c:v>115.2</c:v>
                </c:pt>
                <c:pt idx="39">
                  <c:v>118.1</c:v>
                </c:pt>
                <c:pt idx="40">
                  <c:v>118.3</c:v>
                </c:pt>
                <c:pt idx="41">
                  <c:v>121.2</c:v>
                </c:pt>
                <c:pt idx="42">
                  <c:v>122.9</c:v>
                </c:pt>
                <c:pt idx="43">
                  <c:v>120.2</c:v>
                </c:pt>
                <c:pt idx="44">
                  <c:v>118.8</c:v>
                </c:pt>
                <c:pt idx="45">
                  <c:v>118</c:v>
                </c:pt>
                <c:pt idx="46">
                  <c:v>117.1</c:v>
                </c:pt>
                <c:pt idx="47">
                  <c:v>112</c:v>
                </c:pt>
                <c:pt idx="48">
                  <c:v>108.3</c:v>
                </c:pt>
                <c:pt idx="49">
                  <c:v>104.7</c:v>
                </c:pt>
                <c:pt idx="50">
                  <c:v>96.3</c:v>
                </c:pt>
                <c:pt idx="51">
                  <c:v>90.8</c:v>
                </c:pt>
                <c:pt idx="52">
                  <c:v>87.2</c:v>
                </c:pt>
                <c:pt idx="53">
                  <c:v>85.2</c:v>
                </c:pt>
                <c:pt idx="54">
                  <c:v>86.1</c:v>
                </c:pt>
                <c:pt idx="55">
                  <c:v>87.9</c:v>
                </c:pt>
                <c:pt idx="56">
                  <c:v>81.599999999999994</c:v>
                </c:pt>
                <c:pt idx="57">
                  <c:v>73.099999999999994</c:v>
                </c:pt>
                <c:pt idx="58">
                  <c:v>68.8</c:v>
                </c:pt>
                <c:pt idx="59">
                  <c:v>67.8</c:v>
                </c:pt>
                <c:pt idx="60">
                  <c:v>66</c:v>
                </c:pt>
                <c:pt idx="61">
                  <c:v>65</c:v>
                </c:pt>
                <c:pt idx="62">
                  <c:v>66.8</c:v>
                </c:pt>
                <c:pt idx="63">
                  <c:v>65.5</c:v>
                </c:pt>
                <c:pt idx="64">
                  <c:v>67.2</c:v>
                </c:pt>
                <c:pt idx="65">
                  <c:v>68.400000000000006</c:v>
                </c:pt>
                <c:pt idx="66">
                  <c:v>67.3</c:v>
                </c:pt>
                <c:pt idx="67">
                  <c:v>67.3</c:v>
                </c:pt>
                <c:pt idx="68">
                  <c:v>65.7</c:v>
                </c:pt>
                <c:pt idx="69">
                  <c:v>65.5</c:v>
                </c:pt>
                <c:pt idx="70">
                  <c:v>66.3</c:v>
                </c:pt>
                <c:pt idx="71">
                  <c:v>65.400000000000006</c:v>
                </c:pt>
                <c:pt idx="72">
                  <c:v>65.8</c:v>
                </c:pt>
                <c:pt idx="73">
                  <c:v>67.3</c:v>
                </c:pt>
                <c:pt idx="74">
                  <c:v>69.2</c:v>
                </c:pt>
                <c:pt idx="75">
                  <c:v>70.900000000000006</c:v>
                </c:pt>
                <c:pt idx="76">
                  <c:v>69.3</c:v>
                </c:pt>
                <c:pt idx="77">
                  <c:v>68.400000000000006</c:v>
                </c:pt>
                <c:pt idx="78">
                  <c:v>67</c:v>
                </c:pt>
                <c:pt idx="79">
                  <c:v>65.900000000000006</c:v>
                </c:pt>
                <c:pt idx="80">
                  <c:v>64.599999999999994</c:v>
                </c:pt>
                <c:pt idx="81">
                  <c:v>64.099999999999994</c:v>
                </c:pt>
                <c:pt idx="82">
                  <c:v>63.6</c:v>
                </c:pt>
                <c:pt idx="83">
                  <c:v>64.3</c:v>
                </c:pt>
                <c:pt idx="84">
                  <c:v>64.400000000000006</c:v>
                </c:pt>
                <c:pt idx="85">
                  <c:v>65.900000000000006</c:v>
                </c:pt>
                <c:pt idx="86">
                  <c:v>65.099999999999994</c:v>
                </c:pt>
                <c:pt idx="87">
                  <c:v>65</c:v>
                </c:pt>
                <c:pt idx="88">
                  <c:v>66.099999999999994</c:v>
                </c:pt>
                <c:pt idx="89">
                  <c:v>66.400000000000006</c:v>
                </c:pt>
                <c:pt idx="90">
                  <c:v>66.7</c:v>
                </c:pt>
                <c:pt idx="91">
                  <c:v>68.599999999999994</c:v>
                </c:pt>
                <c:pt idx="92">
                  <c:v>69.3</c:v>
                </c:pt>
                <c:pt idx="93">
                  <c:v>68.099999999999994</c:v>
                </c:pt>
                <c:pt idx="94">
                  <c:v>66.2</c:v>
                </c:pt>
                <c:pt idx="95">
                  <c:v>64.099999999999994</c:v>
                </c:pt>
                <c:pt idx="96">
                  <c:v>63.2</c:v>
                </c:pt>
                <c:pt idx="97">
                  <c:v>63</c:v>
                </c:pt>
                <c:pt idx="98">
                  <c:v>62.5</c:v>
                </c:pt>
                <c:pt idx="99">
                  <c:v>62.9</c:v>
                </c:pt>
                <c:pt idx="100">
                  <c:v>62.5</c:v>
                </c:pt>
                <c:pt idx="101">
                  <c:v>62</c:v>
                </c:pt>
                <c:pt idx="102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FA-4777-8B7D-AB0A90DD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740032"/>
        <c:axId val="794701760"/>
      </c:lineChart>
      <c:catAx>
        <c:axId val="63774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470176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794701760"/>
        <c:scaling>
          <c:orientation val="minMax"/>
          <c:max val="150"/>
          <c:min val="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37740032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4.6210473690788602E-2"/>
          <c:w val="0.790263779527559"/>
          <c:h val="0.69570494977199404"/>
        </c:manualLayout>
      </c:layout>
      <c:scatterChart>
        <c:scatterStyle val="lineMarker"/>
        <c:varyColors val="0"/>
        <c:ser>
          <c:idx val="0"/>
          <c:order val="0"/>
          <c:tx>
            <c:v>Great Recession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noFill/>
              </a:ln>
            </c:spPr>
          </c:marker>
          <c:trendline>
            <c:spPr>
              <a:ln>
                <a:solidFill>
                  <a:srgbClr val="80000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8.5622767401166595E-3"/>
                  <c:y val="-0.26305648335632098"/>
                </c:manualLayout>
              </c:layout>
              <c:numFmt formatCode="General" sourceLinked="0"/>
            </c:trendlineLbl>
          </c:trendline>
          <c:xVal>
            <c:numRef>
              <c:f>'Figure 10'!$B$27:$B$78</c:f>
              <c:numCache>
                <c:formatCode>General</c:formatCode>
                <c:ptCount val="52"/>
                <c:pt idx="0">
                  <c:v>9.5</c:v>
                </c:pt>
                <c:pt idx="1">
                  <c:v>7.9</c:v>
                </c:pt>
                <c:pt idx="2">
                  <c:v>7.3</c:v>
                </c:pt>
                <c:pt idx="3">
                  <c:v>7</c:v>
                </c:pt>
                <c:pt idx="4">
                  <c:v>6.7</c:v>
                </c:pt>
                <c:pt idx="5">
                  <c:v>6.5</c:v>
                </c:pt>
                <c:pt idx="6">
                  <c:v>6.3</c:v>
                </c:pt>
                <c:pt idx="7">
                  <c:v>6.2</c:v>
                </c:pt>
                <c:pt idx="8">
                  <c:v>6.1</c:v>
                </c:pt>
                <c:pt idx="9">
                  <c:v>6</c:v>
                </c:pt>
                <c:pt idx="10">
                  <c:v>5.9</c:v>
                </c:pt>
                <c:pt idx="11">
                  <c:v>5.9</c:v>
                </c:pt>
                <c:pt idx="12">
                  <c:v>5.8</c:v>
                </c:pt>
                <c:pt idx="13">
                  <c:v>5.8</c:v>
                </c:pt>
                <c:pt idx="14">
                  <c:v>5.5</c:v>
                </c:pt>
                <c:pt idx="15">
                  <c:v>5.3</c:v>
                </c:pt>
                <c:pt idx="16">
                  <c:v>5.2</c:v>
                </c:pt>
                <c:pt idx="17">
                  <c:v>5.2</c:v>
                </c:pt>
                <c:pt idx="18">
                  <c:v>5</c:v>
                </c:pt>
                <c:pt idx="19">
                  <c:v>5</c:v>
                </c:pt>
                <c:pt idx="20">
                  <c:v>4.9000000000000004</c:v>
                </c:pt>
                <c:pt idx="21">
                  <c:v>4.9000000000000004</c:v>
                </c:pt>
                <c:pt idx="22">
                  <c:v>4.8</c:v>
                </c:pt>
                <c:pt idx="23">
                  <c:v>4.8</c:v>
                </c:pt>
                <c:pt idx="24">
                  <c:v>4.5999999999999996</c:v>
                </c:pt>
                <c:pt idx="25">
                  <c:v>4.4000000000000004</c:v>
                </c:pt>
                <c:pt idx="26">
                  <c:v>4.3</c:v>
                </c:pt>
                <c:pt idx="27">
                  <c:v>4.3</c:v>
                </c:pt>
                <c:pt idx="28">
                  <c:v>4.2</c:v>
                </c:pt>
                <c:pt idx="29">
                  <c:v>4.0999999999999996</c:v>
                </c:pt>
                <c:pt idx="30">
                  <c:v>4.0999999999999996</c:v>
                </c:pt>
                <c:pt idx="31">
                  <c:v>4.0999999999999996</c:v>
                </c:pt>
                <c:pt idx="32">
                  <c:v>4</c:v>
                </c:pt>
                <c:pt idx="33">
                  <c:v>3.9</c:v>
                </c:pt>
                <c:pt idx="34">
                  <c:v>3.8</c:v>
                </c:pt>
                <c:pt idx="35">
                  <c:v>3.8</c:v>
                </c:pt>
                <c:pt idx="36">
                  <c:v>3.8</c:v>
                </c:pt>
                <c:pt idx="37">
                  <c:v>3.7</c:v>
                </c:pt>
                <c:pt idx="38">
                  <c:v>3.7</c:v>
                </c:pt>
                <c:pt idx="39">
                  <c:v>3.6</c:v>
                </c:pt>
                <c:pt idx="40">
                  <c:v>3.5</c:v>
                </c:pt>
                <c:pt idx="41">
                  <c:v>3.1</c:v>
                </c:pt>
                <c:pt idx="42">
                  <c:v>3</c:v>
                </c:pt>
                <c:pt idx="43">
                  <c:v>2.9</c:v>
                </c:pt>
                <c:pt idx="44">
                  <c:v>2.9</c:v>
                </c:pt>
                <c:pt idx="45">
                  <c:v>2.8</c:v>
                </c:pt>
                <c:pt idx="46">
                  <c:v>2.7</c:v>
                </c:pt>
                <c:pt idx="47">
                  <c:v>2.2000000000000002</c:v>
                </c:pt>
                <c:pt idx="48">
                  <c:v>1.6</c:v>
                </c:pt>
                <c:pt idx="49">
                  <c:v>1.6</c:v>
                </c:pt>
                <c:pt idx="50">
                  <c:v>1</c:v>
                </c:pt>
              </c:numCache>
            </c:numRef>
          </c:xVal>
          <c:yVal>
            <c:numRef>
              <c:f>'Figure 10'!$D$27:$D$78</c:f>
              <c:numCache>
                <c:formatCode>General</c:formatCode>
                <c:ptCount val="52"/>
                <c:pt idx="0">
                  <c:v>-0.34367229999999999</c:v>
                </c:pt>
                <c:pt idx="1">
                  <c:v>-0.1696029</c:v>
                </c:pt>
                <c:pt idx="2">
                  <c:v>-0.18052080000000001</c:v>
                </c:pt>
                <c:pt idx="3">
                  <c:v>-9.9238199999999999E-2</c:v>
                </c:pt>
                <c:pt idx="4">
                  <c:v>-8.45722E-2</c:v>
                </c:pt>
                <c:pt idx="5">
                  <c:v>-0.4086263</c:v>
                </c:pt>
                <c:pt idx="6">
                  <c:v>-8.9607999999999997E-3</c:v>
                </c:pt>
                <c:pt idx="7">
                  <c:v>-8.7138699999999999E-2</c:v>
                </c:pt>
                <c:pt idx="8">
                  <c:v>-0.13617409999999999</c:v>
                </c:pt>
                <c:pt idx="9">
                  <c:v>-0.17825769999999999</c:v>
                </c:pt>
                <c:pt idx="10">
                  <c:v>-0.18326519999999999</c:v>
                </c:pt>
                <c:pt idx="11">
                  <c:v>-0.1194571</c:v>
                </c:pt>
                <c:pt idx="12">
                  <c:v>-8.7845099999999995E-2</c:v>
                </c:pt>
                <c:pt idx="13">
                  <c:v>-0.13099530000000001</c:v>
                </c:pt>
                <c:pt idx="14">
                  <c:v>-0.12510869999999999</c:v>
                </c:pt>
                <c:pt idx="15">
                  <c:v>-4.8921800000000001E-2</c:v>
                </c:pt>
                <c:pt idx="16">
                  <c:v>-0.176507</c:v>
                </c:pt>
                <c:pt idx="17">
                  <c:v>-0.14607000000000001</c:v>
                </c:pt>
                <c:pt idx="18">
                  <c:v>-0.1214809</c:v>
                </c:pt>
                <c:pt idx="19">
                  <c:v>-3.0236699999999998E-2</c:v>
                </c:pt>
                <c:pt idx="20">
                  <c:v>-2.8140100000000001E-2</c:v>
                </c:pt>
                <c:pt idx="21">
                  <c:v>-5.3226200000000001E-2</c:v>
                </c:pt>
                <c:pt idx="22">
                  <c:v>-0.19622039999999999</c:v>
                </c:pt>
                <c:pt idx="23">
                  <c:v>-0.14929680000000001</c:v>
                </c:pt>
                <c:pt idx="24">
                  <c:v>-6.9861699999999999E-2</c:v>
                </c:pt>
                <c:pt idx="25">
                  <c:v>-8.7769600000000003E-2</c:v>
                </c:pt>
                <c:pt idx="26">
                  <c:v>-0.1013787</c:v>
                </c:pt>
                <c:pt idx="27">
                  <c:v>-0.10457710000000001</c:v>
                </c:pt>
                <c:pt idx="28">
                  <c:v>-2.7307499999999998E-2</c:v>
                </c:pt>
                <c:pt idx="29">
                  <c:v>-3.2514599999999998E-2</c:v>
                </c:pt>
                <c:pt idx="30">
                  <c:v>-7.1174000000000001E-2</c:v>
                </c:pt>
                <c:pt idx="31">
                  <c:v>-5.7668700000000003E-2</c:v>
                </c:pt>
                <c:pt idx="32">
                  <c:v>-2.4877300000000001E-2</c:v>
                </c:pt>
                <c:pt idx="33">
                  <c:v>-9.2621700000000001E-2</c:v>
                </c:pt>
                <c:pt idx="34">
                  <c:v>-0.117018</c:v>
                </c:pt>
                <c:pt idx="35">
                  <c:v>-8.2955100000000004E-2</c:v>
                </c:pt>
                <c:pt idx="36">
                  <c:v>-5.7049000000000002E-2</c:v>
                </c:pt>
                <c:pt idx="37">
                  <c:v>-9.6394999999999995E-2</c:v>
                </c:pt>
                <c:pt idx="38">
                  <c:v>-2.6058399999999999E-2</c:v>
                </c:pt>
                <c:pt idx="39">
                  <c:v>-9.9618200000000004E-2</c:v>
                </c:pt>
                <c:pt idx="40">
                  <c:v>-5.15614E-2</c:v>
                </c:pt>
                <c:pt idx="41">
                  <c:v>-3.4598400000000001E-2</c:v>
                </c:pt>
                <c:pt idx="42">
                  <c:v>-8.9784600000000006E-2</c:v>
                </c:pt>
                <c:pt idx="43">
                  <c:v>-4.47812E-2</c:v>
                </c:pt>
                <c:pt idx="44">
                  <c:v>-3.98062E-2</c:v>
                </c:pt>
                <c:pt idx="45">
                  <c:v>-6.8044800000000003E-2</c:v>
                </c:pt>
                <c:pt idx="46">
                  <c:v>-9.5636799999999994E-2</c:v>
                </c:pt>
                <c:pt idx="47">
                  <c:v>-5.0710699999999997E-2</c:v>
                </c:pt>
                <c:pt idx="48">
                  <c:v>-7.7625E-2</c:v>
                </c:pt>
                <c:pt idx="49">
                  <c:v>-1.9066300000000001E-2</c:v>
                </c:pt>
                <c:pt idx="50">
                  <c:v>-4.1293900000000001E-2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27-45F3-9056-5F92CEBFC668}"/>
            </c:ext>
          </c:extLst>
        </c:ser>
        <c:ser>
          <c:idx val="1"/>
          <c:order val="1"/>
          <c:tx>
            <c:v>Post-Great Recession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'Figure 10'!$C$27:$C$77</c:f>
              <c:numCache>
                <c:formatCode>General</c:formatCode>
                <c:ptCount val="51"/>
                <c:pt idx="0">
                  <c:v>-6.7</c:v>
                </c:pt>
                <c:pt idx="1">
                  <c:v>-5.6</c:v>
                </c:pt>
                <c:pt idx="2">
                  <c:v>-6</c:v>
                </c:pt>
                <c:pt idx="3">
                  <c:v>-4.9000000000000004</c:v>
                </c:pt>
                <c:pt idx="4">
                  <c:v>-8.3000000000000007</c:v>
                </c:pt>
                <c:pt idx="5">
                  <c:v>-4.3</c:v>
                </c:pt>
                <c:pt idx="6">
                  <c:v>-5.2</c:v>
                </c:pt>
                <c:pt idx="7">
                  <c:v>-5.2</c:v>
                </c:pt>
                <c:pt idx="8">
                  <c:v>-5.7</c:v>
                </c:pt>
                <c:pt idx="9">
                  <c:v>-4.5</c:v>
                </c:pt>
                <c:pt idx="10">
                  <c:v>-4.8</c:v>
                </c:pt>
                <c:pt idx="11">
                  <c:v>-4.4000000000000004</c:v>
                </c:pt>
                <c:pt idx="12">
                  <c:v>-5.6</c:v>
                </c:pt>
                <c:pt idx="13">
                  <c:v>-4.9000000000000004</c:v>
                </c:pt>
                <c:pt idx="14">
                  <c:v>-5.2</c:v>
                </c:pt>
                <c:pt idx="15">
                  <c:v>-4.3</c:v>
                </c:pt>
                <c:pt idx="16">
                  <c:v>-3.7</c:v>
                </c:pt>
                <c:pt idx="17">
                  <c:v>-4.2</c:v>
                </c:pt>
                <c:pt idx="18">
                  <c:v>-4.8</c:v>
                </c:pt>
                <c:pt idx="19">
                  <c:v>-3.5</c:v>
                </c:pt>
                <c:pt idx="20">
                  <c:v>-5</c:v>
                </c:pt>
                <c:pt idx="21">
                  <c:v>-5.4</c:v>
                </c:pt>
                <c:pt idx="22">
                  <c:v>-3.4</c:v>
                </c:pt>
                <c:pt idx="23">
                  <c:v>-4.5999999999999996</c:v>
                </c:pt>
                <c:pt idx="24">
                  <c:v>-3.6</c:v>
                </c:pt>
                <c:pt idx="25">
                  <c:v>-2</c:v>
                </c:pt>
                <c:pt idx="26">
                  <c:v>-4</c:v>
                </c:pt>
                <c:pt idx="27">
                  <c:v>-1.6</c:v>
                </c:pt>
                <c:pt idx="28">
                  <c:v>-2.6</c:v>
                </c:pt>
                <c:pt idx="29">
                  <c:v>-3.3</c:v>
                </c:pt>
                <c:pt idx="30">
                  <c:v>-3.2</c:v>
                </c:pt>
                <c:pt idx="31">
                  <c:v>-2.6</c:v>
                </c:pt>
                <c:pt idx="32">
                  <c:v>-4.2</c:v>
                </c:pt>
                <c:pt idx="33">
                  <c:v>-2.5</c:v>
                </c:pt>
                <c:pt idx="34">
                  <c:v>-4.0999999999999996</c:v>
                </c:pt>
                <c:pt idx="35">
                  <c:v>-3.1</c:v>
                </c:pt>
                <c:pt idx="36">
                  <c:v>-3.7</c:v>
                </c:pt>
                <c:pt idx="37">
                  <c:v>-1.7</c:v>
                </c:pt>
                <c:pt idx="38">
                  <c:v>-3.5</c:v>
                </c:pt>
                <c:pt idx="39">
                  <c:v>-2.1</c:v>
                </c:pt>
                <c:pt idx="40">
                  <c:v>-3.7</c:v>
                </c:pt>
                <c:pt idx="41">
                  <c:v>-2.4</c:v>
                </c:pt>
                <c:pt idx="42">
                  <c:v>-3.2</c:v>
                </c:pt>
                <c:pt idx="43">
                  <c:v>-2.9</c:v>
                </c:pt>
                <c:pt idx="44">
                  <c:v>-3</c:v>
                </c:pt>
                <c:pt idx="45">
                  <c:v>-2.8</c:v>
                </c:pt>
                <c:pt idx="46">
                  <c:v>-2.6</c:v>
                </c:pt>
                <c:pt idx="47">
                  <c:v>-1.9</c:v>
                </c:pt>
                <c:pt idx="48">
                  <c:v>-1.4</c:v>
                </c:pt>
                <c:pt idx="49">
                  <c:v>-1.6</c:v>
                </c:pt>
                <c:pt idx="50">
                  <c:v>-1.3</c:v>
                </c:pt>
              </c:numCache>
            </c:numRef>
          </c:xVal>
          <c:yVal>
            <c:numRef>
              <c:f>'Figure 10'!$E$27:$E$77</c:f>
              <c:numCache>
                <c:formatCode>General</c:formatCode>
                <c:ptCount val="51"/>
                <c:pt idx="0">
                  <c:v>-0.12916230000000001</c:v>
                </c:pt>
                <c:pt idx="1">
                  <c:v>-0.14822569999999999</c:v>
                </c:pt>
                <c:pt idx="2">
                  <c:v>-0.25100509999999998</c:v>
                </c:pt>
                <c:pt idx="3">
                  <c:v>-0.120153</c:v>
                </c:pt>
                <c:pt idx="4">
                  <c:v>-8.4877099999999997E-2</c:v>
                </c:pt>
                <c:pt idx="5">
                  <c:v>-0.187829</c:v>
                </c:pt>
                <c:pt idx="6">
                  <c:v>-0.1879923</c:v>
                </c:pt>
                <c:pt idx="7">
                  <c:v>-0.1876022</c:v>
                </c:pt>
                <c:pt idx="8">
                  <c:v>-0.20159389999999999</c:v>
                </c:pt>
                <c:pt idx="9">
                  <c:v>-0.25229600000000002</c:v>
                </c:pt>
                <c:pt idx="10">
                  <c:v>-0.2192471</c:v>
                </c:pt>
                <c:pt idx="11">
                  <c:v>-0.16441549999999999</c:v>
                </c:pt>
                <c:pt idx="12">
                  <c:v>-0.1248682</c:v>
                </c:pt>
                <c:pt idx="13">
                  <c:v>-0.13368620000000001</c:v>
                </c:pt>
                <c:pt idx="14">
                  <c:v>-0.2084589</c:v>
                </c:pt>
                <c:pt idx="15">
                  <c:v>-0.16918639999999999</c:v>
                </c:pt>
                <c:pt idx="16">
                  <c:v>-0.1056043</c:v>
                </c:pt>
                <c:pt idx="17">
                  <c:v>-0.29843120000000001</c:v>
                </c:pt>
                <c:pt idx="18">
                  <c:v>-0.28984359999999998</c:v>
                </c:pt>
                <c:pt idx="19">
                  <c:v>-0.28740529999999997</c:v>
                </c:pt>
                <c:pt idx="20">
                  <c:v>-9.7840499999999997E-2</c:v>
                </c:pt>
                <c:pt idx="21">
                  <c:v>-0.1134093</c:v>
                </c:pt>
                <c:pt idx="22">
                  <c:v>-9.1962100000000005E-2</c:v>
                </c:pt>
                <c:pt idx="23">
                  <c:v>-7.6704300000000003E-2</c:v>
                </c:pt>
                <c:pt idx="24">
                  <c:v>-0.21981049999999999</c:v>
                </c:pt>
                <c:pt idx="25">
                  <c:v>-8.4227300000000005E-2</c:v>
                </c:pt>
                <c:pt idx="26">
                  <c:v>-0.22215560000000001</c:v>
                </c:pt>
                <c:pt idx="27">
                  <c:v>-0.32884550000000001</c:v>
                </c:pt>
                <c:pt idx="28">
                  <c:v>-0.2129347</c:v>
                </c:pt>
                <c:pt idx="29">
                  <c:v>-0.17981430000000001</c:v>
                </c:pt>
                <c:pt idx="30">
                  <c:v>-0.134496</c:v>
                </c:pt>
                <c:pt idx="31">
                  <c:v>-0.18993090000000001</c:v>
                </c:pt>
                <c:pt idx="32">
                  <c:v>-0.17167869999999999</c:v>
                </c:pt>
                <c:pt idx="33">
                  <c:v>-0.13973060000000001</c:v>
                </c:pt>
                <c:pt idx="34">
                  <c:v>-9.5764000000000002E-2</c:v>
                </c:pt>
                <c:pt idx="35">
                  <c:v>-0.13252520000000001</c:v>
                </c:pt>
                <c:pt idx="36">
                  <c:v>-0.2448225</c:v>
                </c:pt>
                <c:pt idx="37">
                  <c:v>-0.11786480000000001</c:v>
                </c:pt>
                <c:pt idx="38">
                  <c:v>-0.2294437</c:v>
                </c:pt>
                <c:pt idx="39">
                  <c:v>-0.2058536</c:v>
                </c:pt>
                <c:pt idx="40">
                  <c:v>-0.1184386</c:v>
                </c:pt>
                <c:pt idx="41">
                  <c:v>-0.18553810000000001</c:v>
                </c:pt>
                <c:pt idx="42">
                  <c:v>-0.1225073</c:v>
                </c:pt>
                <c:pt idx="43">
                  <c:v>-0.2070959</c:v>
                </c:pt>
                <c:pt idx="44">
                  <c:v>-0.15198900000000001</c:v>
                </c:pt>
                <c:pt idx="45">
                  <c:v>-0.19942470000000001</c:v>
                </c:pt>
                <c:pt idx="46">
                  <c:v>-7.2228299999999995E-2</c:v>
                </c:pt>
                <c:pt idx="47">
                  <c:v>-5.56655E-2</c:v>
                </c:pt>
                <c:pt idx="48">
                  <c:v>-0.2171814</c:v>
                </c:pt>
                <c:pt idx="49">
                  <c:v>-0.13863130000000001</c:v>
                </c:pt>
                <c:pt idx="50">
                  <c:v>0.1254025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27-45F3-9056-5F92CEBFC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886736"/>
        <c:axId val="215887296"/>
      </c:scatterChart>
      <c:valAx>
        <c:axId val="215886736"/>
        <c:scaling>
          <c:orientation val="minMax"/>
          <c:max val="10"/>
          <c:min val="-10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defRPr>
                </a:pPr>
                <a:r>
                  <a:rPr lang="en-US" b="0"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rPr>
                  <a:t>Change</a:t>
                </a:r>
                <a:r>
                  <a:rPr lang="en-US" b="0" baseline="0"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rPr>
                  <a:t> in unemployment</a:t>
                </a:r>
                <a:endParaRPr lang="en-US" b="0">
                  <a:latin typeface="Times New Roman" panose="02020603050405020304" pitchFamily="18" charset="0"/>
                  <a:ea typeface="ScalaOT-Regular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04964798597096"/>
              <c:y val="0.817587516011712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22225">
            <a:solidFill>
              <a:schemeClr val="tx1"/>
            </a:solidFill>
          </a:ln>
        </c:spPr>
        <c:crossAx val="215887296"/>
        <c:crosses val="autoZero"/>
        <c:crossBetween val="midCat"/>
      </c:valAx>
      <c:valAx>
        <c:axId val="215887296"/>
        <c:scaling>
          <c:orientation val="minMax"/>
          <c:max val="0.5"/>
          <c:min val="-0.5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defRPr>
                </a:pPr>
                <a:r>
                  <a:rPr lang="en-US" b="0"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rPr>
                  <a:t>Change in TFR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358287791929691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22225">
            <a:solidFill>
              <a:schemeClr val="tx1"/>
            </a:solidFill>
          </a:ln>
        </c:spPr>
        <c:crossAx val="215886736"/>
        <c:crosses val="autoZero"/>
        <c:crossBetween val="midCat"/>
        <c:majorUnit val="0.25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874151964387401"/>
          <c:y val="0.90328745733978721"/>
          <c:w val="0.67712035610956001"/>
          <c:h val="8.0673343594090396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028871391076"/>
          <c:y val="2.636920384951881E-2"/>
          <c:w val="0.81526377952755891"/>
          <c:h val="0.585967066616672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'Figure 11'!$B$27</c:f>
              <c:strCache>
                <c:ptCount val="1"/>
                <c:pt idx="0">
                  <c:v>1976-1980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11'!$B$28:$B$48</c:f>
              <c:numCache>
                <c:formatCode>General</c:formatCode>
                <c:ptCount val="21"/>
                <c:pt idx="0">
                  <c:v>0.2270266</c:v>
                </c:pt>
                <c:pt idx="1">
                  <c:v>0.23352049999999999</c:v>
                </c:pt>
                <c:pt idx="2">
                  <c:v>0.24001439999999999</c:v>
                </c:pt>
                <c:pt idx="3">
                  <c:v>0.24650829999999999</c:v>
                </c:pt>
                <c:pt idx="4">
                  <c:v>0.25300220000000001</c:v>
                </c:pt>
                <c:pt idx="5">
                  <c:v>0.25949610000000001</c:v>
                </c:pt>
                <c:pt idx="6">
                  <c:v>0.26599</c:v>
                </c:pt>
                <c:pt idx="7">
                  <c:v>0.2724839</c:v>
                </c:pt>
                <c:pt idx="8">
                  <c:v>0.2789778</c:v>
                </c:pt>
                <c:pt idx="9">
                  <c:v>0.28547169999999999</c:v>
                </c:pt>
                <c:pt idx="10">
                  <c:v>0.29196559999999999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F46-4448-B7C8-C9F037385059}"/>
            </c:ext>
          </c:extLst>
        </c:ser>
        <c:ser>
          <c:idx val="1"/>
          <c:order val="1"/>
          <c:tx>
            <c:strRef>
              <c:f>'Figure 11'!$C$27</c:f>
              <c:strCache>
                <c:ptCount val="1"/>
                <c:pt idx="0">
                  <c:v>1980-1982 recession</c:v>
                </c:pt>
              </c:strCache>
            </c:strRef>
          </c:tx>
          <c:spPr>
            <a:ln>
              <a:solidFill>
                <a:srgbClr val="800000"/>
              </a:solidFill>
              <a:prstDash val="sysDash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11'!$C$28:$C$48</c:f>
              <c:numCache>
                <c:formatCode>General</c:formatCode>
                <c:ptCount val="21"/>
                <c:pt idx="10">
                  <c:v>0.13421720000000001</c:v>
                </c:pt>
                <c:pt idx="11">
                  <c:v>0.10738080000000001</c:v>
                </c:pt>
                <c:pt idx="12">
                  <c:v>8.0544400000000016E-2</c:v>
                </c:pt>
                <c:pt idx="13">
                  <c:v>5.3708000000000006E-2</c:v>
                </c:pt>
                <c:pt idx="14">
                  <c:v>2.6871600000000009E-2</c:v>
                </c:pt>
                <c:pt idx="15">
                  <c:v>3.5200000000012999E-5</c:v>
                </c:pt>
                <c:pt idx="16">
                  <c:v>-2.6801199999999997E-2</c:v>
                </c:pt>
                <c:pt idx="17">
                  <c:v>-5.363759999999998E-2</c:v>
                </c:pt>
                <c:pt idx="18">
                  <c:v>-8.047399999999999E-2</c:v>
                </c:pt>
                <c:pt idx="19">
                  <c:v>-0.1073104</c:v>
                </c:pt>
                <c:pt idx="20">
                  <c:v>-0.13414679999999998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BF46-4448-B7C8-C9F037385059}"/>
            </c:ext>
          </c:extLst>
        </c:ser>
        <c:ser>
          <c:idx val="2"/>
          <c:order val="2"/>
          <c:tx>
            <c:strRef>
              <c:f>'Figure 11'!$D$27</c:f>
              <c:strCache>
                <c:ptCount val="1"/>
                <c:pt idx="0">
                  <c:v>1982-1990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11'!$D$28:$D$48</c:f>
              <c:numCache>
                <c:formatCode>General</c:formatCode>
                <c:ptCount val="21"/>
                <c:pt idx="0">
                  <c:v>0.3944414</c:v>
                </c:pt>
                <c:pt idx="1">
                  <c:v>0.3984974</c:v>
                </c:pt>
                <c:pt idx="2">
                  <c:v>0.40255340000000001</c:v>
                </c:pt>
                <c:pt idx="3">
                  <c:v>0.40660940000000001</c:v>
                </c:pt>
                <c:pt idx="4">
                  <c:v>0.41066539999999996</c:v>
                </c:pt>
                <c:pt idx="5">
                  <c:v>0.41472139999999996</c:v>
                </c:pt>
                <c:pt idx="6">
                  <c:v>0.41877739999999997</c:v>
                </c:pt>
                <c:pt idx="7">
                  <c:v>0.42283339999999997</c:v>
                </c:pt>
                <c:pt idx="8">
                  <c:v>0.42688939999999997</c:v>
                </c:pt>
                <c:pt idx="9">
                  <c:v>0.43094539999999998</c:v>
                </c:pt>
                <c:pt idx="10">
                  <c:v>0.43500139999999998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BF46-4448-B7C8-C9F037385059}"/>
            </c:ext>
          </c:extLst>
        </c:ser>
        <c:ser>
          <c:idx val="3"/>
          <c:order val="3"/>
          <c:tx>
            <c:strRef>
              <c:f>'Figure 11'!$E$27</c:f>
              <c:strCache>
                <c:ptCount val="1"/>
                <c:pt idx="0">
                  <c:v>1990-1991 recession</c:v>
                </c:pt>
              </c:strCache>
            </c:strRef>
          </c:tx>
          <c:spPr>
            <a:ln>
              <a:solidFill>
                <a:srgbClr val="800000"/>
              </a:solidFill>
              <a:prstDash val="lgDash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11'!$E$28:$E$48</c:f>
              <c:numCache>
                <c:formatCode>General</c:formatCode>
                <c:ptCount val="21"/>
                <c:pt idx="10">
                  <c:v>3.4847200000000002E-2</c:v>
                </c:pt>
                <c:pt idx="11">
                  <c:v>2.8360700000000003E-2</c:v>
                </c:pt>
                <c:pt idx="12">
                  <c:v>2.1874200000000003E-2</c:v>
                </c:pt>
                <c:pt idx="13">
                  <c:v>1.5387700000000001E-2</c:v>
                </c:pt>
                <c:pt idx="14">
                  <c:v>8.9012000000000015E-3</c:v>
                </c:pt>
                <c:pt idx="15">
                  <c:v>2.4146999999999988E-3</c:v>
                </c:pt>
                <c:pt idx="16">
                  <c:v>-4.0718000000000004E-3</c:v>
                </c:pt>
                <c:pt idx="17">
                  <c:v>-1.05583E-2</c:v>
                </c:pt>
                <c:pt idx="18">
                  <c:v>-1.7044799999999999E-2</c:v>
                </c:pt>
                <c:pt idx="19">
                  <c:v>-2.3531299999999998E-2</c:v>
                </c:pt>
                <c:pt idx="20">
                  <c:v>-3.0017800000000004E-2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BF46-4448-B7C8-C9F037385059}"/>
            </c:ext>
          </c:extLst>
        </c:ser>
        <c:ser>
          <c:idx val="4"/>
          <c:order val="4"/>
          <c:tx>
            <c:strRef>
              <c:f>'Figure 11'!$F$27</c:f>
              <c:strCache>
                <c:ptCount val="1"/>
                <c:pt idx="0">
                  <c:v>1991-2000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11'!$F$28:$F$48</c:f>
              <c:numCache>
                <c:formatCode>General</c:formatCode>
                <c:ptCount val="21"/>
                <c:pt idx="0">
                  <c:v>-7.4357699999999999E-2</c:v>
                </c:pt>
                <c:pt idx="1">
                  <c:v>-6.69492E-2</c:v>
                </c:pt>
                <c:pt idx="2">
                  <c:v>-5.9540700000000002E-2</c:v>
                </c:pt>
                <c:pt idx="3">
                  <c:v>-5.2132200000000004E-2</c:v>
                </c:pt>
                <c:pt idx="4">
                  <c:v>-4.4723700000000005E-2</c:v>
                </c:pt>
                <c:pt idx="5">
                  <c:v>-3.73152E-2</c:v>
                </c:pt>
                <c:pt idx="6">
                  <c:v>-2.9906700000000001E-2</c:v>
                </c:pt>
                <c:pt idx="7">
                  <c:v>-2.2498200000000003E-2</c:v>
                </c:pt>
                <c:pt idx="8">
                  <c:v>-1.5089700000000001E-2</c:v>
                </c:pt>
                <c:pt idx="9">
                  <c:v>-7.6812E-3</c:v>
                </c:pt>
                <c:pt idx="10">
                  <c:v>-2.7270000000000001E-4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BF46-4448-B7C8-C9F037385059}"/>
            </c:ext>
          </c:extLst>
        </c:ser>
        <c:ser>
          <c:idx val="5"/>
          <c:order val="5"/>
          <c:tx>
            <c:strRef>
              <c:f>'Figure 11'!$G$27</c:f>
              <c:strCache>
                <c:ptCount val="1"/>
                <c:pt idx="0">
                  <c:v>2001 recession</c:v>
                </c:pt>
              </c:strCache>
            </c:strRef>
          </c:tx>
          <c:spPr>
            <a:ln>
              <a:solidFill>
                <a:srgbClr val="800000"/>
              </a:solidFill>
              <a:prstDash val="lgDashDotDot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11'!$G$28:$G$48</c:f>
              <c:numCache>
                <c:formatCode>General</c:formatCode>
                <c:ptCount val="21"/>
                <c:pt idx="10">
                  <c:v>-1.8292900000000001E-2</c:v>
                </c:pt>
                <c:pt idx="11">
                  <c:v>-2.2410699999999999E-2</c:v>
                </c:pt>
                <c:pt idx="12">
                  <c:v>-2.65285E-2</c:v>
                </c:pt>
                <c:pt idx="13">
                  <c:v>-3.0646300000000001E-2</c:v>
                </c:pt>
                <c:pt idx="14">
                  <c:v>-3.4764099999999999E-2</c:v>
                </c:pt>
                <c:pt idx="15">
                  <c:v>-3.8881899999999997E-2</c:v>
                </c:pt>
                <c:pt idx="16">
                  <c:v>-4.2999700000000002E-2</c:v>
                </c:pt>
                <c:pt idx="17">
                  <c:v>-4.71175E-2</c:v>
                </c:pt>
                <c:pt idx="18">
                  <c:v>-5.1235299999999998E-2</c:v>
                </c:pt>
                <c:pt idx="19">
                  <c:v>-5.5353099999999995E-2</c:v>
                </c:pt>
                <c:pt idx="20">
                  <c:v>-5.9470899999999993E-2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BF46-4448-B7C8-C9F037385059}"/>
            </c:ext>
          </c:extLst>
        </c:ser>
        <c:ser>
          <c:idx val="6"/>
          <c:order val="6"/>
          <c:tx>
            <c:strRef>
              <c:f>'Figure 11'!$H$27</c:f>
              <c:strCache>
                <c:ptCount val="1"/>
                <c:pt idx="0">
                  <c:v>2002-2007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lgDashDotDot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11'!$H$28:$H$48</c:f>
              <c:numCache>
                <c:formatCode>General</c:formatCode>
                <c:ptCount val="21"/>
                <c:pt idx="0">
                  <c:v>4.576700000000003E-3</c:v>
                </c:pt>
                <c:pt idx="1">
                  <c:v>1.3718600000000011E-2</c:v>
                </c:pt>
                <c:pt idx="2">
                  <c:v>2.2860500000000006E-2</c:v>
                </c:pt>
                <c:pt idx="3">
                  <c:v>3.20024E-2</c:v>
                </c:pt>
                <c:pt idx="4">
                  <c:v>4.1144300000000009E-2</c:v>
                </c:pt>
                <c:pt idx="5">
                  <c:v>5.0286200000000003E-2</c:v>
                </c:pt>
                <c:pt idx="6">
                  <c:v>5.9428100000000005E-2</c:v>
                </c:pt>
                <c:pt idx="7">
                  <c:v>6.8570000000000006E-2</c:v>
                </c:pt>
                <c:pt idx="8">
                  <c:v>7.77119E-2</c:v>
                </c:pt>
                <c:pt idx="9">
                  <c:v>8.6853800000000009E-2</c:v>
                </c:pt>
                <c:pt idx="10">
                  <c:v>9.5995700000000003E-2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BF46-4448-B7C8-C9F037385059}"/>
            </c:ext>
          </c:extLst>
        </c:ser>
        <c:ser>
          <c:idx val="7"/>
          <c:order val="7"/>
          <c:tx>
            <c:strRef>
              <c:f>'Figure 11'!$I$27</c:f>
              <c:strCache>
                <c:ptCount val="1"/>
                <c:pt idx="0">
                  <c:v>2007-2009 recession</c:v>
                </c:pt>
              </c:strCache>
            </c:strRef>
          </c:tx>
          <c:spPr>
            <a:ln>
              <a:solidFill>
                <a:srgbClr val="7E0000"/>
              </a:solidFill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11'!$I$28:$I$48</c:f>
              <c:numCache>
                <c:formatCode>General</c:formatCode>
                <c:ptCount val="21"/>
                <c:pt idx="10">
                  <c:v>5.06618E-2</c:v>
                </c:pt>
                <c:pt idx="11">
                  <c:v>1.8993700000000002E-2</c:v>
                </c:pt>
                <c:pt idx="12">
                  <c:v>-1.2674399999999995E-2</c:v>
                </c:pt>
                <c:pt idx="13">
                  <c:v>-4.4342499999999986E-2</c:v>
                </c:pt>
                <c:pt idx="14">
                  <c:v>-7.6010599999999984E-2</c:v>
                </c:pt>
                <c:pt idx="15">
                  <c:v>-0.10767869999999999</c:v>
                </c:pt>
                <c:pt idx="16">
                  <c:v>-0.13934679999999997</c:v>
                </c:pt>
                <c:pt idx="17">
                  <c:v>-0.17101489999999997</c:v>
                </c:pt>
                <c:pt idx="18">
                  <c:v>-0.20268299999999997</c:v>
                </c:pt>
                <c:pt idx="19">
                  <c:v>-0.23435109999999995</c:v>
                </c:pt>
                <c:pt idx="20">
                  <c:v>-0.26601920000000001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BF46-4448-B7C8-C9F037385059}"/>
            </c:ext>
          </c:extLst>
        </c:ser>
        <c:ser>
          <c:idx val="8"/>
          <c:order val="8"/>
          <c:tx>
            <c:strRef>
              <c:f>'Figure 11'!$J$27</c:f>
              <c:strCache>
                <c:ptCount val="1"/>
                <c:pt idx="0">
                  <c:v>2009-2016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11'!$J$28:$J$48</c:f>
              <c:numCache>
                <c:formatCode>General</c:formatCode>
                <c:ptCount val="21"/>
                <c:pt idx="0">
                  <c:v>-0.1775062</c:v>
                </c:pt>
                <c:pt idx="1">
                  <c:v>-0.17821230000000002</c:v>
                </c:pt>
                <c:pt idx="2">
                  <c:v>-0.17891840000000001</c:v>
                </c:pt>
                <c:pt idx="3">
                  <c:v>-0.17962450000000002</c:v>
                </c:pt>
                <c:pt idx="4">
                  <c:v>-0.18033060000000001</c:v>
                </c:pt>
                <c:pt idx="5">
                  <c:v>-0.18103670000000002</c:v>
                </c:pt>
                <c:pt idx="6">
                  <c:v>-0.18174280000000001</c:v>
                </c:pt>
                <c:pt idx="7">
                  <c:v>-0.18244890000000002</c:v>
                </c:pt>
                <c:pt idx="8">
                  <c:v>-0.18315500000000001</c:v>
                </c:pt>
                <c:pt idx="9">
                  <c:v>-0.1838611</c:v>
                </c:pt>
                <c:pt idx="10">
                  <c:v>-0.18315500000000001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BF46-4448-B7C8-C9F037385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79344"/>
        <c:axId val="214479904"/>
      </c:scatterChart>
      <c:valAx>
        <c:axId val="214479344"/>
        <c:scaling>
          <c:orientation val="minMax"/>
          <c:max val="10"/>
          <c:min val="-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Change in unemployment rate</a:t>
                </a:r>
              </a:p>
            </c:rich>
          </c:tx>
          <c:layout>
            <c:manualLayout>
              <c:xMode val="edge"/>
              <c:yMode val="edge"/>
              <c:x val="0.38648600174978098"/>
              <c:y val="0.67947912760904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19050">
            <a:solidFill>
              <a:schemeClr val="tx1"/>
            </a:solidFill>
          </a:ln>
        </c:spPr>
        <c:crossAx val="214479904"/>
        <c:crossesAt val="0"/>
        <c:crossBetween val="midCat"/>
        <c:majorUnit val="5"/>
        <c:minorUnit val="5"/>
      </c:valAx>
      <c:valAx>
        <c:axId val="214479904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Change in TFR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18287464066991627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19050">
            <a:solidFill>
              <a:sysClr val="windowText" lastClr="000000"/>
            </a:solidFill>
          </a:ln>
        </c:spPr>
        <c:crossAx val="214479344"/>
        <c:crossesAt val="0"/>
        <c:crossBetween val="midCat"/>
        <c:majorUnit val="0.25"/>
      </c:valAx>
    </c:plotArea>
    <c:legend>
      <c:legendPos val="b"/>
      <c:layout>
        <c:manualLayout>
          <c:xMode val="edge"/>
          <c:yMode val="edge"/>
          <c:x val="0.14378455818022748"/>
          <c:y val="0.75011404824396899"/>
          <c:w val="0.8457642169728784"/>
          <c:h val="0.23798118985126901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83333333333333E-2"/>
          <c:y val="4.621047369078865E-2"/>
          <c:w val="0.87099518810148746"/>
          <c:h val="0.8469641294838145"/>
        </c:manualLayout>
      </c:layout>
      <c:lineChart>
        <c:grouping val="standard"/>
        <c:varyColors val="0"/>
        <c:ser>
          <c:idx val="0"/>
          <c:order val="0"/>
          <c:tx>
            <c:strRef>
              <c:f>'Figure 12'!$B$26</c:f>
              <c:strCache>
                <c:ptCount val="1"/>
                <c:pt idx="0">
                  <c:v>TFR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12'!$A$27:$A$67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12'!$B$27:$B$67</c:f>
              <c:numCache>
                <c:formatCode>0.00</c:formatCode>
                <c:ptCount val="41"/>
                <c:pt idx="0">
                  <c:v>1.7390000000000001</c:v>
                </c:pt>
                <c:pt idx="1">
                  <c:v>1.7829999999999999</c:v>
                </c:pt>
                <c:pt idx="2">
                  <c:v>1.7470000000000001</c:v>
                </c:pt>
                <c:pt idx="3">
                  <c:v>1.7949999999999999</c:v>
                </c:pt>
                <c:pt idx="4">
                  <c:v>1.821</c:v>
                </c:pt>
                <c:pt idx="5">
                  <c:v>1.8049999999999999</c:v>
                </c:pt>
                <c:pt idx="6">
                  <c:v>1.8140000000000001</c:v>
                </c:pt>
                <c:pt idx="7">
                  <c:v>1.7829999999999999</c:v>
                </c:pt>
                <c:pt idx="8">
                  <c:v>1.792</c:v>
                </c:pt>
                <c:pt idx="9">
                  <c:v>1.835</c:v>
                </c:pt>
                <c:pt idx="10">
                  <c:v>1.835</c:v>
                </c:pt>
                <c:pt idx="11">
                  <c:v>1.865</c:v>
                </c:pt>
                <c:pt idx="12">
                  <c:v>1.9219999999999999</c:v>
                </c:pt>
                <c:pt idx="13">
                  <c:v>1.9990000000000001</c:v>
                </c:pt>
                <c:pt idx="14">
                  <c:v>2.069</c:v>
                </c:pt>
                <c:pt idx="15">
                  <c:v>2.0579999999999998</c:v>
                </c:pt>
                <c:pt idx="16">
                  <c:v>2.0430000000000001</c:v>
                </c:pt>
                <c:pt idx="17">
                  <c:v>2.0190000000000001</c:v>
                </c:pt>
                <c:pt idx="18">
                  <c:v>2.0030000000000001</c:v>
                </c:pt>
                <c:pt idx="19">
                  <c:v>1.982</c:v>
                </c:pt>
                <c:pt idx="20">
                  <c:v>1.98</c:v>
                </c:pt>
                <c:pt idx="21">
                  <c:v>1.974</c:v>
                </c:pt>
                <c:pt idx="22">
                  <c:v>2.0030000000000001</c:v>
                </c:pt>
                <c:pt idx="23">
                  <c:v>2.0089999999999999</c:v>
                </c:pt>
                <c:pt idx="24">
                  <c:v>2.0539999999999998</c:v>
                </c:pt>
                <c:pt idx="25">
                  <c:v>2.0310000000000001</c:v>
                </c:pt>
                <c:pt idx="26">
                  <c:v>2.024</c:v>
                </c:pt>
                <c:pt idx="27">
                  <c:v>2.0529999999999999</c:v>
                </c:pt>
                <c:pt idx="28">
                  <c:v>2.0579999999999998</c:v>
                </c:pt>
                <c:pt idx="29">
                  <c:v>2.0609999999999999</c:v>
                </c:pt>
                <c:pt idx="30">
                  <c:v>2.1120000000000001</c:v>
                </c:pt>
                <c:pt idx="31">
                  <c:v>2.1219999999999999</c:v>
                </c:pt>
                <c:pt idx="32">
                  <c:v>2.0739999999999998</c:v>
                </c:pt>
                <c:pt idx="33">
                  <c:v>2.0019999999999998</c:v>
                </c:pt>
                <c:pt idx="34">
                  <c:v>1.925</c:v>
                </c:pt>
                <c:pt idx="35">
                  <c:v>1.8879999999999999</c:v>
                </c:pt>
                <c:pt idx="36">
                  <c:v>1.873</c:v>
                </c:pt>
                <c:pt idx="37">
                  <c:v>1.849</c:v>
                </c:pt>
                <c:pt idx="38">
                  <c:v>1.86</c:v>
                </c:pt>
                <c:pt idx="39">
                  <c:v>1.8440000000000001</c:v>
                </c:pt>
                <c:pt idx="40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F2-4009-8ABB-9B1F80B56452}"/>
            </c:ext>
          </c:extLst>
        </c:ser>
        <c:ser>
          <c:idx val="3"/>
          <c:order val="1"/>
          <c:tx>
            <c:strRef>
              <c:f>'Figure 12'!$C$26</c:f>
              <c:strCache>
                <c:ptCount val="1"/>
                <c:pt idx="0">
                  <c:v>Adjusted TFR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'Figure 12'!$C$27:$C$67</c:f>
              <c:numCache>
                <c:formatCode>0.00</c:formatCode>
                <c:ptCount val="41"/>
                <c:pt idx="0">
                  <c:v>1.956934</c:v>
                </c:pt>
                <c:pt idx="1">
                  <c:v>1.972936</c:v>
                </c:pt>
                <c:pt idx="2">
                  <c:v>1.931157</c:v>
                </c:pt>
                <c:pt idx="3">
                  <c:v>1.934901</c:v>
                </c:pt>
                <c:pt idx="4">
                  <c:v>1.9997780000000001</c:v>
                </c:pt>
                <c:pt idx="5">
                  <c:v>2.0103840000000002</c:v>
                </c:pt>
                <c:pt idx="6">
                  <c:v>1.9925299999999999</c:v>
                </c:pt>
                <c:pt idx="7">
                  <c:v>1.983938</c:v>
                </c:pt>
                <c:pt idx="8">
                  <c:v>1.9616530000000001</c:v>
                </c:pt>
                <c:pt idx="9">
                  <c:v>1.9700679999999999</c:v>
                </c:pt>
                <c:pt idx="10">
                  <c:v>1.993458</c:v>
                </c:pt>
                <c:pt idx="11">
                  <c:v>1.9878439999999999</c:v>
                </c:pt>
                <c:pt idx="12">
                  <c:v>1.953722</c:v>
                </c:pt>
                <c:pt idx="13">
                  <c:v>1.999762</c:v>
                </c:pt>
                <c:pt idx="14">
                  <c:v>2.0383499999999999</c:v>
                </c:pt>
                <c:pt idx="15">
                  <c:v>2.065226</c:v>
                </c:pt>
                <c:pt idx="16">
                  <c:v>2.183424</c:v>
                </c:pt>
                <c:pt idx="17">
                  <c:v>2.2263540000000002</c:v>
                </c:pt>
                <c:pt idx="18">
                  <c:v>2.2523300000000002</c:v>
                </c:pt>
                <c:pt idx="19">
                  <c:v>2.2217440000000002</c:v>
                </c:pt>
                <c:pt idx="20">
                  <c:v>2.1837939999999998</c:v>
                </c:pt>
                <c:pt idx="21">
                  <c:v>2.143672</c:v>
                </c:pt>
                <c:pt idx="22">
                  <c:v>2.1911849999999999</c:v>
                </c:pt>
                <c:pt idx="23">
                  <c:v>2.264113</c:v>
                </c:pt>
                <c:pt idx="24">
                  <c:v>2.3348680000000002</c:v>
                </c:pt>
                <c:pt idx="25">
                  <c:v>2.3267000000000002</c:v>
                </c:pt>
                <c:pt idx="26">
                  <c:v>2.3812129999999998</c:v>
                </c:pt>
                <c:pt idx="27">
                  <c:v>2.3088320000000002</c:v>
                </c:pt>
                <c:pt idx="28">
                  <c:v>2.1515900000000001</c:v>
                </c:pt>
                <c:pt idx="29">
                  <c:v>2.0668760000000002</c:v>
                </c:pt>
                <c:pt idx="30">
                  <c:v>2.1209159999999998</c:v>
                </c:pt>
                <c:pt idx="31">
                  <c:v>2.2391559999999999</c:v>
                </c:pt>
                <c:pt idx="32">
                  <c:v>2.2941760000000002</c:v>
                </c:pt>
                <c:pt idx="33">
                  <c:v>2.3530959999999999</c:v>
                </c:pt>
                <c:pt idx="34">
                  <c:v>2.3317329999999998</c:v>
                </c:pt>
                <c:pt idx="35">
                  <c:v>2.2109920000000001</c:v>
                </c:pt>
                <c:pt idx="36">
                  <c:v>2.1661959999999998</c:v>
                </c:pt>
                <c:pt idx="37">
                  <c:v>2.193228</c:v>
                </c:pt>
                <c:pt idx="38">
                  <c:v>2.1654089999999999</c:v>
                </c:pt>
                <c:pt idx="39">
                  <c:v>2.14</c:v>
                </c:pt>
                <c:pt idx="40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1F2-4009-8ABB-9B1F80B56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66208"/>
        <c:axId val="675980992"/>
      </c:lineChart>
      <c:catAx>
        <c:axId val="6671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59809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75980992"/>
        <c:scaling>
          <c:orientation val="minMax"/>
          <c:min val="1.5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667166208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55658289588801402"/>
          <c:y val="0.74553805774278203"/>
          <c:w val="0.40316776027996504"/>
          <c:h val="8.4351956005499315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7777777777783E-2"/>
          <c:y val="2.636920384951881E-2"/>
          <c:w val="0.89301006124234472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13'!$B$24</c:f>
              <c:strCache>
                <c:ptCount val="1"/>
                <c:pt idx="0">
                  <c:v>10-14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13'!$B$25:$B$41</c:f>
              <c:numCache>
                <c:formatCode>General</c:formatCode>
                <c:ptCount val="17"/>
                <c:pt idx="0">
                  <c:v>0.8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6B8-476F-A0E9-F65BBAEC6885}"/>
            </c:ext>
          </c:extLst>
        </c:ser>
        <c:ser>
          <c:idx val="1"/>
          <c:order val="1"/>
          <c:tx>
            <c:strRef>
              <c:f>'Figure 13'!$C$24</c:f>
              <c:strCache>
                <c:ptCount val="1"/>
                <c:pt idx="0">
                  <c:v>15-19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0.22031473533619467"/>
                  <c:y val="-0.103135313531353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15-19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13'!$C$25:$C$41</c:f>
              <c:numCache>
                <c:formatCode>General</c:formatCode>
                <c:ptCount val="17"/>
                <c:pt idx="0">
                  <c:v>45</c:v>
                </c:pt>
                <c:pt idx="1">
                  <c:v>42.6</c:v>
                </c:pt>
                <c:pt idx="2">
                  <c:v>41.1</c:v>
                </c:pt>
                <c:pt idx="3">
                  <c:v>40.5</c:v>
                </c:pt>
                <c:pt idx="4">
                  <c:v>39.700000000000003</c:v>
                </c:pt>
                <c:pt idx="5">
                  <c:v>41.1</c:v>
                </c:pt>
                <c:pt idx="6">
                  <c:v>41.5</c:v>
                </c:pt>
                <c:pt idx="7">
                  <c:v>40.200000000000003</c:v>
                </c:pt>
                <c:pt idx="8">
                  <c:v>37.9</c:v>
                </c:pt>
                <c:pt idx="9">
                  <c:v>34.200000000000003</c:v>
                </c:pt>
                <c:pt idx="10">
                  <c:v>31.3</c:v>
                </c:pt>
                <c:pt idx="11">
                  <c:v>29.4</c:v>
                </c:pt>
                <c:pt idx="12">
                  <c:v>26.5</c:v>
                </c:pt>
                <c:pt idx="13">
                  <c:v>24.2</c:v>
                </c:pt>
                <c:pt idx="14">
                  <c:v>22.3</c:v>
                </c:pt>
                <c:pt idx="15">
                  <c:v>20.3</c:v>
                </c:pt>
                <c:pt idx="16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6B8-476F-A0E9-F65BBAEC6885}"/>
            </c:ext>
          </c:extLst>
        </c:ser>
        <c:ser>
          <c:idx val="2"/>
          <c:order val="2"/>
          <c:tx>
            <c:strRef>
              <c:f>'Figure 13'!$D$24</c:f>
              <c:strCache>
                <c:ptCount val="1"/>
                <c:pt idx="0">
                  <c:v>20-24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0.13161659513590845"/>
                  <c:y val="-7.83828382838284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20-24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13'!$D$25:$D$41</c:f>
              <c:numCache>
                <c:formatCode>General</c:formatCode>
                <c:ptCount val="17"/>
                <c:pt idx="0">
                  <c:v>105.6</c:v>
                </c:pt>
                <c:pt idx="1">
                  <c:v>103.1</c:v>
                </c:pt>
                <c:pt idx="2">
                  <c:v>102.3</c:v>
                </c:pt>
                <c:pt idx="3">
                  <c:v>101.5</c:v>
                </c:pt>
                <c:pt idx="4">
                  <c:v>101.8</c:v>
                </c:pt>
                <c:pt idx="5">
                  <c:v>105.5</c:v>
                </c:pt>
                <c:pt idx="6">
                  <c:v>105.4</c:v>
                </c:pt>
                <c:pt idx="7">
                  <c:v>101.8</c:v>
                </c:pt>
                <c:pt idx="8">
                  <c:v>96.2</c:v>
                </c:pt>
                <c:pt idx="9">
                  <c:v>90</c:v>
                </c:pt>
                <c:pt idx="10">
                  <c:v>85.3</c:v>
                </c:pt>
                <c:pt idx="11">
                  <c:v>83.1</c:v>
                </c:pt>
                <c:pt idx="12">
                  <c:v>80.7</c:v>
                </c:pt>
                <c:pt idx="13">
                  <c:v>79</c:v>
                </c:pt>
                <c:pt idx="14">
                  <c:v>76.8</c:v>
                </c:pt>
                <c:pt idx="15">
                  <c:v>73.8</c:v>
                </c:pt>
                <c:pt idx="16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6B8-476F-A0E9-F65BBAEC6885}"/>
            </c:ext>
          </c:extLst>
        </c:ser>
        <c:ser>
          <c:idx val="3"/>
          <c:order val="3"/>
          <c:tx>
            <c:strRef>
              <c:f>'Figure 13'!$E$24</c:f>
              <c:strCache>
                <c:ptCount val="1"/>
                <c:pt idx="0">
                  <c:v>25-29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lgDashDotDot"/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0.40343347639484978"/>
                  <c:y val="-0.119636963696369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25-29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13'!$E$25:$E$41</c:f>
              <c:numCache>
                <c:formatCode>General</c:formatCode>
                <c:ptCount val="17"/>
                <c:pt idx="0">
                  <c:v>113.8</c:v>
                </c:pt>
                <c:pt idx="1">
                  <c:v>114.7</c:v>
                </c:pt>
                <c:pt idx="2">
                  <c:v>116.7</c:v>
                </c:pt>
                <c:pt idx="3">
                  <c:v>116.5</c:v>
                </c:pt>
                <c:pt idx="4">
                  <c:v>116.5</c:v>
                </c:pt>
                <c:pt idx="5">
                  <c:v>118</c:v>
                </c:pt>
                <c:pt idx="6">
                  <c:v>118.1</c:v>
                </c:pt>
                <c:pt idx="7">
                  <c:v>115</c:v>
                </c:pt>
                <c:pt idx="8">
                  <c:v>111.5</c:v>
                </c:pt>
                <c:pt idx="9">
                  <c:v>108.3</c:v>
                </c:pt>
                <c:pt idx="10">
                  <c:v>107.2</c:v>
                </c:pt>
                <c:pt idx="11">
                  <c:v>106.5</c:v>
                </c:pt>
                <c:pt idx="12">
                  <c:v>105.5</c:v>
                </c:pt>
                <c:pt idx="13">
                  <c:v>105.8</c:v>
                </c:pt>
                <c:pt idx="14">
                  <c:v>104.3</c:v>
                </c:pt>
                <c:pt idx="15">
                  <c:v>102.1</c:v>
                </c:pt>
                <c:pt idx="16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6B8-476F-A0E9-F65BBAEC6885}"/>
            </c:ext>
          </c:extLst>
        </c:ser>
        <c:ser>
          <c:idx val="4"/>
          <c:order val="4"/>
          <c:tx>
            <c:strRef>
              <c:f>'Figure 13'!$F$24</c:f>
              <c:strCache>
                <c:ptCount val="1"/>
                <c:pt idx="0">
                  <c:v>30-34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lgDash"/>
              <a:round/>
            </a:ln>
            <a:effectLst/>
          </c:spPr>
          <c:marker>
            <c:symbol val="none"/>
          </c:marker>
          <c:dLbls>
            <c:dLbl>
              <c:idx val="15"/>
              <c:layout>
                <c:manualLayout>
                  <c:x val="-0.66952789699570814"/>
                  <c:y val="8.47264522359233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30-34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13'!$F$25:$F$41</c:f>
              <c:numCache>
                <c:formatCode>General</c:formatCode>
                <c:ptCount val="17"/>
                <c:pt idx="0">
                  <c:v>91.8</c:v>
                </c:pt>
                <c:pt idx="1">
                  <c:v>92.6</c:v>
                </c:pt>
                <c:pt idx="2">
                  <c:v>95.7</c:v>
                </c:pt>
                <c:pt idx="3">
                  <c:v>96.2</c:v>
                </c:pt>
                <c:pt idx="4">
                  <c:v>96.7</c:v>
                </c:pt>
                <c:pt idx="5">
                  <c:v>98.9</c:v>
                </c:pt>
                <c:pt idx="6">
                  <c:v>100.6</c:v>
                </c:pt>
                <c:pt idx="7">
                  <c:v>99.4</c:v>
                </c:pt>
                <c:pt idx="8">
                  <c:v>97.5</c:v>
                </c:pt>
                <c:pt idx="9">
                  <c:v>96.5</c:v>
                </c:pt>
                <c:pt idx="10">
                  <c:v>96.5</c:v>
                </c:pt>
                <c:pt idx="11">
                  <c:v>97.3</c:v>
                </c:pt>
                <c:pt idx="12">
                  <c:v>98</c:v>
                </c:pt>
                <c:pt idx="13">
                  <c:v>100.8</c:v>
                </c:pt>
                <c:pt idx="14">
                  <c:v>101.5</c:v>
                </c:pt>
                <c:pt idx="15">
                  <c:v>102.7</c:v>
                </c:pt>
                <c:pt idx="16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16B8-476F-A0E9-F65BBAEC6885}"/>
            </c:ext>
          </c:extLst>
        </c:ser>
        <c:ser>
          <c:idx val="5"/>
          <c:order val="5"/>
          <c:tx>
            <c:strRef>
              <c:f>'Figure 13'!$G$24</c:f>
              <c:strCache>
                <c:ptCount val="1"/>
                <c:pt idx="0">
                  <c:v>35-39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lgDash"/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0.41201716738197425"/>
                  <c:y val="-4.5379537953795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35-39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13'!$G$25:$G$41</c:f>
              <c:numCache>
                <c:formatCode>General</c:formatCode>
                <c:ptCount val="17"/>
                <c:pt idx="0">
                  <c:v>40.5</c:v>
                </c:pt>
                <c:pt idx="1">
                  <c:v>41.6</c:v>
                </c:pt>
                <c:pt idx="2">
                  <c:v>43.9</c:v>
                </c:pt>
                <c:pt idx="3">
                  <c:v>45.5</c:v>
                </c:pt>
                <c:pt idx="4">
                  <c:v>46.4</c:v>
                </c:pt>
                <c:pt idx="5">
                  <c:v>47.5</c:v>
                </c:pt>
                <c:pt idx="6">
                  <c:v>47.6</c:v>
                </c:pt>
                <c:pt idx="7">
                  <c:v>46.8</c:v>
                </c:pt>
                <c:pt idx="8">
                  <c:v>46.1</c:v>
                </c:pt>
                <c:pt idx="9">
                  <c:v>45.9</c:v>
                </c:pt>
                <c:pt idx="10">
                  <c:v>47.2</c:v>
                </c:pt>
                <c:pt idx="11">
                  <c:v>48.3</c:v>
                </c:pt>
                <c:pt idx="12">
                  <c:v>49.3</c:v>
                </c:pt>
                <c:pt idx="13">
                  <c:v>51</c:v>
                </c:pt>
                <c:pt idx="14">
                  <c:v>51.8</c:v>
                </c:pt>
                <c:pt idx="15">
                  <c:v>52.7</c:v>
                </c:pt>
                <c:pt idx="16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16B8-476F-A0E9-F65BBAEC6885}"/>
            </c:ext>
          </c:extLst>
        </c:ser>
        <c:ser>
          <c:idx val="6"/>
          <c:order val="6"/>
          <c:tx>
            <c:strRef>
              <c:f>'Figure 13'!$H$24</c:f>
              <c:strCache>
                <c:ptCount val="1"/>
                <c:pt idx="0">
                  <c:v>40-44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Dot"/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0.22889842632331903"/>
                  <c:y val="-3.7128712871287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40-44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13'!$H$25:$H$41</c:f>
              <c:numCache>
                <c:formatCode>General</c:formatCode>
                <c:ptCount val="17"/>
                <c:pt idx="0">
                  <c:v>8.1</c:v>
                </c:pt>
                <c:pt idx="1">
                  <c:v>8.3000000000000007</c:v>
                </c:pt>
                <c:pt idx="2">
                  <c:v>8.6999999999999993</c:v>
                </c:pt>
                <c:pt idx="3">
                  <c:v>9</c:v>
                </c:pt>
                <c:pt idx="4">
                  <c:v>9.1</c:v>
                </c:pt>
                <c:pt idx="5">
                  <c:v>9.4</c:v>
                </c:pt>
                <c:pt idx="6">
                  <c:v>9.6</c:v>
                </c:pt>
                <c:pt idx="7">
                  <c:v>9.9</c:v>
                </c:pt>
                <c:pt idx="8">
                  <c:v>10</c:v>
                </c:pt>
                <c:pt idx="9">
                  <c:v>10.199999999999999</c:v>
                </c:pt>
                <c:pt idx="10">
                  <c:v>10.3</c:v>
                </c:pt>
                <c:pt idx="11">
                  <c:v>10.4</c:v>
                </c:pt>
                <c:pt idx="12">
                  <c:v>10.4</c:v>
                </c:pt>
                <c:pt idx="13">
                  <c:v>10.6</c:v>
                </c:pt>
                <c:pt idx="14">
                  <c:v>11</c:v>
                </c:pt>
                <c:pt idx="15">
                  <c:v>11.4</c:v>
                </c:pt>
                <c:pt idx="16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16B8-476F-A0E9-F65BBAEC6885}"/>
            </c:ext>
          </c:extLst>
        </c:ser>
        <c:ser>
          <c:idx val="7"/>
          <c:order val="7"/>
          <c:tx>
            <c:strRef>
              <c:f>'Figure 13'!$I$24</c:f>
              <c:strCache>
                <c:ptCount val="1"/>
                <c:pt idx="0">
                  <c:v>45-49 years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2.8612303290415928E-3"/>
                  <c:y val="-3.3003300330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45-49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13'!$I$25:$I$41</c:f>
              <c:numCache>
                <c:formatCode>General</c:formatCode>
                <c:ptCount val="1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0.9</c:v>
                </c:pt>
                <c:pt idx="1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16B8-476F-A0E9-F65BBAEC6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25408"/>
        <c:axId val="123135104"/>
      </c:lineChart>
      <c:catAx>
        <c:axId val="12462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31351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3135104"/>
        <c:scaling>
          <c:orientation val="minMax"/>
          <c:max val="1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62540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94444444444438E-2"/>
          <c:y val="2.636920384951881E-2"/>
          <c:w val="0.8864273840769904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14'!$B$25</c:f>
              <c:strCache>
                <c:ptCount val="1"/>
                <c:pt idx="0">
                  <c:v>TFR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14'!$A$26:$A$66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14'!$B$26:$B$66</c:f>
              <c:numCache>
                <c:formatCode>0.00</c:formatCode>
                <c:ptCount val="41"/>
                <c:pt idx="0">
                  <c:v>1.7390000000000001</c:v>
                </c:pt>
                <c:pt idx="1">
                  <c:v>1.7829999999999999</c:v>
                </c:pt>
                <c:pt idx="2">
                  <c:v>1.7470000000000001</c:v>
                </c:pt>
                <c:pt idx="3">
                  <c:v>1.7949999999999999</c:v>
                </c:pt>
                <c:pt idx="4">
                  <c:v>1.821</c:v>
                </c:pt>
                <c:pt idx="5">
                  <c:v>1.8049999999999999</c:v>
                </c:pt>
                <c:pt idx="6">
                  <c:v>1.8140000000000001</c:v>
                </c:pt>
                <c:pt idx="7">
                  <c:v>1.7829999999999999</c:v>
                </c:pt>
                <c:pt idx="8">
                  <c:v>1.792</c:v>
                </c:pt>
                <c:pt idx="9">
                  <c:v>1.835</c:v>
                </c:pt>
                <c:pt idx="10">
                  <c:v>1.835</c:v>
                </c:pt>
                <c:pt idx="11">
                  <c:v>1.865</c:v>
                </c:pt>
                <c:pt idx="12">
                  <c:v>1.9219999999999999</c:v>
                </c:pt>
                <c:pt idx="13">
                  <c:v>1.9990000000000001</c:v>
                </c:pt>
                <c:pt idx="14">
                  <c:v>2.069</c:v>
                </c:pt>
                <c:pt idx="15">
                  <c:v>2.0579999999999998</c:v>
                </c:pt>
                <c:pt idx="16">
                  <c:v>2.0430000000000001</c:v>
                </c:pt>
                <c:pt idx="17">
                  <c:v>2.0190000000000001</c:v>
                </c:pt>
                <c:pt idx="18">
                  <c:v>2.0030000000000001</c:v>
                </c:pt>
                <c:pt idx="19">
                  <c:v>1.982</c:v>
                </c:pt>
                <c:pt idx="20">
                  <c:v>1.98</c:v>
                </c:pt>
                <c:pt idx="21">
                  <c:v>1.974</c:v>
                </c:pt>
                <c:pt idx="22">
                  <c:v>2.0030000000000001</c:v>
                </c:pt>
                <c:pt idx="23">
                  <c:v>2.0089999999999999</c:v>
                </c:pt>
                <c:pt idx="24">
                  <c:v>2.0539999999999998</c:v>
                </c:pt>
                <c:pt idx="25">
                  <c:v>2.0310000000000001</c:v>
                </c:pt>
                <c:pt idx="26">
                  <c:v>2.024</c:v>
                </c:pt>
                <c:pt idx="27">
                  <c:v>2.0529999999999999</c:v>
                </c:pt>
                <c:pt idx="28">
                  <c:v>2.0579999999999998</c:v>
                </c:pt>
                <c:pt idx="29">
                  <c:v>2.0609999999999999</c:v>
                </c:pt>
                <c:pt idx="30">
                  <c:v>2.1120000000000001</c:v>
                </c:pt>
                <c:pt idx="31">
                  <c:v>2.1219999999999999</c:v>
                </c:pt>
                <c:pt idx="32">
                  <c:v>2.0739999999999998</c:v>
                </c:pt>
                <c:pt idx="33">
                  <c:v>2.0019999999999998</c:v>
                </c:pt>
                <c:pt idx="34">
                  <c:v>1.925</c:v>
                </c:pt>
                <c:pt idx="35">
                  <c:v>1.8879999999999999</c:v>
                </c:pt>
                <c:pt idx="36">
                  <c:v>1.873</c:v>
                </c:pt>
                <c:pt idx="37">
                  <c:v>1.849</c:v>
                </c:pt>
                <c:pt idx="38">
                  <c:v>1.86</c:v>
                </c:pt>
                <c:pt idx="39">
                  <c:v>1.8440000000000001</c:v>
                </c:pt>
                <c:pt idx="40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48-4099-99C4-7A71529BE219}"/>
            </c:ext>
          </c:extLst>
        </c:ser>
        <c:ser>
          <c:idx val="1"/>
          <c:order val="1"/>
          <c:tx>
            <c:strRef>
              <c:f>'Figure 14'!$D$25</c:f>
              <c:strCache>
                <c:ptCount val="1"/>
                <c:pt idx="0">
                  <c:v>CFR (constant extrapolations)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'Figure 14'!$D$26:$D$66</c:f>
              <c:numCache>
                <c:formatCode>0.00</c:formatCode>
                <c:ptCount val="41"/>
                <c:pt idx="0">
                  <c:v>2.0718700000000001</c:v>
                </c:pt>
                <c:pt idx="1">
                  <c:v>2.0373899999999998</c:v>
                </c:pt>
                <c:pt idx="2">
                  <c:v>2.00468</c:v>
                </c:pt>
                <c:pt idx="3">
                  <c:v>1.98105</c:v>
                </c:pt>
                <c:pt idx="4">
                  <c:v>1.9673499999999999</c:v>
                </c:pt>
                <c:pt idx="5">
                  <c:v>1.9668099999999999</c:v>
                </c:pt>
                <c:pt idx="6">
                  <c:v>1.97089</c:v>
                </c:pt>
                <c:pt idx="7">
                  <c:v>1.9786300000000001</c:v>
                </c:pt>
                <c:pt idx="8">
                  <c:v>1.9778800000000001</c:v>
                </c:pt>
                <c:pt idx="9">
                  <c:v>1.98342</c:v>
                </c:pt>
                <c:pt idx="10">
                  <c:v>1.9937499999999999</c:v>
                </c:pt>
                <c:pt idx="11">
                  <c:v>2.0114299999999998</c:v>
                </c:pt>
                <c:pt idx="12">
                  <c:v>2.0133700000000001</c:v>
                </c:pt>
                <c:pt idx="13">
                  <c:v>2.0285299999999999</c:v>
                </c:pt>
                <c:pt idx="14">
                  <c:v>2.0341900000000002</c:v>
                </c:pt>
                <c:pt idx="15">
                  <c:v>2.0528</c:v>
                </c:pt>
                <c:pt idx="16">
                  <c:v>2.0594399999999999</c:v>
                </c:pt>
                <c:pt idx="17">
                  <c:v>2.0821299999999998</c:v>
                </c:pt>
                <c:pt idx="18">
                  <c:v>2.1023900000000002</c:v>
                </c:pt>
                <c:pt idx="19">
                  <c:v>2.11605</c:v>
                </c:pt>
                <c:pt idx="20">
                  <c:v>2.1049699999999998</c:v>
                </c:pt>
                <c:pt idx="21">
                  <c:v>2.1078000000000001</c:v>
                </c:pt>
                <c:pt idx="22">
                  <c:v>2.1307</c:v>
                </c:pt>
                <c:pt idx="23">
                  <c:v>2.1758799999999998</c:v>
                </c:pt>
                <c:pt idx="24">
                  <c:v>2.1900200000000001</c:v>
                </c:pt>
                <c:pt idx="25">
                  <c:v>2.20831</c:v>
                </c:pt>
                <c:pt idx="26">
                  <c:v>2.2088399999999999</c:v>
                </c:pt>
                <c:pt idx="27">
                  <c:v>2.2204700000000002</c:v>
                </c:pt>
                <c:pt idx="28">
                  <c:v>2.2200899999999999</c:v>
                </c:pt>
                <c:pt idx="29">
                  <c:v>2.21658</c:v>
                </c:pt>
                <c:pt idx="30">
                  <c:v>2.1789200000000002</c:v>
                </c:pt>
                <c:pt idx="31">
                  <c:v>2.1631499999999999</c:v>
                </c:pt>
                <c:pt idx="32">
                  <c:v>2.1383100000000002</c:v>
                </c:pt>
                <c:pt idx="33">
                  <c:v>2.1410999999999998</c:v>
                </c:pt>
                <c:pt idx="34">
                  <c:v>2.12845</c:v>
                </c:pt>
                <c:pt idx="35">
                  <c:v>2.1058300000000001</c:v>
                </c:pt>
                <c:pt idx="36">
                  <c:v>2.0790299999999999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48-4099-99C4-7A71529BE219}"/>
            </c:ext>
          </c:extLst>
        </c:ser>
        <c:ser>
          <c:idx val="4"/>
          <c:order val="2"/>
          <c:tx>
            <c:strRef>
              <c:f>'Figure 14'!$C$25</c:f>
              <c:strCache>
                <c:ptCount val="1"/>
                <c:pt idx="0">
                  <c:v>CFR (5-year trend extrapolation)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val>
            <c:numRef>
              <c:f>'Figure 14'!$C$26:$C$66</c:f>
              <c:numCache>
                <c:formatCode>0.00</c:formatCode>
                <c:ptCount val="41"/>
                <c:pt idx="0">
                  <c:v>2.0718700000000001</c:v>
                </c:pt>
                <c:pt idx="1">
                  <c:v>2.0373899999999998</c:v>
                </c:pt>
                <c:pt idx="2">
                  <c:v>2.00468</c:v>
                </c:pt>
                <c:pt idx="3">
                  <c:v>1.98105</c:v>
                </c:pt>
                <c:pt idx="4">
                  <c:v>1.9673499999999999</c:v>
                </c:pt>
                <c:pt idx="5">
                  <c:v>1.9668099999999999</c:v>
                </c:pt>
                <c:pt idx="6">
                  <c:v>1.97089</c:v>
                </c:pt>
                <c:pt idx="7">
                  <c:v>1.9786300000000001</c:v>
                </c:pt>
                <c:pt idx="8">
                  <c:v>1.9778800000000001</c:v>
                </c:pt>
                <c:pt idx="9">
                  <c:v>1.98342</c:v>
                </c:pt>
                <c:pt idx="10">
                  <c:v>1.9937499999999999</c:v>
                </c:pt>
                <c:pt idx="11">
                  <c:v>2.0114299999999998</c:v>
                </c:pt>
                <c:pt idx="12">
                  <c:v>2.0133700000000001</c:v>
                </c:pt>
                <c:pt idx="13">
                  <c:v>2.0285299999999999</c:v>
                </c:pt>
                <c:pt idx="14">
                  <c:v>2.0341900000000002</c:v>
                </c:pt>
                <c:pt idx="15">
                  <c:v>2.0528</c:v>
                </c:pt>
                <c:pt idx="16">
                  <c:v>2.0594399999999999</c:v>
                </c:pt>
                <c:pt idx="17">
                  <c:v>2.0821299999999998</c:v>
                </c:pt>
                <c:pt idx="18">
                  <c:v>2.1021899999999998</c:v>
                </c:pt>
                <c:pt idx="19">
                  <c:v>2.1155400000000002</c:v>
                </c:pt>
                <c:pt idx="20">
                  <c:v>2.1039300000000001</c:v>
                </c:pt>
                <c:pt idx="21">
                  <c:v>2.1057700000000001</c:v>
                </c:pt>
                <c:pt idx="22">
                  <c:v>2.1276190000000001</c:v>
                </c:pt>
                <c:pt idx="23">
                  <c:v>2.1709459999999998</c:v>
                </c:pt>
                <c:pt idx="24">
                  <c:v>2.1828639999999999</c:v>
                </c:pt>
                <c:pt idx="25">
                  <c:v>2.1977280000000001</c:v>
                </c:pt>
                <c:pt idx="26">
                  <c:v>2.1945009999999998</c:v>
                </c:pt>
                <c:pt idx="27">
                  <c:v>2.2007669999999999</c:v>
                </c:pt>
                <c:pt idx="28">
                  <c:v>2.1931949999999998</c:v>
                </c:pt>
                <c:pt idx="29">
                  <c:v>2.1813549999999999</c:v>
                </c:pt>
                <c:pt idx="30">
                  <c:v>2.1332019999999998</c:v>
                </c:pt>
                <c:pt idx="31">
                  <c:v>2.1048249999999999</c:v>
                </c:pt>
                <c:pt idx="32">
                  <c:v>2.065356</c:v>
                </c:pt>
                <c:pt idx="33">
                  <c:v>2.0519620000000001</c:v>
                </c:pt>
                <c:pt idx="34">
                  <c:v>2.0220389999999999</c:v>
                </c:pt>
                <c:pt idx="35">
                  <c:v>1.981058</c:v>
                </c:pt>
                <c:pt idx="36">
                  <c:v>1.934763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148-4099-99C4-7A71529B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88720"/>
        <c:axId val="126287600"/>
      </c:lineChart>
      <c:catAx>
        <c:axId val="12628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2628760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6287600"/>
        <c:scaling>
          <c:orientation val="minMax"/>
          <c:max val="2.5"/>
          <c:min val="1.5"/>
        </c:scaling>
        <c:delete val="0"/>
        <c:axPos val="l"/>
        <c:majorGridlines>
          <c:spPr>
            <a:ln w="3175"/>
          </c:spPr>
        </c:majorGridlines>
        <c:numFmt formatCode="#,##0.00" sourceLinked="0"/>
        <c:majorTickMark val="out"/>
        <c:minorTickMark val="none"/>
        <c:tickLblPos val="nextTo"/>
        <c:spPr>
          <a:ln w="3175"/>
        </c:spPr>
        <c:crossAx val="126288720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40102734033245852"/>
          <c:y val="0.7137920259967504"/>
          <c:w val="0.55826509186351703"/>
          <c:h val="0.1552555930508686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94444444444438E-2"/>
          <c:y val="2.636920384951881E-2"/>
          <c:w val="0.88661570428696412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15'!$B$26</c:f>
              <c:strCache>
                <c:ptCount val="1"/>
                <c:pt idx="0">
                  <c:v>All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15'!$A$27:$A$67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15'!$B$27:$B$67</c:f>
              <c:numCache>
                <c:formatCode>0.00</c:formatCode>
                <c:ptCount val="41"/>
                <c:pt idx="0">
                  <c:v>1.738</c:v>
                </c:pt>
                <c:pt idx="1">
                  <c:v>1.7895000000000001</c:v>
                </c:pt>
                <c:pt idx="2">
                  <c:v>1.76</c:v>
                </c:pt>
                <c:pt idx="3">
                  <c:v>1.8080000000000001</c:v>
                </c:pt>
                <c:pt idx="4">
                  <c:v>1.8394999999999999</c:v>
                </c:pt>
                <c:pt idx="5">
                  <c:v>1.8120000000000001</c:v>
                </c:pt>
                <c:pt idx="6">
                  <c:v>1.8274999999999999</c:v>
                </c:pt>
                <c:pt idx="7">
                  <c:v>1.7989999999999999</c:v>
                </c:pt>
                <c:pt idx="8">
                  <c:v>1.8065</c:v>
                </c:pt>
                <c:pt idx="9">
                  <c:v>1.8440000000000001</c:v>
                </c:pt>
                <c:pt idx="10">
                  <c:v>1.8374999999999999</c:v>
                </c:pt>
                <c:pt idx="11">
                  <c:v>1.8720000000000001</c:v>
                </c:pt>
                <c:pt idx="12">
                  <c:v>1.9339999999999999</c:v>
                </c:pt>
                <c:pt idx="13">
                  <c:v>2.0139999999999998</c:v>
                </c:pt>
                <c:pt idx="14">
                  <c:v>2.081</c:v>
                </c:pt>
                <c:pt idx="15">
                  <c:v>2.0625</c:v>
                </c:pt>
                <c:pt idx="16">
                  <c:v>2.0459999999999998</c:v>
                </c:pt>
                <c:pt idx="17">
                  <c:v>2.0194999999999999</c:v>
                </c:pt>
                <c:pt idx="18">
                  <c:v>2.0015000000000001</c:v>
                </c:pt>
                <c:pt idx="19">
                  <c:v>1.978</c:v>
                </c:pt>
                <c:pt idx="20">
                  <c:v>1.976</c:v>
                </c:pt>
                <c:pt idx="21">
                  <c:v>1.9710000000000001</c:v>
                </c:pt>
                <c:pt idx="22">
                  <c:v>1.9990000000000001</c:v>
                </c:pt>
                <c:pt idx="23">
                  <c:v>2.0074999999999998</c:v>
                </c:pt>
                <c:pt idx="24">
                  <c:v>2.056</c:v>
                </c:pt>
                <c:pt idx="25">
                  <c:v>2.0305</c:v>
                </c:pt>
                <c:pt idx="26">
                  <c:v>2.0205000000000002</c:v>
                </c:pt>
                <c:pt idx="27">
                  <c:v>2.0474999999999999</c:v>
                </c:pt>
                <c:pt idx="28">
                  <c:v>2.0514999999999999</c:v>
                </c:pt>
                <c:pt idx="29">
                  <c:v>2.0569999999999999</c:v>
                </c:pt>
                <c:pt idx="30">
                  <c:v>2.1080000000000001</c:v>
                </c:pt>
                <c:pt idx="31">
                  <c:v>2.12</c:v>
                </c:pt>
                <c:pt idx="32">
                  <c:v>2.0720000000000001</c:v>
                </c:pt>
                <c:pt idx="33">
                  <c:v>2.0019999999999998</c:v>
                </c:pt>
                <c:pt idx="34">
                  <c:v>1.931</c:v>
                </c:pt>
                <c:pt idx="35">
                  <c:v>1.8945000000000001</c:v>
                </c:pt>
                <c:pt idx="36">
                  <c:v>1.8805000000000001</c:v>
                </c:pt>
                <c:pt idx="37">
                  <c:v>1.8574999999999999</c:v>
                </c:pt>
                <c:pt idx="38">
                  <c:v>1.8625</c:v>
                </c:pt>
                <c:pt idx="39">
                  <c:v>1.8434999999999999</c:v>
                </c:pt>
                <c:pt idx="40">
                  <c:v>1.8205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D0-408B-9531-F7F70F52E683}"/>
            </c:ext>
          </c:extLst>
        </c:ser>
        <c:ser>
          <c:idx val="1"/>
          <c:order val="1"/>
          <c:tx>
            <c:strRef>
              <c:f>'Figure 15'!$C$26</c:f>
              <c:strCache>
                <c:ptCount val="1"/>
                <c:pt idx="0">
                  <c:v>White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15'!$A$27:$A$67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15'!$C$27:$C$67</c:f>
              <c:numCache>
                <c:formatCode>0.00</c:formatCode>
                <c:ptCount val="41"/>
                <c:pt idx="0">
                  <c:v>1.6519999999999999</c:v>
                </c:pt>
                <c:pt idx="1">
                  <c:v>1.7030000000000001</c:v>
                </c:pt>
                <c:pt idx="2">
                  <c:v>1.6675</c:v>
                </c:pt>
                <c:pt idx="3">
                  <c:v>1.7155</c:v>
                </c:pt>
                <c:pt idx="4">
                  <c:v>1.7317499999999999</c:v>
                </c:pt>
                <c:pt idx="5">
                  <c:v>1.748</c:v>
                </c:pt>
                <c:pt idx="6">
                  <c:v>1.7669999999999999</c:v>
                </c:pt>
                <c:pt idx="7">
                  <c:v>1.7404999999999999</c:v>
                </c:pt>
                <c:pt idx="8">
                  <c:v>1.7484999999999999</c:v>
                </c:pt>
                <c:pt idx="9">
                  <c:v>1.7869999999999999</c:v>
                </c:pt>
                <c:pt idx="10">
                  <c:v>1.776</c:v>
                </c:pt>
                <c:pt idx="11">
                  <c:v>1.8045</c:v>
                </c:pt>
                <c:pt idx="12">
                  <c:v>1.8565</c:v>
                </c:pt>
                <c:pt idx="13">
                  <c:v>1.931</c:v>
                </c:pt>
                <c:pt idx="14">
                  <c:v>2.0030000000000001</c:v>
                </c:pt>
                <c:pt idx="15">
                  <c:v>1.988</c:v>
                </c:pt>
                <c:pt idx="16">
                  <c:v>1.978</c:v>
                </c:pt>
                <c:pt idx="17">
                  <c:v>1.9615</c:v>
                </c:pt>
                <c:pt idx="18">
                  <c:v>1.9575</c:v>
                </c:pt>
                <c:pt idx="19">
                  <c:v>1.9544999999999999</c:v>
                </c:pt>
                <c:pt idx="20">
                  <c:v>1.9604999999999999</c:v>
                </c:pt>
                <c:pt idx="21">
                  <c:v>1.9550000000000001</c:v>
                </c:pt>
                <c:pt idx="22">
                  <c:v>1.9910000000000001</c:v>
                </c:pt>
                <c:pt idx="23">
                  <c:v>2.0074999999999998</c:v>
                </c:pt>
                <c:pt idx="24">
                  <c:v>2.0510000000000002</c:v>
                </c:pt>
                <c:pt idx="25">
                  <c:v>2.0425</c:v>
                </c:pt>
                <c:pt idx="26">
                  <c:v>2.0415000000000001</c:v>
                </c:pt>
                <c:pt idx="27">
                  <c:v>2.0750000000000002</c:v>
                </c:pt>
                <c:pt idx="28">
                  <c:v>2.0745</c:v>
                </c:pt>
                <c:pt idx="29">
                  <c:v>2.0785</c:v>
                </c:pt>
                <c:pt idx="30">
                  <c:v>2.125</c:v>
                </c:pt>
                <c:pt idx="31">
                  <c:v>2.137</c:v>
                </c:pt>
                <c:pt idx="32">
                  <c:v>2.0870000000000002</c:v>
                </c:pt>
                <c:pt idx="33">
                  <c:v>2.0165000000000002</c:v>
                </c:pt>
                <c:pt idx="34">
                  <c:v>1.9475</c:v>
                </c:pt>
                <c:pt idx="35">
                  <c:v>1.905</c:v>
                </c:pt>
                <c:pt idx="36">
                  <c:v>1.885</c:v>
                </c:pt>
                <c:pt idx="37">
                  <c:v>1.8680000000000001</c:v>
                </c:pt>
                <c:pt idx="38">
                  <c:v>1.8754999999999999</c:v>
                </c:pt>
                <c:pt idx="39">
                  <c:v>1.8640000000000001</c:v>
                </c:pt>
                <c:pt idx="40">
                  <c:v>1.7190000000000001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D0-408B-9531-F7F70F52E683}"/>
            </c:ext>
          </c:extLst>
        </c:ser>
        <c:ser>
          <c:idx val="2"/>
          <c:order val="2"/>
          <c:tx>
            <c:strRef>
              <c:f>'Figure 15'!$D$26</c:f>
              <c:strCache>
                <c:ptCount val="1"/>
                <c:pt idx="0">
                  <c:v>Black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ot"/>
            </a:ln>
          </c:spPr>
          <c:marker>
            <c:symbol val="none"/>
          </c:marker>
          <c:cat>
            <c:numRef>
              <c:f>'Figure 15'!$A$27:$A$67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15'!$D$27:$D$67</c:f>
              <c:numCache>
                <c:formatCode>0.00</c:formatCode>
                <c:ptCount val="41"/>
                <c:pt idx="0">
                  <c:v>2.1869999999999998</c:v>
                </c:pt>
                <c:pt idx="1">
                  <c:v>2.2509999999999999</c:v>
                </c:pt>
                <c:pt idx="2">
                  <c:v>2.218</c:v>
                </c:pt>
                <c:pt idx="3">
                  <c:v>2.2631999999999999</c:v>
                </c:pt>
                <c:pt idx="4">
                  <c:v>2.266</c:v>
                </c:pt>
                <c:pt idx="5">
                  <c:v>2.1175000000000002</c:v>
                </c:pt>
                <c:pt idx="6">
                  <c:v>2.1065</c:v>
                </c:pt>
                <c:pt idx="7">
                  <c:v>2.0659999999999998</c:v>
                </c:pt>
                <c:pt idx="8">
                  <c:v>2.0705</c:v>
                </c:pt>
                <c:pt idx="9">
                  <c:v>2.109</c:v>
                </c:pt>
                <c:pt idx="10">
                  <c:v>2.1355</c:v>
                </c:pt>
                <c:pt idx="11">
                  <c:v>2.198</c:v>
                </c:pt>
                <c:pt idx="12">
                  <c:v>2.298</c:v>
                </c:pt>
                <c:pt idx="13">
                  <c:v>2.4325000000000001</c:v>
                </c:pt>
                <c:pt idx="14">
                  <c:v>2.48</c:v>
                </c:pt>
                <c:pt idx="15">
                  <c:v>2.48</c:v>
                </c:pt>
                <c:pt idx="16">
                  <c:v>2.4420000000000002</c:v>
                </c:pt>
                <c:pt idx="17">
                  <c:v>2.3845000000000001</c:v>
                </c:pt>
                <c:pt idx="18">
                  <c:v>2.2999999999999998</c:v>
                </c:pt>
                <c:pt idx="19">
                  <c:v>2.1749999999999998</c:v>
                </c:pt>
                <c:pt idx="20">
                  <c:v>2.1440000000000001</c:v>
                </c:pt>
                <c:pt idx="21">
                  <c:v>2.1539999999999999</c:v>
                </c:pt>
                <c:pt idx="22">
                  <c:v>2.1709999999999998</c:v>
                </c:pt>
                <c:pt idx="23">
                  <c:v>2.1465000000000001</c:v>
                </c:pt>
                <c:pt idx="24">
                  <c:v>2.129</c:v>
                </c:pt>
                <c:pt idx="25">
                  <c:v>2.0495000000000001</c:v>
                </c:pt>
                <c:pt idx="26">
                  <c:v>1.99</c:v>
                </c:pt>
                <c:pt idx="27">
                  <c:v>1.9944999999999999</c:v>
                </c:pt>
                <c:pt idx="28">
                  <c:v>2.0259999999999998</c:v>
                </c:pt>
                <c:pt idx="29">
                  <c:v>2.0619999999999998</c:v>
                </c:pt>
                <c:pt idx="30">
                  <c:v>2.1429999999999998</c:v>
                </c:pt>
                <c:pt idx="31">
                  <c:v>2.1455000000000002</c:v>
                </c:pt>
                <c:pt idx="32">
                  <c:v>2.1025</c:v>
                </c:pt>
                <c:pt idx="33">
                  <c:v>2.036</c:v>
                </c:pt>
                <c:pt idx="34">
                  <c:v>1.9570000000000001</c:v>
                </c:pt>
                <c:pt idx="35">
                  <c:v>1.92</c:v>
                </c:pt>
                <c:pt idx="36">
                  <c:v>1.8995</c:v>
                </c:pt>
                <c:pt idx="37">
                  <c:v>1.8825000000000001</c:v>
                </c:pt>
                <c:pt idx="38">
                  <c:v>1.8720000000000001</c:v>
                </c:pt>
                <c:pt idx="39">
                  <c:v>1.8525</c:v>
                </c:pt>
                <c:pt idx="40">
                  <c:v>1.8325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FD0-408B-9531-F7F70F52E683}"/>
            </c:ext>
          </c:extLst>
        </c:ser>
        <c:ser>
          <c:idx val="3"/>
          <c:order val="3"/>
          <c:tx>
            <c:strRef>
              <c:f>'Figure 15'!$E$26</c:f>
              <c:strCache>
                <c:ptCount val="1"/>
                <c:pt idx="0">
                  <c:v>Hispanic</c:v>
                </c:pt>
              </c:strCache>
            </c:strRef>
          </c:tx>
          <c:spPr>
            <a:ln w="25400">
              <a:solidFill>
                <a:srgbClr val="800000"/>
              </a:solidFill>
              <a:prstDash val="lgDashDot"/>
            </a:ln>
          </c:spPr>
          <c:marker>
            <c:symbol val="none"/>
          </c:marker>
          <c:val>
            <c:numRef>
              <c:f>'Figure 15'!$E$27:$E$67</c:f>
              <c:numCache>
                <c:formatCode>0.00</c:formatCode>
                <c:ptCount val="41"/>
                <c:pt idx="13">
                  <c:v>2.9035000000000002</c:v>
                </c:pt>
                <c:pt idx="14">
                  <c:v>2.9594999999999998</c:v>
                </c:pt>
                <c:pt idx="15">
                  <c:v>2.9634999999999998</c:v>
                </c:pt>
                <c:pt idx="16">
                  <c:v>2.9575</c:v>
                </c:pt>
                <c:pt idx="17">
                  <c:v>2.8944999999999999</c:v>
                </c:pt>
                <c:pt idx="18">
                  <c:v>2.839</c:v>
                </c:pt>
                <c:pt idx="19">
                  <c:v>2.7985000000000002</c:v>
                </c:pt>
                <c:pt idx="20">
                  <c:v>2.7719999999999998</c:v>
                </c:pt>
                <c:pt idx="21">
                  <c:v>2.6804999999999999</c:v>
                </c:pt>
                <c:pt idx="22">
                  <c:v>2.6524999999999999</c:v>
                </c:pt>
                <c:pt idx="23">
                  <c:v>2.649</c:v>
                </c:pt>
                <c:pt idx="24">
                  <c:v>2.73</c:v>
                </c:pt>
                <c:pt idx="25">
                  <c:v>2.726</c:v>
                </c:pt>
                <c:pt idx="26">
                  <c:v>2.7109999999999999</c:v>
                </c:pt>
                <c:pt idx="27">
                  <c:v>2.7360000000000002</c:v>
                </c:pt>
                <c:pt idx="28">
                  <c:v>2.7589999999999999</c:v>
                </c:pt>
                <c:pt idx="29">
                  <c:v>2.7919999999999998</c:v>
                </c:pt>
                <c:pt idx="30">
                  <c:v>2.8559999999999999</c:v>
                </c:pt>
                <c:pt idx="31">
                  <c:v>2.84</c:v>
                </c:pt>
                <c:pt idx="32">
                  <c:v>2.706</c:v>
                </c:pt>
                <c:pt idx="33">
                  <c:v>2.5314999999999999</c:v>
                </c:pt>
                <c:pt idx="34">
                  <c:v>2.35</c:v>
                </c:pt>
                <c:pt idx="35">
                  <c:v>2.2400000000000002</c:v>
                </c:pt>
                <c:pt idx="36">
                  <c:v>2.1894999999999998</c:v>
                </c:pt>
                <c:pt idx="37">
                  <c:v>2.149</c:v>
                </c:pt>
                <c:pt idx="38">
                  <c:v>2.1305000000000001</c:v>
                </c:pt>
                <c:pt idx="39">
                  <c:v>2.1234999999999999</c:v>
                </c:pt>
                <c:pt idx="40">
                  <c:v>2.0924999999999998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FD0-408B-9531-F7F70F52E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904048"/>
        <c:axId val="227904608"/>
      </c:lineChart>
      <c:catAx>
        <c:axId val="22790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2790460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27904608"/>
        <c:scaling>
          <c:orientation val="minMax"/>
          <c:max val="3"/>
          <c:min val="1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crossAx val="227904048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8.436067366579178E-2"/>
          <c:y val="3.9188851393575801E-2"/>
          <c:w val="0.2323059930008749"/>
          <c:h val="0.195431508561429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07264957264957E-2"/>
          <c:y val="2.636920384951881E-2"/>
          <c:w val="0.94292735042735043"/>
          <c:h val="0.83622984626921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F11-48FD-A75A-0D0C7686EB5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F11-48FD-A75A-0D0C7686EB5E}"/>
              </c:ext>
            </c:extLst>
          </c:dPt>
          <c:cat>
            <c:strRef>
              <c:f>'Figures 16a and 16b'!$A$28:$A$57</c:f>
              <c:strCache>
                <c:ptCount val="30"/>
                <c:pt idx="0">
                  <c:v>USA</c:v>
                </c:pt>
                <c:pt idx="1">
                  <c:v>NZL</c:v>
                </c:pt>
                <c:pt idx="2">
                  <c:v>IRL</c:v>
                </c:pt>
                <c:pt idx="3">
                  <c:v>FRA</c:v>
                </c:pt>
                <c:pt idx="4">
                  <c:v>DNK</c:v>
                </c:pt>
                <c:pt idx="5">
                  <c:v>AUS</c:v>
                </c:pt>
                <c:pt idx="6">
                  <c:v>FIN</c:v>
                </c:pt>
                <c:pt idx="7">
                  <c:v>NLD</c:v>
                </c:pt>
                <c:pt idx="8">
                  <c:v>BEL</c:v>
                </c:pt>
                <c:pt idx="9">
                  <c:v>GBR</c:v>
                </c:pt>
                <c:pt idx="10">
                  <c:v>SWE</c:v>
                </c:pt>
                <c:pt idx="11">
                  <c:v>CAN</c:v>
                </c:pt>
                <c:pt idx="12">
                  <c:v>PRT</c:v>
                </c:pt>
                <c:pt idx="13">
                  <c:v>CHE</c:v>
                </c:pt>
                <c:pt idx="14">
                  <c:v>DEU</c:v>
                </c:pt>
                <c:pt idx="15">
                  <c:v>AUT</c:v>
                </c:pt>
                <c:pt idx="16">
                  <c:v>JPN</c:v>
                </c:pt>
                <c:pt idx="17">
                  <c:v>HUN</c:v>
                </c:pt>
                <c:pt idx="18">
                  <c:v>POL</c:v>
                </c:pt>
                <c:pt idx="19">
                  <c:v>KOR</c:v>
                </c:pt>
                <c:pt idx="20">
                  <c:v>ROU</c:v>
                </c:pt>
                <c:pt idx="21">
                  <c:v>ITA</c:v>
                </c:pt>
                <c:pt idx="22">
                  <c:v>GRC</c:v>
                </c:pt>
                <c:pt idx="23">
                  <c:v>ESP</c:v>
                </c:pt>
                <c:pt idx="24">
                  <c:v>RUS</c:v>
                </c:pt>
                <c:pt idx="25">
                  <c:v>BGR</c:v>
                </c:pt>
                <c:pt idx="26">
                  <c:v>SVK</c:v>
                </c:pt>
                <c:pt idx="27">
                  <c:v>CZE</c:v>
                </c:pt>
                <c:pt idx="28">
                  <c:v>UKR</c:v>
                </c:pt>
                <c:pt idx="29">
                  <c:v>HKG</c:v>
                </c:pt>
              </c:strCache>
            </c:strRef>
          </c:cat>
          <c:val>
            <c:numRef>
              <c:f>'Figures 16a and 16b'!$C$28:$C$57</c:f>
              <c:numCache>
                <c:formatCode>General</c:formatCode>
                <c:ptCount val="30"/>
                <c:pt idx="0">
                  <c:v>1.843</c:v>
                </c:pt>
                <c:pt idx="1">
                  <c:v>1.99</c:v>
                </c:pt>
                <c:pt idx="2">
                  <c:v>1.94</c:v>
                </c:pt>
                <c:pt idx="3">
                  <c:v>2.0099999999999998</c:v>
                </c:pt>
                <c:pt idx="4">
                  <c:v>1.69</c:v>
                </c:pt>
                <c:pt idx="5">
                  <c:v>1.833</c:v>
                </c:pt>
                <c:pt idx="6">
                  <c:v>1.71</c:v>
                </c:pt>
                <c:pt idx="7">
                  <c:v>1.71</c:v>
                </c:pt>
                <c:pt idx="8">
                  <c:v>1.74</c:v>
                </c:pt>
                <c:pt idx="9">
                  <c:v>1.81</c:v>
                </c:pt>
                <c:pt idx="10">
                  <c:v>1.88</c:v>
                </c:pt>
                <c:pt idx="11">
                  <c:v>1.6</c:v>
                </c:pt>
                <c:pt idx="12">
                  <c:v>1.23</c:v>
                </c:pt>
                <c:pt idx="13">
                  <c:v>1.54</c:v>
                </c:pt>
                <c:pt idx="14">
                  <c:v>1.5</c:v>
                </c:pt>
                <c:pt idx="15">
                  <c:v>1.47</c:v>
                </c:pt>
                <c:pt idx="16">
                  <c:v>1.46</c:v>
                </c:pt>
                <c:pt idx="17">
                  <c:v>1.44</c:v>
                </c:pt>
                <c:pt idx="18">
                  <c:v>1.32</c:v>
                </c:pt>
                <c:pt idx="19">
                  <c:v>1.2390000000000001</c:v>
                </c:pt>
                <c:pt idx="20">
                  <c:v>1.52</c:v>
                </c:pt>
                <c:pt idx="21">
                  <c:v>1.37</c:v>
                </c:pt>
                <c:pt idx="22">
                  <c:v>1.3</c:v>
                </c:pt>
                <c:pt idx="23">
                  <c:v>1.32</c:v>
                </c:pt>
                <c:pt idx="24">
                  <c:v>1.75</c:v>
                </c:pt>
                <c:pt idx="25">
                  <c:v>1.53</c:v>
                </c:pt>
                <c:pt idx="26">
                  <c:v>1.37</c:v>
                </c:pt>
                <c:pt idx="27">
                  <c:v>1.53</c:v>
                </c:pt>
                <c:pt idx="28">
                  <c:v>1.506</c:v>
                </c:pt>
                <c:pt idx="29">
                  <c:v>1.1950000000000001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1-48FD-A75A-0D0C7686E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06848"/>
        <c:axId val="227907408"/>
      </c:barChart>
      <c:catAx>
        <c:axId val="22790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200"/>
            </a:pPr>
            <a:endParaRPr lang="en-US"/>
          </a:p>
        </c:txPr>
        <c:crossAx val="227907408"/>
        <c:crosses val="autoZero"/>
        <c:auto val="1"/>
        <c:lblAlgn val="ctr"/>
        <c:lblOffset val="100"/>
        <c:noMultiLvlLbl val="0"/>
      </c:catAx>
      <c:valAx>
        <c:axId val="22790740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crossAx val="227906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07264957264957E-2"/>
          <c:y val="2.636920384951881E-2"/>
          <c:w val="0.93651709401709404"/>
          <c:h val="0.83622984626921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1F9-4228-8482-C6D6F3A6F18C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1F9-4228-8482-C6D6F3A6F18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1F9-4228-8482-C6D6F3A6F18C}"/>
              </c:ext>
            </c:extLst>
          </c:dPt>
          <c:cat>
            <c:strRef>
              <c:f>'Figures 16a and 16b'!$A$28:$A$57</c:f>
              <c:strCache>
                <c:ptCount val="30"/>
                <c:pt idx="0">
                  <c:v>USA</c:v>
                </c:pt>
                <c:pt idx="1">
                  <c:v>NZL</c:v>
                </c:pt>
                <c:pt idx="2">
                  <c:v>IRL</c:v>
                </c:pt>
                <c:pt idx="3">
                  <c:v>FRA</c:v>
                </c:pt>
                <c:pt idx="4">
                  <c:v>DNK</c:v>
                </c:pt>
                <c:pt idx="5">
                  <c:v>AUS</c:v>
                </c:pt>
                <c:pt idx="6">
                  <c:v>FIN</c:v>
                </c:pt>
                <c:pt idx="7">
                  <c:v>NLD</c:v>
                </c:pt>
                <c:pt idx="8">
                  <c:v>BEL</c:v>
                </c:pt>
                <c:pt idx="9">
                  <c:v>GBR</c:v>
                </c:pt>
                <c:pt idx="10">
                  <c:v>SWE</c:v>
                </c:pt>
                <c:pt idx="11">
                  <c:v>CAN</c:v>
                </c:pt>
                <c:pt idx="12">
                  <c:v>PRT</c:v>
                </c:pt>
                <c:pt idx="13">
                  <c:v>CHE</c:v>
                </c:pt>
                <c:pt idx="14">
                  <c:v>DEU</c:v>
                </c:pt>
                <c:pt idx="15">
                  <c:v>AUT</c:v>
                </c:pt>
                <c:pt idx="16">
                  <c:v>JPN</c:v>
                </c:pt>
                <c:pt idx="17">
                  <c:v>HUN</c:v>
                </c:pt>
                <c:pt idx="18">
                  <c:v>POL</c:v>
                </c:pt>
                <c:pt idx="19">
                  <c:v>KOR</c:v>
                </c:pt>
                <c:pt idx="20">
                  <c:v>ROU</c:v>
                </c:pt>
                <c:pt idx="21">
                  <c:v>ITA</c:v>
                </c:pt>
                <c:pt idx="22">
                  <c:v>GRC</c:v>
                </c:pt>
                <c:pt idx="23">
                  <c:v>ESP</c:v>
                </c:pt>
                <c:pt idx="24">
                  <c:v>RUS</c:v>
                </c:pt>
                <c:pt idx="25">
                  <c:v>BGR</c:v>
                </c:pt>
                <c:pt idx="26">
                  <c:v>SVK</c:v>
                </c:pt>
                <c:pt idx="27">
                  <c:v>CZE</c:v>
                </c:pt>
                <c:pt idx="28">
                  <c:v>UKR</c:v>
                </c:pt>
                <c:pt idx="29">
                  <c:v>HKG</c:v>
                </c:pt>
              </c:strCache>
            </c:strRef>
          </c:cat>
          <c:val>
            <c:numRef>
              <c:f>'Figures 16a and 16b'!$B$28:$B$57</c:f>
              <c:numCache>
                <c:formatCode>General</c:formatCode>
                <c:ptCount val="30"/>
                <c:pt idx="0">
                  <c:v>2.0305</c:v>
                </c:pt>
                <c:pt idx="1">
                  <c:v>1.97</c:v>
                </c:pt>
                <c:pt idx="2">
                  <c:v>1.94</c:v>
                </c:pt>
                <c:pt idx="3">
                  <c:v>1.9</c:v>
                </c:pt>
                <c:pt idx="4">
                  <c:v>1.74</c:v>
                </c:pt>
                <c:pt idx="5">
                  <c:v>1.7390000000000001</c:v>
                </c:pt>
                <c:pt idx="6">
                  <c:v>1.73</c:v>
                </c:pt>
                <c:pt idx="7">
                  <c:v>1.71</c:v>
                </c:pt>
                <c:pt idx="8">
                  <c:v>1.67</c:v>
                </c:pt>
                <c:pt idx="9">
                  <c:v>1.63</c:v>
                </c:pt>
                <c:pt idx="10">
                  <c:v>1.57</c:v>
                </c:pt>
                <c:pt idx="11">
                  <c:v>1.5049999999999999</c:v>
                </c:pt>
                <c:pt idx="12">
                  <c:v>1.45</c:v>
                </c:pt>
                <c:pt idx="13">
                  <c:v>1.38</c:v>
                </c:pt>
                <c:pt idx="14">
                  <c:v>1.35</c:v>
                </c:pt>
                <c:pt idx="15">
                  <c:v>1.33</c:v>
                </c:pt>
                <c:pt idx="16">
                  <c:v>1.33</c:v>
                </c:pt>
                <c:pt idx="17">
                  <c:v>1.31</c:v>
                </c:pt>
                <c:pt idx="18">
                  <c:v>1.31</c:v>
                </c:pt>
                <c:pt idx="19">
                  <c:v>1.2969999999999999</c:v>
                </c:pt>
                <c:pt idx="20">
                  <c:v>1.27</c:v>
                </c:pt>
                <c:pt idx="21">
                  <c:v>1.25</c:v>
                </c:pt>
                <c:pt idx="22">
                  <c:v>1.25</c:v>
                </c:pt>
                <c:pt idx="23">
                  <c:v>1.23</c:v>
                </c:pt>
                <c:pt idx="24">
                  <c:v>1.2230000000000001</c:v>
                </c:pt>
                <c:pt idx="25">
                  <c:v>1.21</c:v>
                </c:pt>
                <c:pt idx="26">
                  <c:v>1.2</c:v>
                </c:pt>
                <c:pt idx="27">
                  <c:v>1.1499999999999999</c:v>
                </c:pt>
                <c:pt idx="28">
                  <c:v>1.085</c:v>
                </c:pt>
                <c:pt idx="29">
                  <c:v>0.93200000000000005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F9-4228-8482-C6D6F3A6F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059344"/>
        <c:axId val="218061024"/>
      </c:barChart>
      <c:catAx>
        <c:axId val="21805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8061024"/>
        <c:crosses val="autoZero"/>
        <c:auto val="1"/>
        <c:lblAlgn val="ctr"/>
        <c:lblOffset val="100"/>
        <c:noMultiLvlLbl val="0"/>
      </c:catAx>
      <c:valAx>
        <c:axId val="21806102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crossAx val="218059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186548556430446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17'!$B$25</c:f>
              <c:strCache>
                <c:ptCount val="1"/>
                <c:pt idx="0">
                  <c:v>High school or less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17'!$A$26:$A$50</c:f>
              <c:numCache>
                <c:formatCode>General</c:formatCode>
                <c:ptCount val="25"/>
                <c:pt idx="0">
                  <c:v>1976</c:v>
                </c:pt>
                <c:pt idx="1">
                  <c:v>1977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1990</c:v>
                </c:pt>
                <c:pt idx="12">
                  <c:v>1992</c:v>
                </c:pt>
                <c:pt idx="13">
                  <c:v>1994</c:v>
                </c:pt>
                <c:pt idx="14">
                  <c:v>1995</c:v>
                </c:pt>
                <c:pt idx="15">
                  <c:v>1998</c:v>
                </c:pt>
                <c:pt idx="16">
                  <c:v>2000</c:v>
                </c:pt>
                <c:pt idx="17">
                  <c:v>2002</c:v>
                </c:pt>
                <c:pt idx="18">
                  <c:v>2004</c:v>
                </c:pt>
                <c:pt idx="19">
                  <c:v>2006</c:v>
                </c:pt>
                <c:pt idx="20">
                  <c:v>2008</c:v>
                </c:pt>
                <c:pt idx="21">
                  <c:v>2010</c:v>
                </c:pt>
                <c:pt idx="22">
                  <c:v>2012</c:v>
                </c:pt>
                <c:pt idx="23">
                  <c:v>2014</c:v>
                </c:pt>
                <c:pt idx="24">
                  <c:v>2016</c:v>
                </c:pt>
              </c:numCache>
            </c:numRef>
          </c:cat>
          <c:val>
            <c:numRef>
              <c:f>'Figure 17'!$B$26:$B$50</c:f>
              <c:numCache>
                <c:formatCode>0.00</c:formatCode>
                <c:ptCount val="25"/>
                <c:pt idx="0">
                  <c:v>3.2200899999999999</c:v>
                </c:pt>
                <c:pt idx="1">
                  <c:v>3.3132899999999998</c:v>
                </c:pt>
                <c:pt idx="2">
                  <c:v>3.1993299999999998</c:v>
                </c:pt>
                <c:pt idx="3">
                  <c:v>3.1948300000000001</c:v>
                </c:pt>
                <c:pt idx="4">
                  <c:v>3.0695199999999998</c:v>
                </c:pt>
                <c:pt idx="5">
                  <c:v>2.9801099999999998</c:v>
                </c:pt>
                <c:pt idx="6">
                  <c:v>2.9015499999999999</c:v>
                </c:pt>
                <c:pt idx="7">
                  <c:v>2.7436799999999999</c:v>
                </c:pt>
                <c:pt idx="8">
                  <c:v>2.5207999999999999</c:v>
                </c:pt>
                <c:pt idx="9">
                  <c:v>2.4462700000000002</c:v>
                </c:pt>
                <c:pt idx="10">
                  <c:v>2.3431899999999999</c:v>
                </c:pt>
                <c:pt idx="11">
                  <c:v>2.2716500000000002</c:v>
                </c:pt>
                <c:pt idx="12">
                  <c:v>2.2340300000000002</c:v>
                </c:pt>
                <c:pt idx="13">
                  <c:v>2.2304200000000001</c:v>
                </c:pt>
                <c:pt idx="14">
                  <c:v>2.2145299999999999</c:v>
                </c:pt>
                <c:pt idx="15">
                  <c:v>2.11985</c:v>
                </c:pt>
                <c:pt idx="16">
                  <c:v>2.1041099999999999</c:v>
                </c:pt>
                <c:pt idx="17">
                  <c:v>2.09951</c:v>
                </c:pt>
                <c:pt idx="18">
                  <c:v>2.0755400000000002</c:v>
                </c:pt>
                <c:pt idx="19">
                  <c:v>2.0756199999999998</c:v>
                </c:pt>
                <c:pt idx="20">
                  <c:v>2.0947900000000002</c:v>
                </c:pt>
                <c:pt idx="21">
                  <c:v>2.0621800000000001</c:v>
                </c:pt>
                <c:pt idx="22">
                  <c:v>2.25135</c:v>
                </c:pt>
                <c:pt idx="23">
                  <c:v>2.27142</c:v>
                </c:pt>
                <c:pt idx="24">
                  <c:v>2.3548399999999998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E1-4C43-AF7C-618F47486A24}"/>
            </c:ext>
          </c:extLst>
        </c:ser>
        <c:ser>
          <c:idx val="1"/>
          <c:order val="1"/>
          <c:tx>
            <c:strRef>
              <c:f>'Figure 17'!$C$25</c:f>
              <c:strCache>
                <c:ptCount val="1"/>
                <c:pt idx="0">
                  <c:v>Some college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17'!$A$26:$A$50</c:f>
              <c:numCache>
                <c:formatCode>General</c:formatCode>
                <c:ptCount val="25"/>
                <c:pt idx="0">
                  <c:v>1976</c:v>
                </c:pt>
                <c:pt idx="1">
                  <c:v>1977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1990</c:v>
                </c:pt>
                <c:pt idx="12">
                  <c:v>1992</c:v>
                </c:pt>
                <c:pt idx="13">
                  <c:v>1994</c:v>
                </c:pt>
                <c:pt idx="14">
                  <c:v>1995</c:v>
                </c:pt>
                <c:pt idx="15">
                  <c:v>1998</c:v>
                </c:pt>
                <c:pt idx="16">
                  <c:v>2000</c:v>
                </c:pt>
                <c:pt idx="17">
                  <c:v>2002</c:v>
                </c:pt>
                <c:pt idx="18">
                  <c:v>2004</c:v>
                </c:pt>
                <c:pt idx="19">
                  <c:v>2006</c:v>
                </c:pt>
                <c:pt idx="20">
                  <c:v>2008</c:v>
                </c:pt>
                <c:pt idx="21">
                  <c:v>2010</c:v>
                </c:pt>
                <c:pt idx="22">
                  <c:v>2012</c:v>
                </c:pt>
                <c:pt idx="23">
                  <c:v>2014</c:v>
                </c:pt>
                <c:pt idx="24">
                  <c:v>2016</c:v>
                </c:pt>
              </c:numCache>
            </c:numRef>
          </c:cat>
          <c:val>
            <c:numRef>
              <c:f>'Figure 17'!$C$26:$C$50</c:f>
              <c:numCache>
                <c:formatCode>0.00</c:formatCode>
                <c:ptCount val="25"/>
                <c:pt idx="0">
                  <c:v>2.7780200000000002</c:v>
                </c:pt>
                <c:pt idx="1">
                  <c:v>2.7642099999999998</c:v>
                </c:pt>
                <c:pt idx="2">
                  <c:v>2.7021799999999998</c:v>
                </c:pt>
                <c:pt idx="3">
                  <c:v>2.7458399999999998</c:v>
                </c:pt>
                <c:pt idx="4">
                  <c:v>2.60961</c:v>
                </c:pt>
                <c:pt idx="5">
                  <c:v>2.62147</c:v>
                </c:pt>
                <c:pt idx="6">
                  <c:v>2.5427300000000002</c:v>
                </c:pt>
                <c:pt idx="7">
                  <c:v>2.4159899999999999</c:v>
                </c:pt>
                <c:pt idx="8">
                  <c:v>2.17476</c:v>
                </c:pt>
                <c:pt idx="9">
                  <c:v>2.06216</c:v>
                </c:pt>
                <c:pt idx="10">
                  <c:v>2.1132599999999999</c:v>
                </c:pt>
                <c:pt idx="11">
                  <c:v>1.9362299999999999</c:v>
                </c:pt>
                <c:pt idx="12">
                  <c:v>1.9862500000000001</c:v>
                </c:pt>
                <c:pt idx="13">
                  <c:v>1.9505999999999999</c:v>
                </c:pt>
                <c:pt idx="14">
                  <c:v>1.91174</c:v>
                </c:pt>
                <c:pt idx="15">
                  <c:v>1.80528</c:v>
                </c:pt>
                <c:pt idx="16">
                  <c:v>1.89747</c:v>
                </c:pt>
                <c:pt idx="17">
                  <c:v>1.89916</c:v>
                </c:pt>
                <c:pt idx="18">
                  <c:v>1.8565400000000001</c:v>
                </c:pt>
                <c:pt idx="19">
                  <c:v>1.82125</c:v>
                </c:pt>
                <c:pt idx="20">
                  <c:v>1.8892599999999999</c:v>
                </c:pt>
                <c:pt idx="21">
                  <c:v>1.9088099999999999</c:v>
                </c:pt>
                <c:pt idx="22">
                  <c:v>1.9930099999999999</c:v>
                </c:pt>
                <c:pt idx="23">
                  <c:v>2.0505399999999998</c:v>
                </c:pt>
                <c:pt idx="24">
                  <c:v>2.0537700000000001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E1-4C43-AF7C-618F47486A24}"/>
            </c:ext>
          </c:extLst>
        </c:ser>
        <c:ser>
          <c:idx val="2"/>
          <c:order val="2"/>
          <c:tx>
            <c:strRef>
              <c:f>'Figure 17'!$D$25</c:f>
              <c:strCache>
                <c:ptCount val="1"/>
                <c:pt idx="0">
                  <c:v>College or more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17'!$A$26:$A$50</c:f>
              <c:numCache>
                <c:formatCode>General</c:formatCode>
                <c:ptCount val="25"/>
                <c:pt idx="0">
                  <c:v>1976</c:v>
                </c:pt>
                <c:pt idx="1">
                  <c:v>1977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1990</c:v>
                </c:pt>
                <c:pt idx="12">
                  <c:v>1992</c:v>
                </c:pt>
                <c:pt idx="13">
                  <c:v>1994</c:v>
                </c:pt>
                <c:pt idx="14">
                  <c:v>1995</c:v>
                </c:pt>
                <c:pt idx="15">
                  <c:v>1998</c:v>
                </c:pt>
                <c:pt idx="16">
                  <c:v>2000</c:v>
                </c:pt>
                <c:pt idx="17">
                  <c:v>2002</c:v>
                </c:pt>
                <c:pt idx="18">
                  <c:v>2004</c:v>
                </c:pt>
                <c:pt idx="19">
                  <c:v>2006</c:v>
                </c:pt>
                <c:pt idx="20">
                  <c:v>2008</c:v>
                </c:pt>
                <c:pt idx="21">
                  <c:v>2010</c:v>
                </c:pt>
                <c:pt idx="22">
                  <c:v>2012</c:v>
                </c:pt>
                <c:pt idx="23">
                  <c:v>2014</c:v>
                </c:pt>
                <c:pt idx="24">
                  <c:v>2016</c:v>
                </c:pt>
              </c:numCache>
            </c:numRef>
          </c:cat>
          <c:val>
            <c:numRef>
              <c:f>'Figure 17'!$D$26:$D$50</c:f>
              <c:numCache>
                <c:formatCode>0.00</c:formatCode>
                <c:ptCount val="25"/>
                <c:pt idx="0">
                  <c:v>2.5367199999999999</c:v>
                </c:pt>
                <c:pt idx="1">
                  <c:v>2.3745099999999999</c:v>
                </c:pt>
                <c:pt idx="2">
                  <c:v>2.2580100000000001</c:v>
                </c:pt>
                <c:pt idx="3">
                  <c:v>2.2040500000000001</c:v>
                </c:pt>
                <c:pt idx="4">
                  <c:v>2.0887799999999999</c:v>
                </c:pt>
                <c:pt idx="5">
                  <c:v>2.06881</c:v>
                </c:pt>
                <c:pt idx="6">
                  <c:v>1.98329</c:v>
                </c:pt>
                <c:pt idx="7">
                  <c:v>2.00454</c:v>
                </c:pt>
                <c:pt idx="8">
                  <c:v>1.7271399999999999</c:v>
                </c:pt>
                <c:pt idx="9">
                  <c:v>1.7403200000000001</c:v>
                </c:pt>
                <c:pt idx="10">
                  <c:v>1.7232700000000001</c:v>
                </c:pt>
                <c:pt idx="11">
                  <c:v>1.6650400000000001</c:v>
                </c:pt>
                <c:pt idx="12">
                  <c:v>1.6526700000000001</c:v>
                </c:pt>
                <c:pt idx="13">
                  <c:v>1.56054</c:v>
                </c:pt>
                <c:pt idx="14">
                  <c:v>1.5768899999999999</c:v>
                </c:pt>
                <c:pt idx="15">
                  <c:v>1.5551699999999999</c:v>
                </c:pt>
                <c:pt idx="16">
                  <c:v>1.5996999999999999</c:v>
                </c:pt>
                <c:pt idx="17">
                  <c:v>1.6955499999999999</c:v>
                </c:pt>
                <c:pt idx="18">
                  <c:v>1.67208</c:v>
                </c:pt>
                <c:pt idx="19">
                  <c:v>1.62077</c:v>
                </c:pt>
                <c:pt idx="20">
                  <c:v>1.67208</c:v>
                </c:pt>
                <c:pt idx="21">
                  <c:v>1.7276499999999999</c:v>
                </c:pt>
                <c:pt idx="22">
                  <c:v>1.7595099999999999</c:v>
                </c:pt>
                <c:pt idx="23">
                  <c:v>1.78166</c:v>
                </c:pt>
                <c:pt idx="24">
                  <c:v>1.8345499999999999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E1-4C43-AF7C-618F4748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105392"/>
        <c:axId val="231105952"/>
      </c:lineChart>
      <c:catAx>
        <c:axId val="23110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3110595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31105952"/>
        <c:scaling>
          <c:orientation val="minMax"/>
          <c:min val="1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23110539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1151268591426067"/>
          <c:y val="7.0852705911761016E-2"/>
          <c:w val="0.34959842519685047"/>
          <c:h val="0.1711251718535183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6778849518810153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18'!$B$26</c:f>
              <c:strCache>
                <c:ptCount val="1"/>
                <c:pt idx="0">
                  <c:v>High school or less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18'!$A$27:$A$64</c:f>
              <c:numCache>
                <c:formatCode>General</c:formatCode>
                <c:ptCount val="3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</c:numCache>
            </c:numRef>
          </c:cat>
          <c:val>
            <c:numRef>
              <c:f>'Figure 18'!$B$27:$B$64</c:f>
              <c:numCache>
                <c:formatCode>0.00%</c:formatCode>
                <c:ptCount val="38"/>
                <c:pt idx="0">
                  <c:v>0.64689493179321289</c:v>
                </c:pt>
                <c:pt idx="1">
                  <c:v>0.63979089260101318</c:v>
                </c:pt>
                <c:pt idx="2">
                  <c:v>0.63146495819091797</c:v>
                </c:pt>
                <c:pt idx="3">
                  <c:v>0.61301767826080322</c:v>
                </c:pt>
                <c:pt idx="4">
                  <c:v>0.60137861967086792</c:v>
                </c:pt>
                <c:pt idx="5">
                  <c:v>0.59055072069168091</c:v>
                </c:pt>
                <c:pt idx="6">
                  <c:v>0.58427667617797852</c:v>
                </c:pt>
                <c:pt idx="7">
                  <c:v>0.57580143213272095</c:v>
                </c:pt>
                <c:pt idx="8">
                  <c:v>0.56974989175796509</c:v>
                </c:pt>
                <c:pt idx="9">
                  <c:v>0.56035268306732178</c:v>
                </c:pt>
                <c:pt idx="10">
                  <c:v>0.54927068948745728</c:v>
                </c:pt>
                <c:pt idx="11">
                  <c:v>0.53981631994247437</c:v>
                </c:pt>
                <c:pt idx="12">
                  <c:v>0.49408149719238281</c:v>
                </c:pt>
                <c:pt idx="13">
                  <c:v>0.47668576240539551</c:v>
                </c:pt>
                <c:pt idx="14">
                  <c:v>0.46174663305282593</c:v>
                </c:pt>
                <c:pt idx="15">
                  <c:v>0.45103761553764343</c:v>
                </c:pt>
                <c:pt idx="16">
                  <c:v>0.44462084770202637</c:v>
                </c:pt>
                <c:pt idx="17">
                  <c:v>0.44325786828994751</c:v>
                </c:pt>
                <c:pt idx="18">
                  <c:v>0.43584164977073669</c:v>
                </c:pt>
                <c:pt idx="19">
                  <c:v>0.43096253275871277</c:v>
                </c:pt>
                <c:pt idx="20">
                  <c:v>0.41919445991516113</c:v>
                </c:pt>
                <c:pt idx="21">
                  <c:v>0.4064180850982666</c:v>
                </c:pt>
                <c:pt idx="22">
                  <c:v>0.40780875086784363</c:v>
                </c:pt>
                <c:pt idx="23">
                  <c:v>0.40399003028869629</c:v>
                </c:pt>
                <c:pt idx="24">
                  <c:v>0.40237891674041748</c:v>
                </c:pt>
                <c:pt idx="25">
                  <c:v>0.39448064565658569</c:v>
                </c:pt>
                <c:pt idx="26">
                  <c:v>0.39044570922851562</c:v>
                </c:pt>
                <c:pt idx="27">
                  <c:v>0.38274303078651428</c:v>
                </c:pt>
                <c:pt idx="28">
                  <c:v>0.36677512526512146</c:v>
                </c:pt>
                <c:pt idx="29">
                  <c:v>0.36712723970413208</c:v>
                </c:pt>
                <c:pt idx="30">
                  <c:v>0.36143922805786133</c:v>
                </c:pt>
                <c:pt idx="31">
                  <c:v>0.34871044754981995</c:v>
                </c:pt>
                <c:pt idx="32">
                  <c:v>0.34760767221450806</c:v>
                </c:pt>
                <c:pt idx="33">
                  <c:v>0.3371487557888031</c:v>
                </c:pt>
                <c:pt idx="34">
                  <c:v>0.32844492793083191</c:v>
                </c:pt>
                <c:pt idx="35">
                  <c:v>0.32798969745635986</c:v>
                </c:pt>
                <c:pt idx="36">
                  <c:v>0.31723764538764954</c:v>
                </c:pt>
                <c:pt idx="37">
                  <c:v>0.30900734663009644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2-4834-B454-1D19423F120A}"/>
            </c:ext>
          </c:extLst>
        </c:ser>
        <c:ser>
          <c:idx val="1"/>
          <c:order val="1"/>
          <c:tx>
            <c:strRef>
              <c:f>'Figure 18'!$C$26</c:f>
              <c:strCache>
                <c:ptCount val="1"/>
                <c:pt idx="0">
                  <c:v>Some college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18'!$A$27:$A$64</c:f>
              <c:numCache>
                <c:formatCode>General</c:formatCode>
                <c:ptCount val="3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</c:numCache>
            </c:numRef>
          </c:cat>
          <c:val>
            <c:numRef>
              <c:f>'Figure 18'!$C$27:$C$64</c:f>
              <c:numCache>
                <c:formatCode>0.00%</c:formatCode>
                <c:ptCount val="38"/>
                <c:pt idx="0">
                  <c:v>0.17443951964378357</c:v>
                </c:pt>
                <c:pt idx="1">
                  <c:v>0.18064394593238831</c:v>
                </c:pt>
                <c:pt idx="2">
                  <c:v>0.18416795134544373</c:v>
                </c:pt>
                <c:pt idx="3">
                  <c:v>0.19129727780818939</c:v>
                </c:pt>
                <c:pt idx="4">
                  <c:v>0.19269874691963196</c:v>
                </c:pt>
                <c:pt idx="5">
                  <c:v>0.19943995773792267</c:v>
                </c:pt>
                <c:pt idx="6">
                  <c:v>0.20367039740085602</c:v>
                </c:pt>
                <c:pt idx="7">
                  <c:v>0.20731137692928314</c:v>
                </c:pt>
                <c:pt idx="8">
                  <c:v>0.21061959862709045</c:v>
                </c:pt>
                <c:pt idx="9">
                  <c:v>0.20692864060401917</c:v>
                </c:pt>
                <c:pt idx="10">
                  <c:v>0.21808776259422302</c:v>
                </c:pt>
                <c:pt idx="11">
                  <c:v>0.22143585979938507</c:v>
                </c:pt>
                <c:pt idx="12">
                  <c:v>0.26861622929573059</c:v>
                </c:pt>
                <c:pt idx="13">
                  <c:v>0.28285706043243408</c:v>
                </c:pt>
                <c:pt idx="14">
                  <c:v>0.29564401507377625</c:v>
                </c:pt>
                <c:pt idx="15">
                  <c:v>0.2973664402961731</c:v>
                </c:pt>
                <c:pt idx="16">
                  <c:v>0.29018506407737732</c:v>
                </c:pt>
                <c:pt idx="17">
                  <c:v>0.29248049855232239</c:v>
                </c:pt>
                <c:pt idx="18">
                  <c:v>0.29302757978439331</c:v>
                </c:pt>
                <c:pt idx="19">
                  <c:v>0.28811460733413696</c:v>
                </c:pt>
                <c:pt idx="20">
                  <c:v>0.29608780145645142</c:v>
                </c:pt>
                <c:pt idx="21">
                  <c:v>0.30111724138259888</c:v>
                </c:pt>
                <c:pt idx="22">
                  <c:v>0.29289498925209045</c:v>
                </c:pt>
                <c:pt idx="23">
                  <c:v>0.29133233428001404</c:v>
                </c:pt>
                <c:pt idx="24">
                  <c:v>0.29236435890197754</c:v>
                </c:pt>
                <c:pt idx="25">
                  <c:v>0.29283279180526733</c:v>
                </c:pt>
                <c:pt idx="26">
                  <c:v>0.29487329721450806</c:v>
                </c:pt>
                <c:pt idx="27">
                  <c:v>0.2866261899471283</c:v>
                </c:pt>
                <c:pt idx="28">
                  <c:v>0.29370933771133423</c:v>
                </c:pt>
                <c:pt idx="29">
                  <c:v>0.29239869117736816</c:v>
                </c:pt>
                <c:pt idx="30">
                  <c:v>0.29433614015579224</c:v>
                </c:pt>
                <c:pt idx="31">
                  <c:v>0.2979680597782135</c:v>
                </c:pt>
                <c:pt idx="32">
                  <c:v>0.29206210374832153</c:v>
                </c:pt>
                <c:pt idx="33">
                  <c:v>0.29263859987258911</c:v>
                </c:pt>
                <c:pt idx="34">
                  <c:v>0.29086968302726746</c:v>
                </c:pt>
                <c:pt idx="35">
                  <c:v>0.28760197758674622</c:v>
                </c:pt>
                <c:pt idx="36">
                  <c:v>0.28550609946250916</c:v>
                </c:pt>
                <c:pt idx="37">
                  <c:v>0.27968746423721313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B2-4834-B454-1D19423F120A}"/>
            </c:ext>
          </c:extLst>
        </c:ser>
        <c:ser>
          <c:idx val="2"/>
          <c:order val="2"/>
          <c:tx>
            <c:strRef>
              <c:f>'Figure 18'!$D$26</c:f>
              <c:strCache>
                <c:ptCount val="1"/>
                <c:pt idx="0">
                  <c:v>College or more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18'!$A$27:$A$64</c:f>
              <c:numCache>
                <c:formatCode>General</c:formatCode>
                <c:ptCount val="3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</c:numCache>
            </c:numRef>
          </c:cat>
          <c:val>
            <c:numRef>
              <c:f>'Figure 18'!$D$27:$D$64</c:f>
              <c:numCache>
                <c:formatCode>0.00%</c:formatCode>
                <c:ptCount val="38"/>
                <c:pt idx="0">
                  <c:v>0.17866554856300354</c:v>
                </c:pt>
                <c:pt idx="1">
                  <c:v>0.17956516146659851</c:v>
                </c:pt>
                <c:pt idx="2">
                  <c:v>0.18436709046363831</c:v>
                </c:pt>
                <c:pt idx="3">
                  <c:v>0.19568504393100739</c:v>
                </c:pt>
                <c:pt idx="4">
                  <c:v>0.20592263340950012</c:v>
                </c:pt>
                <c:pt idx="5">
                  <c:v>0.21000932157039642</c:v>
                </c:pt>
                <c:pt idx="6">
                  <c:v>0.21205292642116547</c:v>
                </c:pt>
                <c:pt idx="7">
                  <c:v>0.21688719093799591</c:v>
                </c:pt>
                <c:pt idx="8">
                  <c:v>0.21963050961494446</c:v>
                </c:pt>
                <c:pt idx="9">
                  <c:v>0.23271867632865906</c:v>
                </c:pt>
                <c:pt idx="10">
                  <c:v>0.2326415479183197</c:v>
                </c:pt>
                <c:pt idx="11">
                  <c:v>0.23874782025814056</c:v>
                </c:pt>
                <c:pt idx="12">
                  <c:v>0.2373022735118866</c:v>
                </c:pt>
                <c:pt idx="13">
                  <c:v>0.24045717716217041</c:v>
                </c:pt>
                <c:pt idx="14">
                  <c:v>0.24260935187339783</c:v>
                </c:pt>
                <c:pt idx="15">
                  <c:v>0.25159594416618347</c:v>
                </c:pt>
                <c:pt idx="16">
                  <c:v>0.26519408822059631</c:v>
                </c:pt>
                <c:pt idx="17">
                  <c:v>0.2642616331577301</c:v>
                </c:pt>
                <c:pt idx="18">
                  <c:v>0.27113077044487</c:v>
                </c:pt>
                <c:pt idx="19">
                  <c:v>0.28092285990715027</c:v>
                </c:pt>
                <c:pt idx="20">
                  <c:v>0.28471773862838745</c:v>
                </c:pt>
                <c:pt idx="21">
                  <c:v>0.29246467351913452</c:v>
                </c:pt>
                <c:pt idx="22">
                  <c:v>0.29929625988006592</c:v>
                </c:pt>
                <c:pt idx="23">
                  <c:v>0.30467763543128967</c:v>
                </c:pt>
                <c:pt idx="24">
                  <c:v>0.30525672435760498</c:v>
                </c:pt>
                <c:pt idx="25">
                  <c:v>0.31268656253814697</c:v>
                </c:pt>
                <c:pt idx="26">
                  <c:v>0.31468099355697632</c:v>
                </c:pt>
                <c:pt idx="27">
                  <c:v>0.33063077926635742</c:v>
                </c:pt>
                <c:pt idx="28">
                  <c:v>0.33951553702354431</c:v>
                </c:pt>
                <c:pt idx="29">
                  <c:v>0.34047406911849976</c:v>
                </c:pt>
                <c:pt idx="30">
                  <c:v>0.34422463178634644</c:v>
                </c:pt>
                <c:pt idx="31">
                  <c:v>0.35332149267196655</c:v>
                </c:pt>
                <c:pt idx="32">
                  <c:v>0.36033022403717041</c:v>
                </c:pt>
                <c:pt idx="33">
                  <c:v>0.37021264433860779</c:v>
                </c:pt>
                <c:pt idx="34">
                  <c:v>0.38068538904190063</c:v>
                </c:pt>
                <c:pt idx="35">
                  <c:v>0.38440832495689392</c:v>
                </c:pt>
                <c:pt idx="36">
                  <c:v>0.39725625514984131</c:v>
                </c:pt>
                <c:pt idx="37">
                  <c:v>0.41130518913269043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B2-4834-B454-1D19423F1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109312"/>
        <c:axId val="231109872"/>
      </c:lineChart>
      <c:catAx>
        <c:axId val="2311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311098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3110987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3110931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1567935258092743"/>
          <c:y val="5.1093613298337698E-2"/>
          <c:w val="0.33987620297462817"/>
          <c:h val="0.16368547681539808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27777777777783E-2"/>
          <c:y val="2.636920384951881E-2"/>
          <c:w val="0.91747222222222224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'Figure 2'!$A$26:$A$32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'Figure 2'!$B$26:$B$32</c:f>
              <c:numCache>
                <c:formatCode>General</c:formatCode>
                <c:ptCount val="7"/>
                <c:pt idx="0">
                  <c:v>45.00441</c:v>
                </c:pt>
                <c:pt idx="1">
                  <c:v>105.5732</c:v>
                </c:pt>
                <c:pt idx="2">
                  <c:v>113.7539</c:v>
                </c:pt>
                <c:pt idx="3">
                  <c:v>91.845619999999997</c:v>
                </c:pt>
                <c:pt idx="4">
                  <c:v>40.544139999999999</c:v>
                </c:pt>
                <c:pt idx="5">
                  <c:v>8.0700509999999994</c:v>
                </c:pt>
                <c:pt idx="6">
                  <c:v>0.45954919999999999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8E-47E1-BFD7-5BF1267B1575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'Figure 2'!$A$26:$A$32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'Figure 2'!$C$26:$C$32</c:f>
              <c:numCache>
                <c:formatCode>General</c:formatCode>
                <c:ptCount val="7"/>
                <c:pt idx="0">
                  <c:v>37.928579999999997</c:v>
                </c:pt>
                <c:pt idx="1">
                  <c:v>96.179580000000001</c:v>
                </c:pt>
                <c:pt idx="2">
                  <c:v>111.4743</c:v>
                </c:pt>
                <c:pt idx="3">
                  <c:v>97.468530000000001</c:v>
                </c:pt>
                <c:pt idx="4">
                  <c:v>46.064439999999998</c:v>
                </c:pt>
                <c:pt idx="5">
                  <c:v>10.03153</c:v>
                </c:pt>
                <c:pt idx="6">
                  <c:v>0.63153400000000004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8E-47E1-BFD7-5BF1267B1575}"/>
            </c:ext>
          </c:extLst>
        </c:ser>
        <c:ser>
          <c:idx val="2"/>
          <c:order val="2"/>
          <c:tx>
            <c:strRef>
              <c:f>'Figure 2'!$D$25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'Figure 2'!$A$26:$A$32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'Figure 2'!$D$26:$D$32</c:f>
              <c:numCache>
                <c:formatCode>General</c:formatCode>
                <c:ptCount val="7"/>
                <c:pt idx="0">
                  <c:v>18.8</c:v>
                </c:pt>
                <c:pt idx="1">
                  <c:v>71</c:v>
                </c:pt>
                <c:pt idx="2">
                  <c:v>97.9</c:v>
                </c:pt>
                <c:pt idx="3">
                  <c:v>100.3</c:v>
                </c:pt>
                <c:pt idx="4">
                  <c:v>52.2</c:v>
                </c:pt>
                <c:pt idx="5">
                  <c:v>11.6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8E-47E1-BFD7-5BF1267B1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73376"/>
        <c:axId val="215075616"/>
      </c:barChart>
      <c:catAx>
        <c:axId val="21507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5075616"/>
        <c:crosses val="autoZero"/>
        <c:auto val="1"/>
        <c:lblAlgn val="ctr"/>
        <c:lblOffset val="100"/>
        <c:noMultiLvlLbl val="0"/>
      </c:catAx>
      <c:valAx>
        <c:axId val="21507561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15073376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88259864391951004"/>
          <c:y val="6.2254718160229969E-2"/>
          <c:w val="0.11378062117235345"/>
          <c:h val="0.18868985126859139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4149562554680666"/>
          <c:h val="0.831884451943507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19'!$B$26</c:f>
              <c:strCache>
                <c:ptCount val="1"/>
                <c:pt idx="0">
                  <c:v>Current births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19'!$A$27:$A$30</c:f>
              <c:strCache>
                <c:ptCount val="4"/>
                <c:pt idx="0">
                  <c:v>Less than high school</c:v>
                </c:pt>
                <c:pt idx="1">
                  <c:v>High school graduate</c:v>
                </c:pt>
                <c:pt idx="2">
                  <c:v>Some college</c:v>
                </c:pt>
                <c:pt idx="3">
                  <c:v>College or more</c:v>
                </c:pt>
              </c:strCache>
            </c:strRef>
          </c:cat>
          <c:val>
            <c:numRef>
              <c:f>'Figure 19'!$B$27:$B$30</c:f>
              <c:numCache>
                <c:formatCode>General</c:formatCode>
                <c:ptCount val="4"/>
                <c:pt idx="0">
                  <c:v>2.2101600000000001</c:v>
                </c:pt>
                <c:pt idx="1">
                  <c:v>1.4549700000000001</c:v>
                </c:pt>
                <c:pt idx="2">
                  <c:v>1.0100899999999999</c:v>
                </c:pt>
                <c:pt idx="3">
                  <c:v>0.33635999999999999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DA-48E7-9AD1-934D0F805217}"/>
            </c:ext>
          </c:extLst>
        </c:ser>
        <c:ser>
          <c:idx val="1"/>
          <c:order val="1"/>
          <c:tx>
            <c:strRef>
              <c:f>'Figure 19'!$C$26</c:f>
              <c:strCache>
                <c:ptCount val="1"/>
                <c:pt idx="0">
                  <c:v>Total expected births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19'!$A$27:$A$30</c:f>
              <c:strCache>
                <c:ptCount val="4"/>
                <c:pt idx="0">
                  <c:v>Less than high school</c:v>
                </c:pt>
                <c:pt idx="1">
                  <c:v>High school graduate</c:v>
                </c:pt>
                <c:pt idx="2">
                  <c:v>Some college</c:v>
                </c:pt>
                <c:pt idx="3">
                  <c:v>College or more</c:v>
                </c:pt>
              </c:strCache>
            </c:strRef>
          </c:cat>
          <c:val>
            <c:numRef>
              <c:f>'Figure 19'!$C$27:$C$30</c:f>
              <c:numCache>
                <c:formatCode>General</c:formatCode>
                <c:ptCount val="4"/>
                <c:pt idx="0">
                  <c:v>0.57709200000000005</c:v>
                </c:pt>
                <c:pt idx="1">
                  <c:v>0.96946509999999997</c:v>
                </c:pt>
                <c:pt idx="2">
                  <c:v>1.18442</c:v>
                </c:pt>
                <c:pt idx="3">
                  <c:v>1.757746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DA-48E7-9AD1-934D0F805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112672"/>
        <c:axId val="231113232"/>
      </c:barChart>
      <c:catAx>
        <c:axId val="23111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31113232"/>
        <c:crosses val="autoZero"/>
        <c:auto val="1"/>
        <c:lblAlgn val="ctr"/>
        <c:lblOffset val="100"/>
        <c:noMultiLvlLbl val="0"/>
      </c:catAx>
      <c:valAx>
        <c:axId val="231113232"/>
        <c:scaling>
          <c:orientation val="minMax"/>
          <c:max val="5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3111267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5102384076990383"/>
          <c:y val="5.8277090363704535E-2"/>
          <c:w val="0.33230949256342956"/>
          <c:h val="9.7731533558305217E-2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3799278215223092"/>
          <c:h val="0.63198756405449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20'!$A$26:$A$30</c:f>
              <c:strCache>
                <c:ptCount val="5"/>
                <c:pt idx="0">
                  <c:v>Fundamentalist</c:v>
                </c:pt>
                <c:pt idx="1">
                  <c:v>Catholic</c:v>
                </c:pt>
                <c:pt idx="2">
                  <c:v>Mainline Protestant</c:v>
                </c:pt>
                <c:pt idx="3">
                  <c:v>Other religion</c:v>
                </c:pt>
                <c:pt idx="4">
                  <c:v>No religion</c:v>
                </c:pt>
              </c:strCache>
            </c:strRef>
          </c:cat>
          <c:val>
            <c:numRef>
              <c:f>'Figure 20'!$B$26:$B$30</c:f>
              <c:numCache>
                <c:formatCode>General</c:formatCode>
                <c:ptCount val="5"/>
                <c:pt idx="0">
                  <c:v>2.5924999999999998</c:v>
                </c:pt>
                <c:pt idx="1">
                  <c:v>2.1999300000000002</c:v>
                </c:pt>
                <c:pt idx="2">
                  <c:v>2.0415100000000002</c:v>
                </c:pt>
                <c:pt idx="3">
                  <c:v>1.62208</c:v>
                </c:pt>
                <c:pt idx="4">
                  <c:v>1.49539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3C-44AE-BCD0-480A229B9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15472"/>
        <c:axId val="231116032"/>
      </c:barChart>
      <c:catAx>
        <c:axId val="23111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31116032"/>
        <c:crosses val="autoZero"/>
        <c:auto val="1"/>
        <c:lblAlgn val="ctr"/>
        <c:lblOffset val="100"/>
        <c:noMultiLvlLbl val="0"/>
      </c:catAx>
      <c:valAx>
        <c:axId val="23111603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23111547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482905982905985E-2"/>
          <c:y val="2.636920384951881E-2"/>
          <c:w val="0.93284087085268186"/>
          <c:h val="0.90490032495938011"/>
        </c:manualLayout>
      </c:layout>
      <c:barChart>
        <c:barDir val="col"/>
        <c:grouping val="stacked"/>
        <c:varyColors val="0"/>
        <c:ser>
          <c:idx val="1"/>
          <c:order val="0"/>
          <c:tx>
            <c:v>2001</c:v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DF4-4C6B-98E3-53089EF42751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DF4-4C6B-98E3-53089EF42751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DF4-4C6B-98E3-53089EF42751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DF4-4C6B-98E3-53089EF42751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DF4-4C6B-98E3-53089EF42751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DF4-4C6B-98E3-53089EF42751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DF4-4C6B-98E3-53089EF42751}"/>
              </c:ext>
            </c:extLst>
          </c:dPt>
          <c:cat>
            <c:strRef>
              <c:f>'Figure 21'!$A$26:$A$76</c:f>
              <c:strCache>
                <c:ptCount val="51"/>
                <c:pt idx="0">
                  <c:v>DC</c:v>
                </c:pt>
                <c:pt idx="1">
                  <c:v>SD</c:v>
                </c:pt>
                <c:pt idx="2">
                  <c:v>NM</c:v>
                </c:pt>
                <c:pt idx="3">
                  <c:v>MD</c:v>
                </c:pt>
                <c:pt idx="4">
                  <c:v>RI</c:v>
                </c:pt>
                <c:pt idx="5">
                  <c:v>VT</c:v>
                </c:pt>
                <c:pt idx="6">
                  <c:v>DE</c:v>
                </c:pt>
                <c:pt idx="7">
                  <c:v>MS</c:v>
                </c:pt>
                <c:pt idx="8">
                  <c:v>AR</c:v>
                </c:pt>
                <c:pt idx="9">
                  <c:v>NY</c:v>
                </c:pt>
                <c:pt idx="10">
                  <c:v>ME</c:v>
                </c:pt>
                <c:pt idx="11">
                  <c:v>NE</c:v>
                </c:pt>
                <c:pt idx="12">
                  <c:v>HI</c:v>
                </c:pt>
                <c:pt idx="13">
                  <c:v>MT</c:v>
                </c:pt>
                <c:pt idx="14">
                  <c:v>AZ</c:v>
                </c:pt>
                <c:pt idx="15">
                  <c:v>ND</c:v>
                </c:pt>
                <c:pt idx="16">
                  <c:v>MN</c:v>
                </c:pt>
                <c:pt idx="17">
                  <c:v>WI</c:v>
                </c:pt>
                <c:pt idx="18">
                  <c:v>LA</c:v>
                </c:pt>
                <c:pt idx="19">
                  <c:v>TN</c:v>
                </c:pt>
                <c:pt idx="20">
                  <c:v>MA</c:v>
                </c:pt>
                <c:pt idx="21">
                  <c:v>FL</c:v>
                </c:pt>
                <c:pt idx="22">
                  <c:v>NC</c:v>
                </c:pt>
                <c:pt idx="23">
                  <c:v>WV</c:v>
                </c:pt>
                <c:pt idx="24">
                  <c:v>SC</c:v>
                </c:pt>
                <c:pt idx="25">
                  <c:v>KY</c:v>
                </c:pt>
                <c:pt idx="26">
                  <c:v>GA</c:v>
                </c:pt>
                <c:pt idx="27">
                  <c:v>OK</c:v>
                </c:pt>
                <c:pt idx="28">
                  <c:v>AL</c:v>
                </c:pt>
                <c:pt idx="29">
                  <c:v>PA</c:v>
                </c:pt>
                <c:pt idx="30">
                  <c:v>KS</c:v>
                </c:pt>
                <c:pt idx="31">
                  <c:v>OH</c:v>
                </c:pt>
                <c:pt idx="32">
                  <c:v>MI</c:v>
                </c:pt>
                <c:pt idx="33">
                  <c:v>OR</c:v>
                </c:pt>
                <c:pt idx="34">
                  <c:v>IA</c:v>
                </c:pt>
                <c:pt idx="35">
                  <c:v>VA</c:v>
                </c:pt>
                <c:pt idx="36">
                  <c:v>CA</c:v>
                </c:pt>
                <c:pt idx="37">
                  <c:v>IN</c:v>
                </c:pt>
                <c:pt idx="38">
                  <c:v>CO</c:v>
                </c:pt>
                <c:pt idx="39">
                  <c:v>IL</c:v>
                </c:pt>
                <c:pt idx="40">
                  <c:v>TX</c:v>
                </c:pt>
                <c:pt idx="41">
                  <c:v>CT</c:v>
                </c:pt>
                <c:pt idx="42">
                  <c:v>WA</c:v>
                </c:pt>
                <c:pt idx="43">
                  <c:v>NJ</c:v>
                </c:pt>
                <c:pt idx="44">
                  <c:v>NV</c:v>
                </c:pt>
                <c:pt idx="45">
                  <c:v>ID</c:v>
                </c:pt>
                <c:pt idx="46">
                  <c:v>AK</c:v>
                </c:pt>
                <c:pt idx="47">
                  <c:v>MI</c:v>
                </c:pt>
                <c:pt idx="48">
                  <c:v>UT</c:v>
                </c:pt>
                <c:pt idx="49">
                  <c:v>NH</c:v>
                </c:pt>
                <c:pt idx="50">
                  <c:v>WY</c:v>
                </c:pt>
              </c:strCache>
            </c:strRef>
          </c:cat>
          <c:val>
            <c:numRef>
              <c:f>'Figure 21'!$B$26:$B$76</c:f>
              <c:numCache>
                <c:formatCode>General</c:formatCode>
                <c:ptCount val="51"/>
                <c:pt idx="0">
                  <c:v>86.340729999999994</c:v>
                </c:pt>
                <c:pt idx="1">
                  <c:v>75.065889999999996</c:v>
                </c:pt>
                <c:pt idx="2">
                  <c:v>73.033810000000003</c:v>
                </c:pt>
                <c:pt idx="3">
                  <c:v>72.871870000000001</c:v>
                </c:pt>
                <c:pt idx="4">
                  <c:v>72.342209999999994</c:v>
                </c:pt>
                <c:pt idx="5">
                  <c:v>72.302790000000002</c:v>
                </c:pt>
                <c:pt idx="6">
                  <c:v>71.979380000000006</c:v>
                </c:pt>
                <c:pt idx="7">
                  <c:v>71.881420000000006</c:v>
                </c:pt>
                <c:pt idx="8">
                  <c:v>71.828540000000004</c:v>
                </c:pt>
                <c:pt idx="9">
                  <c:v>71.572299999999998</c:v>
                </c:pt>
                <c:pt idx="10">
                  <c:v>71.346980000000002</c:v>
                </c:pt>
                <c:pt idx="11">
                  <c:v>70.984750000000005</c:v>
                </c:pt>
                <c:pt idx="12">
                  <c:v>70.921270000000007</c:v>
                </c:pt>
                <c:pt idx="13">
                  <c:v>70.683610000000002</c:v>
                </c:pt>
                <c:pt idx="14">
                  <c:v>70.390720000000002</c:v>
                </c:pt>
                <c:pt idx="15">
                  <c:v>70.192670000000007</c:v>
                </c:pt>
                <c:pt idx="16">
                  <c:v>69.343279999999993</c:v>
                </c:pt>
                <c:pt idx="17">
                  <c:v>69.113039999999998</c:v>
                </c:pt>
                <c:pt idx="18">
                  <c:v>68.704070000000002</c:v>
                </c:pt>
                <c:pt idx="19">
                  <c:v>68.500529999999998</c:v>
                </c:pt>
                <c:pt idx="20">
                  <c:v>68.470759999999999</c:v>
                </c:pt>
                <c:pt idx="21">
                  <c:v>68.43092</c:v>
                </c:pt>
                <c:pt idx="22">
                  <c:v>68.349720000000005</c:v>
                </c:pt>
                <c:pt idx="23">
                  <c:v>68.238690000000005</c:v>
                </c:pt>
                <c:pt idx="24">
                  <c:v>68.146559999999994</c:v>
                </c:pt>
                <c:pt idx="25">
                  <c:v>68.060590000000005</c:v>
                </c:pt>
                <c:pt idx="26">
                  <c:v>68.000919999999994</c:v>
                </c:pt>
                <c:pt idx="27">
                  <c:v>67.936959999999999</c:v>
                </c:pt>
                <c:pt idx="28">
                  <c:v>67.876379999999997</c:v>
                </c:pt>
                <c:pt idx="29">
                  <c:v>67.604100000000003</c:v>
                </c:pt>
                <c:pt idx="30">
                  <c:v>67.592219999999998</c:v>
                </c:pt>
                <c:pt idx="31">
                  <c:v>67.369200000000006</c:v>
                </c:pt>
                <c:pt idx="32">
                  <c:v>66.907399999999996</c:v>
                </c:pt>
                <c:pt idx="33">
                  <c:v>66.84057</c:v>
                </c:pt>
                <c:pt idx="34">
                  <c:v>66.805009999999996</c:v>
                </c:pt>
                <c:pt idx="35">
                  <c:v>66.19547</c:v>
                </c:pt>
                <c:pt idx="36">
                  <c:v>65.333020000000005</c:v>
                </c:pt>
                <c:pt idx="37">
                  <c:v>65.316130000000001</c:v>
                </c:pt>
                <c:pt idx="38">
                  <c:v>65.22099</c:v>
                </c:pt>
                <c:pt idx="39">
                  <c:v>65.135800000000003</c:v>
                </c:pt>
                <c:pt idx="40">
                  <c:v>65.040139999999994</c:v>
                </c:pt>
                <c:pt idx="41">
                  <c:v>65.00591</c:v>
                </c:pt>
                <c:pt idx="42">
                  <c:v>64.916349999999994</c:v>
                </c:pt>
                <c:pt idx="43">
                  <c:v>63.81335</c:v>
                </c:pt>
                <c:pt idx="44">
                  <c:v>62.971449999999997</c:v>
                </c:pt>
                <c:pt idx="45">
                  <c:v>62.446269999999998</c:v>
                </c:pt>
                <c:pt idx="46">
                  <c:v>61.660359999999997</c:v>
                </c:pt>
                <c:pt idx="47">
                  <c:v>60.47681</c:v>
                </c:pt>
                <c:pt idx="48">
                  <c:v>55.617420000000003</c:v>
                </c:pt>
                <c:pt idx="49">
                  <c:v>55.248069999999998</c:v>
                </c:pt>
                <c:pt idx="50">
                  <c:v>50.127699999999997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DF4-4C6B-98E3-53089EF42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268928"/>
        <c:axId val="682404096"/>
      </c:barChart>
      <c:catAx>
        <c:axId val="14226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700"/>
            </a:pPr>
            <a:endParaRPr lang="en-US"/>
          </a:p>
        </c:txPr>
        <c:crossAx val="682404096"/>
        <c:crosses val="autoZero"/>
        <c:auto val="1"/>
        <c:lblAlgn val="ctr"/>
        <c:lblOffset val="100"/>
        <c:noMultiLvlLbl val="0"/>
      </c:catAx>
      <c:valAx>
        <c:axId val="68240409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268928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v>2001</c:v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DD-47CF-AF35-B920DAA381AC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DD-47CF-AF35-B920DAA381A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DD-47CF-AF35-B920DAA381AC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DD-47CF-AF35-B920DAA381AC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7DD-47CF-AF35-B920DAA381AC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7DD-47CF-AF35-B920DAA381AC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7DD-47CF-AF35-B920DAA381AC}"/>
              </c:ext>
            </c:extLst>
          </c:dPt>
          <c:cat>
            <c:strRef>
              <c:f>'Figure 22'!$A$26:$A$76</c:f>
              <c:strCache>
                <c:ptCount val="51"/>
                <c:pt idx="0">
                  <c:v>CA</c:v>
                </c:pt>
                <c:pt idx="1">
                  <c:v>HI</c:v>
                </c:pt>
                <c:pt idx="2">
                  <c:v>MT</c:v>
                </c:pt>
                <c:pt idx="3">
                  <c:v>NM</c:v>
                </c:pt>
                <c:pt idx="4">
                  <c:v>MA</c:v>
                </c:pt>
                <c:pt idx="5">
                  <c:v>DC</c:v>
                </c:pt>
                <c:pt idx="6">
                  <c:v>CO</c:v>
                </c:pt>
                <c:pt idx="7">
                  <c:v>WA</c:v>
                </c:pt>
                <c:pt idx="8">
                  <c:v>OR</c:v>
                </c:pt>
                <c:pt idx="9">
                  <c:v>WY</c:v>
                </c:pt>
                <c:pt idx="10">
                  <c:v>NY</c:v>
                </c:pt>
                <c:pt idx="11">
                  <c:v>RI</c:v>
                </c:pt>
                <c:pt idx="12">
                  <c:v>UT</c:v>
                </c:pt>
                <c:pt idx="13">
                  <c:v>AK</c:v>
                </c:pt>
                <c:pt idx="14">
                  <c:v>NV</c:v>
                </c:pt>
                <c:pt idx="15">
                  <c:v>ME</c:v>
                </c:pt>
                <c:pt idx="16">
                  <c:v>ID</c:v>
                </c:pt>
                <c:pt idx="17">
                  <c:v>NJ</c:v>
                </c:pt>
                <c:pt idx="18">
                  <c:v>AZ</c:v>
                </c:pt>
                <c:pt idx="19">
                  <c:v>VT</c:v>
                </c:pt>
                <c:pt idx="20">
                  <c:v>IL</c:v>
                </c:pt>
                <c:pt idx="21">
                  <c:v>NH</c:v>
                </c:pt>
                <c:pt idx="22">
                  <c:v>MD</c:v>
                </c:pt>
                <c:pt idx="23">
                  <c:v>GA</c:v>
                </c:pt>
                <c:pt idx="24">
                  <c:v>VA</c:v>
                </c:pt>
                <c:pt idx="25">
                  <c:v>CT</c:v>
                </c:pt>
                <c:pt idx="26">
                  <c:v>NC</c:v>
                </c:pt>
                <c:pt idx="27">
                  <c:v>FL</c:v>
                </c:pt>
                <c:pt idx="28">
                  <c:v>WI</c:v>
                </c:pt>
                <c:pt idx="29">
                  <c:v>MN</c:v>
                </c:pt>
                <c:pt idx="30">
                  <c:v>SC</c:v>
                </c:pt>
                <c:pt idx="31">
                  <c:v>MI</c:v>
                </c:pt>
                <c:pt idx="32">
                  <c:v>TX</c:v>
                </c:pt>
                <c:pt idx="33">
                  <c:v>LA</c:v>
                </c:pt>
                <c:pt idx="34">
                  <c:v>KY</c:v>
                </c:pt>
                <c:pt idx="35">
                  <c:v>AL</c:v>
                </c:pt>
                <c:pt idx="36">
                  <c:v>OH</c:v>
                </c:pt>
                <c:pt idx="37">
                  <c:v>MI</c:v>
                </c:pt>
                <c:pt idx="38">
                  <c:v>DE</c:v>
                </c:pt>
                <c:pt idx="39">
                  <c:v>SD</c:v>
                </c:pt>
                <c:pt idx="40">
                  <c:v>TN</c:v>
                </c:pt>
                <c:pt idx="41">
                  <c:v>PA</c:v>
                </c:pt>
                <c:pt idx="42">
                  <c:v>KS</c:v>
                </c:pt>
                <c:pt idx="43">
                  <c:v>NE</c:v>
                </c:pt>
                <c:pt idx="44">
                  <c:v>ND</c:v>
                </c:pt>
                <c:pt idx="45">
                  <c:v>IN</c:v>
                </c:pt>
                <c:pt idx="46">
                  <c:v>AR</c:v>
                </c:pt>
                <c:pt idx="47">
                  <c:v>IA</c:v>
                </c:pt>
                <c:pt idx="48">
                  <c:v>MS</c:v>
                </c:pt>
                <c:pt idx="49">
                  <c:v>WV</c:v>
                </c:pt>
                <c:pt idx="50">
                  <c:v>OK</c:v>
                </c:pt>
              </c:strCache>
            </c:strRef>
          </c:cat>
          <c:val>
            <c:numRef>
              <c:f>'Figure 22'!$B$26:$B$76</c:f>
              <c:numCache>
                <c:formatCode>General</c:formatCode>
                <c:ptCount val="51"/>
                <c:pt idx="0">
                  <c:v>5.3782310000000004</c:v>
                </c:pt>
                <c:pt idx="1">
                  <c:v>5.1265460000000003</c:v>
                </c:pt>
                <c:pt idx="2">
                  <c:v>4.7272990000000004</c:v>
                </c:pt>
                <c:pt idx="3">
                  <c:v>4.4287270000000003</c:v>
                </c:pt>
                <c:pt idx="4">
                  <c:v>4.406047</c:v>
                </c:pt>
                <c:pt idx="5">
                  <c:v>4.4021210000000002</c:v>
                </c:pt>
                <c:pt idx="6">
                  <c:v>4.3002789999999997</c:v>
                </c:pt>
                <c:pt idx="7">
                  <c:v>4.1472090000000001</c:v>
                </c:pt>
                <c:pt idx="8">
                  <c:v>4.1134360000000001</c:v>
                </c:pt>
                <c:pt idx="9">
                  <c:v>3.9446430000000001</c:v>
                </c:pt>
                <c:pt idx="10">
                  <c:v>3.9028119999999999</c:v>
                </c:pt>
                <c:pt idx="11">
                  <c:v>3.7723360000000001</c:v>
                </c:pt>
                <c:pt idx="12">
                  <c:v>3.740443</c:v>
                </c:pt>
                <c:pt idx="13">
                  <c:v>3.704342</c:v>
                </c:pt>
                <c:pt idx="14">
                  <c:v>3.683799</c:v>
                </c:pt>
                <c:pt idx="15">
                  <c:v>3.6228980000000002</c:v>
                </c:pt>
                <c:pt idx="16">
                  <c:v>3.6141709999999998</c:v>
                </c:pt>
                <c:pt idx="17">
                  <c:v>3.611869</c:v>
                </c:pt>
                <c:pt idx="18">
                  <c:v>3.4769860000000001</c:v>
                </c:pt>
                <c:pt idx="19">
                  <c:v>3.3545739999999999</c:v>
                </c:pt>
                <c:pt idx="20">
                  <c:v>3.3267159999999998</c:v>
                </c:pt>
                <c:pt idx="21">
                  <c:v>3.305218</c:v>
                </c:pt>
                <c:pt idx="22">
                  <c:v>3.281749</c:v>
                </c:pt>
                <c:pt idx="23">
                  <c:v>3.252764</c:v>
                </c:pt>
                <c:pt idx="24">
                  <c:v>3.2477330000000002</c:v>
                </c:pt>
                <c:pt idx="25">
                  <c:v>3.2294209999999999</c:v>
                </c:pt>
                <c:pt idx="26">
                  <c:v>3.2265809999999999</c:v>
                </c:pt>
                <c:pt idx="27">
                  <c:v>3.22492</c:v>
                </c:pt>
                <c:pt idx="28">
                  <c:v>3.22018</c:v>
                </c:pt>
                <c:pt idx="29">
                  <c:v>3.2090489999999998</c:v>
                </c:pt>
                <c:pt idx="30">
                  <c:v>3.1556060000000001</c:v>
                </c:pt>
                <c:pt idx="31">
                  <c:v>3.1509079999999998</c:v>
                </c:pt>
                <c:pt idx="32">
                  <c:v>3.0545010000000001</c:v>
                </c:pt>
                <c:pt idx="33">
                  <c:v>3.040327</c:v>
                </c:pt>
                <c:pt idx="34">
                  <c:v>3.0362369999999999</c:v>
                </c:pt>
                <c:pt idx="35">
                  <c:v>2.975473</c:v>
                </c:pt>
                <c:pt idx="36">
                  <c:v>2.972162</c:v>
                </c:pt>
                <c:pt idx="37">
                  <c:v>2.9206249999999998</c:v>
                </c:pt>
                <c:pt idx="38">
                  <c:v>2.9049260000000001</c:v>
                </c:pt>
                <c:pt idx="39">
                  <c:v>2.9021469999999998</c:v>
                </c:pt>
                <c:pt idx="40">
                  <c:v>2.803938</c:v>
                </c:pt>
                <c:pt idx="41">
                  <c:v>2.7993760000000001</c:v>
                </c:pt>
                <c:pt idx="42">
                  <c:v>2.7931650000000001</c:v>
                </c:pt>
                <c:pt idx="43">
                  <c:v>2.7790780000000002</c:v>
                </c:pt>
                <c:pt idx="44">
                  <c:v>2.7582520000000001</c:v>
                </c:pt>
                <c:pt idx="45">
                  <c:v>2.732262</c:v>
                </c:pt>
                <c:pt idx="46">
                  <c:v>2.6106310000000001</c:v>
                </c:pt>
                <c:pt idx="47">
                  <c:v>2.4757370000000001</c:v>
                </c:pt>
                <c:pt idx="48">
                  <c:v>2.4172560000000001</c:v>
                </c:pt>
                <c:pt idx="49">
                  <c:v>2.3592170000000001</c:v>
                </c:pt>
                <c:pt idx="50">
                  <c:v>2.2955580000000002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7DD-47CF-AF35-B920DAA38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70432"/>
        <c:axId val="668711680"/>
      </c:barChart>
      <c:catAx>
        <c:axId val="129170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700"/>
            </a:pPr>
            <a:endParaRPr lang="en-US"/>
          </a:p>
        </c:txPr>
        <c:crossAx val="668711680"/>
        <c:crosses val="autoZero"/>
        <c:auto val="1"/>
        <c:lblAlgn val="ctr"/>
        <c:lblOffset val="100"/>
        <c:noMultiLvlLbl val="0"/>
      </c:catAx>
      <c:valAx>
        <c:axId val="668711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17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396391076115488"/>
          <c:y val="0"/>
          <c:w val="0.57020275590551184"/>
          <c:h val="0.9130158730158730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23'!$C$26:$C$26</c:f>
              <c:strCache>
                <c:ptCount val="1"/>
                <c:pt idx="0">
                  <c:v>2014-2016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E13-4BA2-BF6F-9CE7F9A4CADD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E13-4BA2-BF6F-9CE7F9A4CADD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E13-4BA2-BF6F-9CE7F9A4CADD}"/>
              </c:ext>
            </c:extLst>
          </c:dPt>
          <c:cat>
            <c:strRef>
              <c:f>'Figure 23'!$A$27:$A$33</c:f>
              <c:strCache>
                <c:ptCount val="7"/>
                <c:pt idx="0">
                  <c:v>Ratio of child cost to income</c:v>
                </c:pt>
                <c:pt idx="1">
                  <c:v>Ratio of female-male wages</c:v>
                </c:pt>
                <c:pt idx="2">
                  <c:v>Share non-church members</c:v>
                </c:pt>
                <c:pt idx="3">
                  <c:v>Share college or more</c:v>
                </c:pt>
                <c:pt idx="4">
                  <c:v>Share Black</c:v>
                </c:pt>
                <c:pt idx="5">
                  <c:v>Share native-born Hispanic</c:v>
                </c:pt>
                <c:pt idx="6">
                  <c:v>Share foreign-born Hispanic</c:v>
                </c:pt>
              </c:strCache>
            </c:strRef>
          </c:cat>
          <c:val>
            <c:numRef>
              <c:f>'Figure 23'!$C$27:$C$33</c:f>
              <c:numCache>
                <c:formatCode>0.00000</c:formatCode>
                <c:ptCount val="7"/>
                <c:pt idx="0">
                  <c:v>-2.0309199999999999E-2</c:v>
                </c:pt>
                <c:pt idx="1">
                  <c:v>-1.09549E-2</c:v>
                </c:pt>
                <c:pt idx="2">
                  <c:v>-3.5663000000000001E-3</c:v>
                </c:pt>
                <c:pt idx="3">
                  <c:v>-8.8541999999999996E-3</c:v>
                </c:pt>
                <c:pt idx="4">
                  <c:v>-1.2583E-3</c:v>
                </c:pt>
                <c:pt idx="5" formatCode="_(* #,##0.0000_);_(* \(#,##0.0000\);_(* &quot;-&quot;??_);_(@_)">
                  <c:v>4.4209000000000002E-3</c:v>
                </c:pt>
                <c:pt idx="6">
                  <c:v>-3.5915000000000001E-3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E13-4BA2-BF6F-9CE7F9A4CADD}"/>
            </c:ext>
          </c:extLst>
        </c:ser>
        <c:ser>
          <c:idx val="0"/>
          <c:order val="1"/>
          <c:tx>
            <c:strRef>
              <c:f>'Figure 23'!$B$26:$B$26</c:f>
              <c:strCache>
                <c:ptCount val="1"/>
                <c:pt idx="0">
                  <c:v>2001-2003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6E13-4BA2-BF6F-9CE7F9A4CADD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6E13-4BA2-BF6F-9CE7F9A4CADD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6E13-4BA2-BF6F-9CE7F9A4CADD}"/>
              </c:ext>
            </c:extLst>
          </c:dPt>
          <c:cat>
            <c:strRef>
              <c:f>'Figure 23'!$A$27:$A$33</c:f>
              <c:strCache>
                <c:ptCount val="7"/>
                <c:pt idx="0">
                  <c:v>Ratio of child cost to income</c:v>
                </c:pt>
                <c:pt idx="1">
                  <c:v>Ratio of female-male wages</c:v>
                </c:pt>
                <c:pt idx="2">
                  <c:v>Share non-church members</c:v>
                </c:pt>
                <c:pt idx="3">
                  <c:v>Share college or more</c:v>
                </c:pt>
                <c:pt idx="4">
                  <c:v>Share Black</c:v>
                </c:pt>
                <c:pt idx="5">
                  <c:v>Share native-born Hispanic</c:v>
                </c:pt>
                <c:pt idx="6">
                  <c:v>Share foreign-born Hispanic</c:v>
                </c:pt>
              </c:strCache>
            </c:strRef>
          </c:cat>
          <c:val>
            <c:numRef>
              <c:f>'Figure 23'!$B$27:$B$33</c:f>
              <c:numCache>
                <c:formatCode>0.00000</c:formatCode>
                <c:ptCount val="7"/>
                <c:pt idx="0">
                  <c:v>-3.2457E-2</c:v>
                </c:pt>
                <c:pt idx="1">
                  <c:v>-1.37728E-2</c:v>
                </c:pt>
                <c:pt idx="2">
                  <c:v>1.4520000000000001E-4</c:v>
                </c:pt>
                <c:pt idx="3">
                  <c:v>-6.0523E-3</c:v>
                </c:pt>
                <c:pt idx="4">
                  <c:v>1.2382000000000001E-3</c:v>
                </c:pt>
                <c:pt idx="5">
                  <c:v>1.2520999999999999E-2</c:v>
                </c:pt>
                <c:pt idx="6">
                  <c:v>1.6410999999999999E-3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E13-4BA2-BF6F-9CE7F9A4C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664128"/>
        <c:axId val="640688128"/>
      </c:barChart>
      <c:catAx>
        <c:axId val="639664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/>
        </c:spPr>
        <c:crossAx val="640688128"/>
        <c:crosses val="autoZero"/>
        <c:auto val="1"/>
        <c:lblAlgn val="ctr"/>
        <c:lblOffset val="100"/>
        <c:noMultiLvlLbl val="0"/>
      </c:catAx>
      <c:valAx>
        <c:axId val="640688128"/>
        <c:scaling>
          <c:orientation val="minMax"/>
          <c:max val="4.0000000000000008E-2"/>
          <c:min val="-4.0000000000000008E-2"/>
        </c:scaling>
        <c:delete val="0"/>
        <c:axPos val="b"/>
        <c:majorGridlines>
          <c:spPr>
            <a:ln w="3175"/>
          </c:spPr>
        </c:majorGridlines>
        <c:numFmt formatCode="0.00" sourceLinked="0"/>
        <c:majorTickMark val="out"/>
        <c:minorTickMark val="none"/>
        <c:tickLblPos val="nextTo"/>
        <c:spPr>
          <a:ln w="3175"/>
        </c:spPr>
        <c:crossAx val="639664128"/>
        <c:crosses val="autoZero"/>
        <c:crossBetween val="between"/>
        <c:majorUnit val="2.0000000000000004E-2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350971128608923"/>
          <c:y val="0.76128140232470942"/>
          <c:w val="0.19432239720034994"/>
          <c:h val="0.112357830271216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80664916885389E-2"/>
          <c:y val="4.621047369078865E-2"/>
          <c:w val="0.87026377952755907"/>
          <c:h val="0.78111798525184362"/>
        </c:manualLayout>
      </c:layout>
      <c:barChart>
        <c:barDir val="col"/>
        <c:grouping val="clustered"/>
        <c:varyColors val="0"/>
        <c:ser>
          <c:idx val="1"/>
          <c:order val="0"/>
          <c:tx>
            <c:v>Effect of change in levels</c:v>
          </c:tx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183D-496D-B103-3AD75B74AAD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83D-496D-B103-3AD75B74AAD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83D-496D-B103-3AD75B74AAD4}"/>
              </c:ext>
            </c:extLst>
          </c:dPt>
          <c:dLbls>
            <c:dLbl>
              <c:idx val="1"/>
              <c:layout>
                <c:manualLayout>
                  <c:x val="0"/>
                  <c:y val="8.3333645794275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83D-496D-B103-3AD75B74AAD4}"/>
                </c:ext>
              </c:extLst>
            </c:dLbl>
            <c:dLbl>
              <c:idx val="2"/>
              <c:layout>
                <c:manualLayout>
                  <c:x val="-1.6666666666666718E-2"/>
                  <c:y val="4.1844769403824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83D-496D-B103-3AD75B74AAD4}"/>
                </c:ext>
              </c:extLst>
            </c:dLbl>
            <c:dLbl>
              <c:idx val="3"/>
              <c:layout>
                <c:manualLayout>
                  <c:x val="-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83D-496D-B103-3AD75B74AAD4}"/>
                </c:ext>
              </c:extLst>
            </c:dLbl>
            <c:dLbl>
              <c:idx val="4"/>
              <c:layout>
                <c:manualLayout>
                  <c:x val="-1.388888888888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83D-496D-B103-3AD75B74AAD4}"/>
                </c:ext>
              </c:extLst>
            </c:dLbl>
            <c:dLbl>
              <c:idx val="5"/>
              <c:layout>
                <c:manualLayout>
                  <c:x val="-1.1111111111111112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83D-496D-B103-3AD75B74AAD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24'!$A$27:$A$34</c:f>
              <c:strCache>
                <c:ptCount val="8"/>
                <c:pt idx="0">
                  <c:v>Total change in TFR</c:v>
                </c:pt>
                <c:pt idx="1">
                  <c:v>Share foreign-born Hisp</c:v>
                </c:pt>
                <c:pt idx="2">
                  <c:v>Share native-born Hisp</c:v>
                </c:pt>
                <c:pt idx="3">
                  <c:v>Share Black</c:v>
                </c:pt>
                <c:pt idx="4">
                  <c:v>Share college or more</c:v>
                </c:pt>
                <c:pt idx="5">
                  <c:v>Share non-church members</c:v>
                </c:pt>
                <c:pt idx="6">
                  <c:v>Female-male wage ratio </c:v>
                </c:pt>
                <c:pt idx="7">
                  <c:v>Child costs income ratio</c:v>
                </c:pt>
              </c:strCache>
            </c:strRef>
          </c:cat>
          <c:val>
            <c:numRef>
              <c:f>'Figure 24'!$B$27:$B$34</c:f>
              <c:numCache>
                <c:formatCode>0.00</c:formatCode>
                <c:ptCount val="8"/>
                <c:pt idx="0">
                  <c:v>-0.18999999999999972</c:v>
                </c:pt>
                <c:pt idx="1">
                  <c:v>-7.5219999999999996E-4</c:v>
                </c:pt>
                <c:pt idx="2">
                  <c:v>2.2846399999999999E-2</c:v>
                </c:pt>
                <c:pt idx="3">
                  <c:v>-1.2799999999999999E-5</c:v>
                </c:pt>
                <c:pt idx="4">
                  <c:v>-5.2410100000000001E-2</c:v>
                </c:pt>
                <c:pt idx="5">
                  <c:v>-2.1423000000000002E-3</c:v>
                </c:pt>
                <c:pt idx="6">
                  <c:v>-3.9976600000000001E-2</c:v>
                </c:pt>
                <c:pt idx="7">
                  <c:v>-1.46748E-2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83D-496D-B103-3AD75B74AAD4}"/>
            </c:ext>
          </c:extLst>
        </c:ser>
        <c:ser>
          <c:idx val="0"/>
          <c:order val="1"/>
          <c:tx>
            <c:v>Effect of change in coefficients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183D-496D-B103-3AD75B74AAD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183D-496D-B103-3AD75B74AAD4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4-183D-496D-B103-3AD75B74AAD4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6-183D-496D-B103-3AD75B74AAD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183D-496D-B103-3AD75B74AAD4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183D-496D-B103-3AD75B74AAD4}"/>
              </c:ext>
            </c:extLst>
          </c:dPt>
          <c:dPt>
            <c:idx val="7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183D-496D-B103-3AD75B74AAD4}"/>
              </c:ext>
            </c:extLst>
          </c:dPt>
          <c:dLbls>
            <c:dLbl>
              <c:idx val="3"/>
              <c:layout>
                <c:manualLayout>
                  <c:x val="1.6666666666666666E-2"/>
                  <c:y val="-3.85356454720616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83D-496D-B103-3AD75B74AAD4}"/>
                </c:ext>
              </c:extLst>
            </c:dLbl>
            <c:dLbl>
              <c:idx val="5"/>
              <c:layout>
                <c:manualLayout>
                  <c:x val="-5.5555555555555558E-3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83D-496D-B103-3AD75B74AAD4}"/>
                </c:ext>
              </c:extLst>
            </c:dLbl>
            <c:dLbl>
              <c:idx val="6"/>
              <c:layout>
                <c:manualLayout>
                  <c:x val="-2.0370135052831988E-16"/>
                  <c:y val="7.93650793650800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83D-496D-B103-3AD75B74AAD4}"/>
                </c:ext>
              </c:extLst>
            </c:dLbl>
            <c:dLbl>
              <c:idx val="7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83D-496D-B103-3AD75B74AAD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24'!$A$27:$A$34</c:f>
              <c:strCache>
                <c:ptCount val="8"/>
                <c:pt idx="0">
                  <c:v>Total change in TFR</c:v>
                </c:pt>
                <c:pt idx="1">
                  <c:v>Share foreign-born Hisp</c:v>
                </c:pt>
                <c:pt idx="2">
                  <c:v>Share native-born Hisp</c:v>
                </c:pt>
                <c:pt idx="3">
                  <c:v>Share Black</c:v>
                </c:pt>
                <c:pt idx="4">
                  <c:v>Share college or more</c:v>
                </c:pt>
                <c:pt idx="5">
                  <c:v>Share non-church members</c:v>
                </c:pt>
                <c:pt idx="6">
                  <c:v>Female-male wage ratio </c:v>
                </c:pt>
                <c:pt idx="7">
                  <c:v>Child costs income ratio</c:v>
                </c:pt>
              </c:strCache>
            </c:strRef>
          </c:cat>
          <c:val>
            <c:numRef>
              <c:f>'Figure 24'!$C$27:$C$34</c:f>
              <c:numCache>
                <c:formatCode>0.00</c:formatCode>
                <c:ptCount val="8"/>
                <c:pt idx="1">
                  <c:v>-2.8739899999999999E-2</c:v>
                </c:pt>
                <c:pt idx="2">
                  <c:v>-7.9327999999999996E-2</c:v>
                </c:pt>
                <c:pt idx="3">
                  <c:v>-1.7135500000000001E-2</c:v>
                </c:pt>
                <c:pt idx="4">
                  <c:v>-8.0845100000000003E-2</c:v>
                </c:pt>
                <c:pt idx="5">
                  <c:v>-0.1875134</c:v>
                </c:pt>
                <c:pt idx="6">
                  <c:v>0.1961889</c:v>
                </c:pt>
                <c:pt idx="7">
                  <c:v>4.8203200000000002E-2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183D-496D-B103-3AD75B74A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00320"/>
        <c:axId val="143908160"/>
      </c:barChart>
      <c:catAx>
        <c:axId val="14860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/>
        </c:spPr>
        <c:txPr>
          <a:bodyPr/>
          <a:lstStyle/>
          <a:p>
            <a:pPr>
              <a:defRPr sz="1200"/>
            </a:pPr>
            <a:endParaRPr lang="en-US"/>
          </a:p>
        </c:txPr>
        <c:crossAx val="143908160"/>
        <c:crosses val="autoZero"/>
        <c:auto val="1"/>
        <c:lblAlgn val="ctr"/>
        <c:lblOffset val="100"/>
        <c:noMultiLvlLbl val="0"/>
      </c:catAx>
      <c:valAx>
        <c:axId val="143908160"/>
        <c:scaling>
          <c:orientation val="minMax"/>
          <c:max val="0.30000000000000004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crossAx val="148600320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6687117235345583"/>
          <c:y val="5.0225909261342329E-2"/>
          <c:w val="0.48035104986876642"/>
          <c:h val="0.1033052118485189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4.621047369078865E-2"/>
          <c:w val="0.90506627296587927"/>
          <c:h val="0.86680539932508438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42"/>
              <c:layout>
                <c:manualLayout>
                  <c:x val="2.7777777777777776E-2"/>
                  <c:y val="-7.9365079365079361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1957</a:t>
                    </a:r>
                    <a:br>
                      <a:rPr lang="en-US" b="1"/>
                    </a:br>
                    <a:r>
                      <a:rPr lang="en-US"/>
                      <a:t>3.68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159-454B-8969-6AF595DEF687}"/>
                </c:ext>
              </c:extLst>
            </c:dLbl>
            <c:dLbl>
              <c:idx val="61"/>
              <c:layout>
                <c:manualLayout>
                  <c:x val="-9.7222222222222224E-2"/>
                  <c:y val="6.349175103112110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1976</a:t>
                    </a:r>
                    <a:br>
                      <a:rPr lang="en-US"/>
                    </a:br>
                    <a:r>
                      <a:rPr lang="en-US"/>
                      <a:t>1.74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159-454B-8969-6AF595DEF687}"/>
                </c:ext>
              </c:extLst>
            </c:dLbl>
            <c:dLbl>
              <c:idx val="102"/>
              <c:layout>
                <c:manualLayout>
                  <c:x val="-1.3888888888888788E-2"/>
                  <c:y val="7.142857142857150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2017</a:t>
                    </a:r>
                    <a:br>
                      <a:rPr lang="en-US" b="1"/>
                    </a:br>
                    <a:r>
                      <a:rPr lang="en-US"/>
                      <a:t>1.76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159-454B-8969-6AF595DEF6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3'!$A$29:$A$131</c:f>
              <c:numCache>
                <c:formatCode>General</c:formatCode>
                <c:ptCount val="103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</c:numCache>
            </c:numRef>
          </c:cat>
          <c:val>
            <c:numRef>
              <c:f>'Figure 3'!$B$29:$B$131</c:f>
              <c:numCache>
                <c:formatCode>General</c:formatCode>
                <c:ptCount val="103"/>
                <c:pt idx="2" formatCode="0.00">
                  <c:v>3.3333000000000004</c:v>
                </c:pt>
                <c:pt idx="3" formatCode="0.00">
                  <c:v>3.3121999999999998</c:v>
                </c:pt>
                <c:pt idx="4" formatCode="0.00">
                  <c:v>3.0677000000000003</c:v>
                </c:pt>
                <c:pt idx="5" formatCode="0.00">
                  <c:v>3.2633000000000001</c:v>
                </c:pt>
                <c:pt idx="6" formatCode="0.00">
                  <c:v>3.3262</c:v>
                </c:pt>
                <c:pt idx="7" formatCode="0.00">
                  <c:v>3.1093999999999999</c:v>
                </c:pt>
                <c:pt idx="8" formatCode="0.00">
                  <c:v>3.1012000000000004</c:v>
                </c:pt>
                <c:pt idx="9" formatCode="0.00">
                  <c:v>3.1207000000000003</c:v>
                </c:pt>
                <c:pt idx="10" formatCode="0.00">
                  <c:v>3.0116000000000001</c:v>
                </c:pt>
                <c:pt idx="11" formatCode="0.00">
                  <c:v>2.9006999999999996</c:v>
                </c:pt>
                <c:pt idx="12" formatCode="0.00">
                  <c:v>2.8243</c:v>
                </c:pt>
                <c:pt idx="13" formatCode="0.00">
                  <c:v>2.6598000000000002</c:v>
                </c:pt>
                <c:pt idx="14" formatCode="0.00">
                  <c:v>2.5320000000000005</c:v>
                </c:pt>
                <c:pt idx="15" formatCode="0.00">
                  <c:v>2.5325000000000002</c:v>
                </c:pt>
                <c:pt idx="16" formatCode="0.00">
                  <c:v>2.4016999999999999</c:v>
                </c:pt>
                <c:pt idx="17" formatCode="0.00">
                  <c:v>2.3186</c:v>
                </c:pt>
                <c:pt idx="18" formatCode="0.00">
                  <c:v>2.1720000000000002</c:v>
                </c:pt>
                <c:pt idx="19" formatCode="0.00">
                  <c:v>2.2319999999999998</c:v>
                </c:pt>
                <c:pt idx="20" formatCode="0.00">
                  <c:v>2.1886999999999999</c:v>
                </c:pt>
                <c:pt idx="21" formatCode="0.00">
                  <c:v>2.1456</c:v>
                </c:pt>
                <c:pt idx="22" formatCode="0.00">
                  <c:v>2.1733000000000002</c:v>
                </c:pt>
                <c:pt idx="23" formatCode="0.00">
                  <c:v>2.2217000000000002</c:v>
                </c:pt>
                <c:pt idx="24" formatCode="0.00">
                  <c:v>2.1717000000000004</c:v>
                </c:pt>
                <c:pt idx="25" formatCode="0.00">
                  <c:v>2.2290000000000001</c:v>
                </c:pt>
                <c:pt idx="26" formatCode="0.00">
                  <c:v>2.3315000000000001</c:v>
                </c:pt>
                <c:pt idx="27" formatCode="0.00">
                  <c:v>2.5548000000000002</c:v>
                </c:pt>
                <c:pt idx="28" formatCode="0.00">
                  <c:v>2.6402000000000001</c:v>
                </c:pt>
                <c:pt idx="29" formatCode="0.00">
                  <c:v>2.4945000000000004</c:v>
                </c:pt>
                <c:pt idx="30" formatCode="0.00">
                  <c:v>2.4218000000000002</c:v>
                </c:pt>
                <c:pt idx="31" formatCode="0.00">
                  <c:v>2.8579000000000003</c:v>
                </c:pt>
                <c:pt idx="32" formatCode="0.00">
                  <c:v>3.1812000000000005</c:v>
                </c:pt>
                <c:pt idx="33" formatCode="0.00">
                  <c:v>3.0262000000000002</c:v>
                </c:pt>
                <c:pt idx="34" formatCode="0.00">
                  <c:v>3.0362</c:v>
                </c:pt>
                <c:pt idx="35" formatCode="0.00">
                  <c:v>3.028</c:v>
                </c:pt>
                <c:pt idx="36" formatCode="0.00">
                  <c:v>3.1990999999999996</c:v>
                </c:pt>
                <c:pt idx="37" formatCode="0.00">
                  <c:v>3.2864999999999998</c:v>
                </c:pt>
                <c:pt idx="38" formatCode="0.00">
                  <c:v>3.3494000000000002</c:v>
                </c:pt>
                <c:pt idx="39" formatCode="0.00">
                  <c:v>3.4611999999999998</c:v>
                </c:pt>
                <c:pt idx="40" formatCode="0.00">
                  <c:v>3.4983</c:v>
                </c:pt>
                <c:pt idx="41" formatCode="0.00">
                  <c:v>3.6046999999999998</c:v>
                </c:pt>
                <c:pt idx="42" formatCode="0.00">
                  <c:v>3.6823999999999995</c:v>
                </c:pt>
                <c:pt idx="43" formatCode="0.00">
                  <c:v>3.6288999999999998</c:v>
                </c:pt>
                <c:pt idx="44" formatCode="0.00">
                  <c:v>3.6382000000000003</c:v>
                </c:pt>
                <c:pt idx="45" formatCode="0.00">
                  <c:v>3.6057000000000001</c:v>
                </c:pt>
                <c:pt idx="46" formatCode="0.00">
                  <c:v>3.5638999999999998</c:v>
                </c:pt>
                <c:pt idx="47" formatCode="0.00">
                  <c:v>3.4233000000000002</c:v>
                </c:pt>
                <c:pt idx="48" formatCode="0.00">
                  <c:v>3.2978000000000001</c:v>
                </c:pt>
                <c:pt idx="49" formatCode="0.00">
                  <c:v>3.1708999999999996</c:v>
                </c:pt>
                <c:pt idx="50" formatCode="0.00">
                  <c:v>2.8816000000000002</c:v>
                </c:pt>
                <c:pt idx="51" formatCode="0.00">
                  <c:v>2.6704000000000003</c:v>
                </c:pt>
                <c:pt idx="52" formatCode="0.00">
                  <c:v>2.5255000000000001</c:v>
                </c:pt>
                <c:pt idx="53" formatCode="0.00">
                  <c:v>2.4310000000000005</c:v>
                </c:pt>
                <c:pt idx="54" formatCode="0.00">
                  <c:v>2.4229000000000003</c:v>
                </c:pt>
                <c:pt idx="55" formatCode="0.00">
                  <c:v>2.4317000000000002</c:v>
                </c:pt>
                <c:pt idx="56" formatCode="0.00">
                  <c:v>2.2454000000000001</c:v>
                </c:pt>
                <c:pt idx="57" formatCode="0.00">
                  <c:v>1.9936</c:v>
                </c:pt>
                <c:pt idx="58" formatCode="0.00">
                  <c:v>1.8625</c:v>
                </c:pt>
                <c:pt idx="59" formatCode="0.00">
                  <c:v>1.8244000000000002</c:v>
                </c:pt>
                <c:pt idx="60" formatCode="0.00">
                  <c:v>1.7703000000000002</c:v>
                </c:pt>
                <c:pt idx="61" formatCode="0.00">
                  <c:v>1.7447999999999999</c:v>
                </c:pt>
                <c:pt idx="62" formatCode="0.00">
                  <c:v>1.7950000000000002</c:v>
                </c:pt>
                <c:pt idx="63" formatCode="0.00">
                  <c:v>1.7644000000000002</c:v>
                </c:pt>
                <c:pt idx="64" formatCode="0.00">
                  <c:v>1.8167</c:v>
                </c:pt>
                <c:pt idx="65" formatCode="0.00">
                  <c:v>1.8490000000000002</c:v>
                </c:pt>
                <c:pt idx="66" formatCode="0.00">
                  <c:v>1.8254000000000006</c:v>
                </c:pt>
                <c:pt idx="67" formatCode="0.00">
                  <c:v>1.8347</c:v>
                </c:pt>
                <c:pt idx="68" formatCode="0.00">
                  <c:v>1.8052999999999997</c:v>
                </c:pt>
                <c:pt idx="69" formatCode="0.00">
                  <c:v>1.7964000000000004</c:v>
                </c:pt>
                <c:pt idx="70" formatCode="0.00">
                  <c:v>1.8396000000000001</c:v>
                </c:pt>
                <c:pt idx="71" formatCode="0.00">
                  <c:v>1.8388000000000004</c:v>
                </c:pt>
                <c:pt idx="72" formatCode="0.00">
                  <c:v>1.8698999999999999</c:v>
                </c:pt>
                <c:pt idx="73" formatCode="0.00">
                  <c:v>1.9257</c:v>
                </c:pt>
                <c:pt idx="74" formatCode="0.00">
                  <c:v>2.0057999999999998</c:v>
                </c:pt>
                <c:pt idx="75" formatCode="0.00">
                  <c:v>2.0688</c:v>
                </c:pt>
                <c:pt idx="76" formatCode="0.00">
                  <c:v>2.0667</c:v>
                </c:pt>
                <c:pt idx="77" formatCode="0.00">
                  <c:v>2.0670999999999999</c:v>
                </c:pt>
                <c:pt idx="78" formatCode="0.00">
                  <c:v>2.0432999999999999</c:v>
                </c:pt>
                <c:pt idx="79" formatCode="0.00">
                  <c:v>2.0367999999999999</c:v>
                </c:pt>
                <c:pt idx="80" formatCode="0.00">
                  <c:v>2.0213999999999999</c:v>
                </c:pt>
                <c:pt idx="81" formatCode="0.00">
                  <c:v>2.0110999999999999</c:v>
                </c:pt>
                <c:pt idx="82" formatCode="0.00">
                  <c:v>1.972</c:v>
                </c:pt>
                <c:pt idx="83" formatCode="0.00">
                  <c:v>1.9959999999999998</c:v>
                </c:pt>
                <c:pt idx="84" formatCode="0.00">
                  <c:v>2.0009999999999999</c:v>
                </c:pt>
                <c:pt idx="85" formatCode="0.00">
                  <c:v>2.044</c:v>
                </c:pt>
                <c:pt idx="86" formatCode="0.00">
                  <c:v>2.0219999999999998</c:v>
                </c:pt>
                <c:pt idx="87" formatCode="0.00">
                  <c:v>2.0180000000000002</c:v>
                </c:pt>
                <c:pt idx="88" formatCode="0.00">
                  <c:v>2.0470000000000002</c:v>
                </c:pt>
                <c:pt idx="89" formatCode="0.00">
                  <c:v>2.0540000000000003</c:v>
                </c:pt>
                <c:pt idx="90" formatCode="0.00">
                  <c:v>2.06</c:v>
                </c:pt>
                <c:pt idx="91" formatCode="0.00">
                  <c:v>2.12</c:v>
                </c:pt>
                <c:pt idx="92" formatCode="0.00">
                  <c:v>2.11</c:v>
                </c:pt>
                <c:pt idx="93" formatCode="0.00">
                  <c:v>2.0739999999999998</c:v>
                </c:pt>
                <c:pt idx="94" formatCode="0.00">
                  <c:v>2.0019999999999998</c:v>
                </c:pt>
                <c:pt idx="95" formatCode="0.00">
                  <c:v>1.9259999999999999</c:v>
                </c:pt>
                <c:pt idx="96" formatCode="0.00">
                  <c:v>1.8919999999999999</c:v>
                </c:pt>
                <c:pt idx="97" formatCode="0.00">
                  <c:v>1.881</c:v>
                </c:pt>
                <c:pt idx="98" formatCode="0.00">
                  <c:v>1.86</c:v>
                </c:pt>
                <c:pt idx="99" formatCode="0.00">
                  <c:v>1.86</c:v>
                </c:pt>
                <c:pt idx="100" formatCode="0.00">
                  <c:v>1.84</c:v>
                </c:pt>
                <c:pt idx="101" formatCode="0.00">
                  <c:v>1.82</c:v>
                </c:pt>
                <c:pt idx="102" formatCode="0.00">
                  <c:v>1.764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59-454B-8969-6AF595DEF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742592"/>
        <c:axId val="794703488"/>
      </c:lineChart>
      <c:catAx>
        <c:axId val="63774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470348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79470348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3774259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27777777777783E-2"/>
          <c:y val="2.636920384951881E-2"/>
          <c:w val="0.91178258967629044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4'!$A$29</c:f>
              <c:strCache>
                <c:ptCount val="1"/>
                <c:pt idx="0">
                  <c:v>1978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'Figure 4'!$B$28:$H$28</c:f>
              <c:strCache>
                <c:ptCount val="7"/>
                <c:pt idx="0">
                  <c:v>15 - 19</c:v>
                </c:pt>
                <c:pt idx="1">
                  <c:v>20 - 24</c:v>
                </c:pt>
                <c:pt idx="2">
                  <c:v>25 - 29</c:v>
                </c:pt>
                <c:pt idx="3">
                  <c:v>30 - 34</c:v>
                </c:pt>
                <c:pt idx="4">
                  <c:v> 35 - 39</c:v>
                </c:pt>
                <c:pt idx="5">
                  <c:v>  40 - 44</c:v>
                </c:pt>
                <c:pt idx="6">
                  <c:v> 44 - 49</c:v>
                </c:pt>
              </c:strCache>
            </c:strRef>
          </c:cat>
          <c:val>
            <c:numRef>
              <c:f>'Figure 4'!$B$29:$H$29</c:f>
              <c:numCache>
                <c:formatCode>General</c:formatCode>
                <c:ptCount val="7"/>
                <c:pt idx="0">
                  <c:v>51.5</c:v>
                </c:pt>
                <c:pt idx="1">
                  <c:v>109.9</c:v>
                </c:pt>
                <c:pt idx="2">
                  <c:v>108.5</c:v>
                </c:pt>
                <c:pt idx="3">
                  <c:v>57.8</c:v>
                </c:pt>
                <c:pt idx="4">
                  <c:v>19</c:v>
                </c:pt>
                <c:pt idx="5">
                  <c:v>3.9</c:v>
                </c:pt>
                <c:pt idx="6">
                  <c:v>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2F8-4C74-B826-B74C7672A615}"/>
            </c:ext>
          </c:extLst>
        </c:ser>
        <c:ser>
          <c:idx val="1"/>
          <c:order val="1"/>
          <c:tx>
            <c:strRef>
              <c:f>'Figure 4'!$A$30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strRef>
              <c:f>'Figure 4'!$B$28:$H$28</c:f>
              <c:strCache>
                <c:ptCount val="7"/>
                <c:pt idx="0">
                  <c:v>15 - 19</c:v>
                </c:pt>
                <c:pt idx="1">
                  <c:v>20 - 24</c:v>
                </c:pt>
                <c:pt idx="2">
                  <c:v>25 - 29</c:v>
                </c:pt>
                <c:pt idx="3">
                  <c:v>30 - 34</c:v>
                </c:pt>
                <c:pt idx="4">
                  <c:v> 35 - 39</c:v>
                </c:pt>
                <c:pt idx="5">
                  <c:v>  40 - 44</c:v>
                </c:pt>
                <c:pt idx="6">
                  <c:v> 44 - 49</c:v>
                </c:pt>
              </c:strCache>
            </c:strRef>
          </c:cat>
          <c:val>
            <c:numRef>
              <c:f>'Figure 4'!$B$30:$H$30</c:f>
              <c:numCache>
                <c:formatCode>General</c:formatCode>
                <c:ptCount val="7"/>
                <c:pt idx="0">
                  <c:v>18.8</c:v>
                </c:pt>
                <c:pt idx="1">
                  <c:v>71</c:v>
                </c:pt>
                <c:pt idx="2">
                  <c:v>97.9</c:v>
                </c:pt>
                <c:pt idx="3">
                  <c:v>100.3</c:v>
                </c:pt>
                <c:pt idx="4">
                  <c:v>52.2</c:v>
                </c:pt>
                <c:pt idx="5">
                  <c:v>11.6</c:v>
                </c:pt>
                <c:pt idx="6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2F8-4C74-B826-B74C7672A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024592"/>
        <c:axId val="219024032"/>
      </c:lineChart>
      <c:catAx>
        <c:axId val="21902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19024032"/>
        <c:crosses val="autoZero"/>
        <c:auto val="1"/>
        <c:lblAlgn val="ctr"/>
        <c:lblOffset val="100"/>
        <c:noMultiLvlLbl val="0"/>
      </c:catAx>
      <c:valAx>
        <c:axId val="21902403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19024592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10277777777777776"/>
          <c:y val="5.4166979127609052E-2"/>
          <c:w val="0.16111111111111112"/>
          <c:h val="0.152040369953756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3970822397200351"/>
          <c:h val="0.88664666916635415"/>
        </c:manualLayout>
      </c:layout>
      <c:areaChart>
        <c:grouping val="percentStacked"/>
        <c:varyColors val="0"/>
        <c:ser>
          <c:idx val="1"/>
          <c:order val="0"/>
          <c:tx>
            <c:strRef>
              <c:f>'Figure 5'!$B$26</c:f>
              <c:strCache>
                <c:ptCount val="1"/>
                <c:pt idx="0">
                  <c:v> One 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cat>
            <c:numRef>
              <c:f>'Figure 5'!$A$27:$A$103</c:f>
              <c:numCache>
                <c:formatCode>General</c:formatCode>
                <c:ptCount val="77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</c:numCache>
            </c:numRef>
          </c:cat>
          <c:val>
            <c:numRef>
              <c:f>'Figure 5'!$B$27:$B$103</c:f>
              <c:numCache>
                <c:formatCode>0.0%</c:formatCode>
                <c:ptCount val="77"/>
                <c:pt idx="0">
                  <c:v>0.35541883577851396</c:v>
                </c:pt>
                <c:pt idx="1">
                  <c:v>0.37528089887640448</c:v>
                </c:pt>
                <c:pt idx="2">
                  <c:v>0.3997564935064935</c:v>
                </c:pt>
                <c:pt idx="3">
                  <c:v>0.35970381917381145</c:v>
                </c:pt>
                <c:pt idx="4">
                  <c:v>0.33429040196882687</c:v>
                </c:pt>
                <c:pt idx="5">
                  <c:v>0.33109243697478996</c:v>
                </c:pt>
                <c:pt idx="6">
                  <c:v>0.37504418522446087</c:v>
                </c:pt>
                <c:pt idx="7">
                  <c:v>0.41126225877886746</c:v>
                </c:pt>
                <c:pt idx="8">
                  <c:v>0.3708873379860419</c:v>
                </c:pt>
                <c:pt idx="9">
                  <c:v>0.34281932495036405</c:v>
                </c:pt>
                <c:pt idx="10">
                  <c:v>0.32119205298013243</c:v>
                </c:pt>
                <c:pt idx="11">
                  <c:v>0.32229856339787633</c:v>
                </c:pt>
                <c:pt idx="12">
                  <c:v>0.30950938824954571</c:v>
                </c:pt>
                <c:pt idx="13">
                  <c:v>0.30160142348754448</c:v>
                </c:pt>
                <c:pt idx="14">
                  <c:v>0.29602061265387919</c:v>
                </c:pt>
                <c:pt idx="15">
                  <c:v>0.28801582815149801</c:v>
                </c:pt>
                <c:pt idx="16">
                  <c:v>0.28571428571428575</c:v>
                </c:pt>
                <c:pt idx="17">
                  <c:v>0.28063135366506153</c:v>
                </c:pt>
                <c:pt idx="18">
                  <c:v>0.27161832474925451</c:v>
                </c:pt>
                <c:pt idx="19">
                  <c:v>0.26348603957712113</c:v>
                </c:pt>
                <c:pt idx="20">
                  <c:v>0.25770384510499045</c:v>
                </c:pt>
                <c:pt idx="21">
                  <c:v>0.25455046883618315</c:v>
                </c:pt>
                <c:pt idx="22">
                  <c:v>0.2531609195402299</c:v>
                </c:pt>
                <c:pt idx="23">
                  <c:v>0.25730471079308287</c:v>
                </c:pt>
                <c:pt idx="24">
                  <c:v>0.2666045934202359</c:v>
                </c:pt>
                <c:pt idx="25">
                  <c:v>0.27990430622009566</c:v>
                </c:pt>
                <c:pt idx="26">
                  <c:v>0.30582166543846717</c:v>
                </c:pt>
                <c:pt idx="27">
                  <c:v>0.31474258970358815</c:v>
                </c:pt>
                <c:pt idx="28">
                  <c:v>0.33644102148358329</c:v>
                </c:pt>
                <c:pt idx="29">
                  <c:v>0.33984533984533988</c:v>
                </c:pt>
                <c:pt idx="30">
                  <c:v>0.34945144250304755</c:v>
                </c:pt>
                <c:pt idx="31">
                  <c:v>0.35449735449735453</c:v>
                </c:pt>
                <c:pt idx="32">
                  <c:v>0.37051792828685259</c:v>
                </c:pt>
                <c:pt idx="33">
                  <c:v>0.38161411010154994</c:v>
                </c:pt>
                <c:pt idx="34">
                  <c:v>0.39135194307608101</c:v>
                </c:pt>
                <c:pt idx="35">
                  <c:v>0.39570378745053703</c:v>
                </c:pt>
                <c:pt idx="36">
                  <c:v>0.39735480161012071</c:v>
                </c:pt>
                <c:pt idx="37">
                  <c:v>0.39876612450925408</c:v>
                </c:pt>
                <c:pt idx="38">
                  <c:v>0.40469376073268454</c:v>
                </c:pt>
                <c:pt idx="39">
                  <c:v>0.40891364902506966</c:v>
                </c:pt>
                <c:pt idx="40">
                  <c:v>0.41790225151015925</c:v>
                </c:pt>
                <c:pt idx="41">
                  <c:v>0.41994459833795017</c:v>
                </c:pt>
                <c:pt idx="42">
                  <c:v>0.41841234840132302</c:v>
                </c:pt>
                <c:pt idx="43">
                  <c:v>0.41951766685361752</c:v>
                </c:pt>
                <c:pt idx="44">
                  <c:v>0.4190848214285714</c:v>
                </c:pt>
                <c:pt idx="45">
                  <c:v>0.41907356948228885</c:v>
                </c:pt>
                <c:pt idx="46">
                  <c:v>0.42125340599455041</c:v>
                </c:pt>
                <c:pt idx="47">
                  <c:v>0.41983914209115281</c:v>
                </c:pt>
                <c:pt idx="48">
                  <c:v>0.4183142559833507</c:v>
                </c:pt>
                <c:pt idx="49">
                  <c:v>0.41970985492746371</c:v>
                </c:pt>
                <c:pt idx="50">
                  <c:v>0.42000966650555827</c:v>
                </c:pt>
                <c:pt idx="51">
                  <c:v>0.42031098153547136</c:v>
                </c:pt>
                <c:pt idx="52">
                  <c:v>0.41752325012236902</c:v>
                </c:pt>
                <c:pt idx="53">
                  <c:v>0.4219910846953937</c:v>
                </c:pt>
                <c:pt idx="54">
                  <c:v>0.42685971043434845</c:v>
                </c:pt>
                <c:pt idx="55">
                  <c:v>0.42986881937436933</c:v>
                </c:pt>
                <c:pt idx="56">
                  <c:v>0.42272727272727273</c:v>
                </c:pt>
                <c:pt idx="57">
                  <c:v>0.41691995947315097</c:v>
                </c:pt>
                <c:pt idx="58">
                  <c:v>0.41008991008991014</c:v>
                </c:pt>
                <c:pt idx="59">
                  <c:v>0.40816326530612246</c:v>
                </c:pt>
                <c:pt idx="60">
                  <c:v>0.4052605942523137</c:v>
                </c:pt>
                <c:pt idx="61">
                  <c:v>0.40029542097488918</c:v>
                </c:pt>
                <c:pt idx="62">
                  <c:v>0.39920948616600793</c:v>
                </c:pt>
                <c:pt idx="63">
                  <c:v>0.40136385776911837</c:v>
                </c:pt>
                <c:pt idx="64">
                  <c:v>0.39863879436071947</c:v>
                </c:pt>
                <c:pt idx="65">
                  <c:v>0.39640950994662782</c:v>
                </c:pt>
                <c:pt idx="66">
                  <c:v>0.39791567977261955</c:v>
                </c:pt>
                <c:pt idx="67">
                  <c:v>0.39868049010367579</c:v>
                </c:pt>
                <c:pt idx="68">
                  <c:v>0.39990352146647368</c:v>
                </c:pt>
                <c:pt idx="69">
                  <c:v>0.40009990009990015</c:v>
                </c:pt>
                <c:pt idx="70">
                  <c:v>0.3996881496881497</c:v>
                </c:pt>
                <c:pt idx="71">
                  <c:v>0.39830508474576276</c:v>
                </c:pt>
                <c:pt idx="72">
                  <c:v>0.39615589962626802</c:v>
                </c:pt>
                <c:pt idx="73">
                  <c:v>0.39264467279610599</c:v>
                </c:pt>
                <c:pt idx="74">
                  <c:v>0.38924731182795697</c:v>
                </c:pt>
                <c:pt idx="75">
                  <c:v>0.38503253796095444</c:v>
                </c:pt>
                <c:pt idx="76">
                  <c:v>0.38011264928564642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67-4629-8C24-265657B429BB}"/>
            </c:ext>
          </c:extLst>
        </c:ser>
        <c:ser>
          <c:idx val="2"/>
          <c:order val="1"/>
          <c:tx>
            <c:strRef>
              <c:f>'Figure 5'!$C$26</c:f>
              <c:strCache>
                <c:ptCount val="1"/>
                <c:pt idx="0">
                  <c:v> Two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cat>
            <c:numRef>
              <c:f>'Figure 5'!$A$27:$A$103</c:f>
              <c:numCache>
                <c:formatCode>General</c:formatCode>
                <c:ptCount val="77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</c:numCache>
            </c:numRef>
          </c:cat>
          <c:val>
            <c:numRef>
              <c:f>'Figure 5'!$C$27:$C$103</c:f>
              <c:numCache>
                <c:formatCode>0.0%</c:formatCode>
                <c:ptCount val="77"/>
                <c:pt idx="0">
                  <c:v>0.24798864174159962</c:v>
                </c:pt>
                <c:pt idx="1">
                  <c:v>0.24764044943820226</c:v>
                </c:pt>
                <c:pt idx="2">
                  <c:v>0.25040584415584416</c:v>
                </c:pt>
                <c:pt idx="3">
                  <c:v>0.26929072486360095</c:v>
                </c:pt>
                <c:pt idx="4">
                  <c:v>0.26702214930270712</c:v>
                </c:pt>
                <c:pt idx="5">
                  <c:v>0.26596638655462185</c:v>
                </c:pt>
                <c:pt idx="6">
                  <c:v>0.27288794627076707</c:v>
                </c:pt>
                <c:pt idx="7">
                  <c:v>0.26573869028788355</c:v>
                </c:pt>
                <c:pt idx="8">
                  <c:v>0.28647391159853774</c:v>
                </c:pt>
                <c:pt idx="9">
                  <c:v>0.29781601588352086</c:v>
                </c:pt>
                <c:pt idx="10">
                  <c:v>0.30066225165562915</c:v>
                </c:pt>
                <c:pt idx="11">
                  <c:v>0.29106808244846971</c:v>
                </c:pt>
                <c:pt idx="12">
                  <c:v>0.28649303452453057</c:v>
                </c:pt>
                <c:pt idx="13">
                  <c:v>0.28321470937129301</c:v>
                </c:pt>
                <c:pt idx="14">
                  <c:v>0.27655310621242485</c:v>
                </c:pt>
                <c:pt idx="15">
                  <c:v>0.27218767665347654</c:v>
                </c:pt>
                <c:pt idx="16">
                  <c:v>0.26710454296661196</c:v>
                </c:pt>
                <c:pt idx="17">
                  <c:v>0.2624398073836276</c:v>
                </c:pt>
                <c:pt idx="18">
                  <c:v>0.26023312550826783</c:v>
                </c:pt>
                <c:pt idx="19">
                  <c:v>0.25562483057739221</c:v>
                </c:pt>
                <c:pt idx="20">
                  <c:v>0.25061358058358335</c:v>
                </c:pt>
                <c:pt idx="21">
                  <c:v>0.24379481522338667</c:v>
                </c:pt>
                <c:pt idx="22">
                  <c:v>0.24080459770114943</c:v>
                </c:pt>
                <c:pt idx="23">
                  <c:v>0.23971377459749554</c:v>
                </c:pt>
                <c:pt idx="24">
                  <c:v>0.23711980136561142</c:v>
                </c:pt>
                <c:pt idx="25">
                  <c:v>0.23923444976076552</c:v>
                </c:pt>
                <c:pt idx="26">
                  <c:v>0.24318349299926309</c:v>
                </c:pt>
                <c:pt idx="27">
                  <c:v>0.2535101404056162</c:v>
                </c:pt>
                <c:pt idx="28">
                  <c:v>0.25820835022294286</c:v>
                </c:pt>
                <c:pt idx="29">
                  <c:v>0.26536426536426538</c:v>
                </c:pt>
                <c:pt idx="30">
                  <c:v>0.26980902072328322</c:v>
                </c:pt>
                <c:pt idx="31">
                  <c:v>0.27777777777777779</c:v>
                </c:pt>
                <c:pt idx="32">
                  <c:v>0.28984063745019917</c:v>
                </c:pt>
                <c:pt idx="33">
                  <c:v>0.30197755211117044</c:v>
                </c:pt>
                <c:pt idx="34">
                  <c:v>0.31308155446086477</c:v>
                </c:pt>
                <c:pt idx="35">
                  <c:v>0.31486715658564163</c:v>
                </c:pt>
                <c:pt idx="36">
                  <c:v>0.31857389304197814</c:v>
                </c:pt>
                <c:pt idx="37">
                  <c:v>0.32080762759394277</c:v>
                </c:pt>
                <c:pt idx="38">
                  <c:v>0.31997710360618203</c:v>
                </c:pt>
                <c:pt idx="39">
                  <c:v>0.31977715877437324</c:v>
                </c:pt>
                <c:pt idx="40">
                  <c:v>0.31740801757276221</c:v>
                </c:pt>
                <c:pt idx="41">
                  <c:v>0.31855955678670361</c:v>
                </c:pt>
                <c:pt idx="42">
                  <c:v>0.32304299889746413</c:v>
                </c:pt>
                <c:pt idx="43">
                  <c:v>0.32417274256870443</c:v>
                </c:pt>
                <c:pt idx="44">
                  <c:v>0.32756696428571425</c:v>
                </c:pt>
                <c:pt idx="45">
                  <c:v>0.32806539509536786</c:v>
                </c:pt>
                <c:pt idx="46">
                  <c:v>0.32588555858310625</c:v>
                </c:pt>
                <c:pt idx="47">
                  <c:v>0.32493297587131365</c:v>
                </c:pt>
                <c:pt idx="48">
                  <c:v>0.3236212278876171</c:v>
                </c:pt>
                <c:pt idx="49">
                  <c:v>0.32016008004002</c:v>
                </c:pt>
                <c:pt idx="50">
                  <c:v>0.31851135814403098</c:v>
                </c:pt>
                <c:pt idx="51">
                  <c:v>0.31729834791059286</c:v>
                </c:pt>
                <c:pt idx="52">
                  <c:v>0.32011747430249632</c:v>
                </c:pt>
                <c:pt idx="53">
                  <c:v>0.31996037642397224</c:v>
                </c:pt>
                <c:pt idx="54">
                  <c:v>0.31852221667498748</c:v>
                </c:pt>
                <c:pt idx="55">
                  <c:v>0.31836528758829463</c:v>
                </c:pt>
                <c:pt idx="56">
                  <c:v>0.32171717171717173</c:v>
                </c:pt>
                <c:pt idx="57">
                  <c:v>0.32421479229989869</c:v>
                </c:pt>
                <c:pt idx="58">
                  <c:v>0.3271728271728272</c:v>
                </c:pt>
                <c:pt idx="59">
                  <c:v>0.32653061224489799</c:v>
                </c:pt>
                <c:pt idx="60">
                  <c:v>0.32537749634680957</c:v>
                </c:pt>
                <c:pt idx="61">
                  <c:v>0.32693254554406698</c:v>
                </c:pt>
                <c:pt idx="62">
                  <c:v>0.32608695652173914</c:v>
                </c:pt>
                <c:pt idx="63">
                  <c:v>0.32440331222601076</c:v>
                </c:pt>
                <c:pt idx="64">
                  <c:v>0.3228001944579485</c:v>
                </c:pt>
                <c:pt idx="65">
                  <c:v>0.32265890344492965</c:v>
                </c:pt>
                <c:pt idx="66">
                  <c:v>0.32022738038844151</c:v>
                </c:pt>
                <c:pt idx="67">
                  <c:v>0.31856738925541944</c:v>
                </c:pt>
                <c:pt idx="68">
                  <c:v>0.31644958996623251</c:v>
                </c:pt>
                <c:pt idx="69">
                  <c:v>0.31568431568431571</c:v>
                </c:pt>
                <c:pt idx="70">
                  <c:v>0.31548856548856546</c:v>
                </c:pt>
                <c:pt idx="71">
                  <c:v>0.31620762711864409</c:v>
                </c:pt>
                <c:pt idx="72">
                  <c:v>0.3166043780032034</c:v>
                </c:pt>
                <c:pt idx="73">
                  <c:v>0.31746890210924822</c:v>
                </c:pt>
                <c:pt idx="74">
                  <c:v>0.31881720430107524</c:v>
                </c:pt>
                <c:pt idx="75">
                  <c:v>0.31995661605206072</c:v>
                </c:pt>
                <c:pt idx="76">
                  <c:v>0.32038090410872111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67-4629-8C24-265657B429BB}"/>
            </c:ext>
          </c:extLst>
        </c:ser>
        <c:ser>
          <c:idx val="3"/>
          <c:order val="2"/>
          <c:tx>
            <c:strRef>
              <c:f>'Figure 5'!$D$26</c:f>
              <c:strCache>
                <c:ptCount val="1"/>
                <c:pt idx="0">
                  <c:v> Three 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ysClr val="windowText" lastClr="000000"/>
              </a:solidFill>
            </a:ln>
          </c:spPr>
          <c:cat>
            <c:numRef>
              <c:f>'Figure 5'!$A$27:$A$103</c:f>
              <c:numCache>
                <c:formatCode>General</c:formatCode>
                <c:ptCount val="77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</c:numCache>
            </c:numRef>
          </c:cat>
          <c:val>
            <c:numRef>
              <c:f>'Figure 5'!$D$27:$D$103</c:f>
              <c:numCache>
                <c:formatCode>0.0%</c:formatCode>
                <c:ptCount val="77"/>
                <c:pt idx="0">
                  <c:v>0.13819214387127307</c:v>
                </c:pt>
                <c:pt idx="1">
                  <c:v>0.13573033707865167</c:v>
                </c:pt>
                <c:pt idx="2">
                  <c:v>0.1314935064935065</c:v>
                </c:pt>
                <c:pt idx="3">
                  <c:v>0.1445830085736555</c:v>
                </c:pt>
                <c:pt idx="4">
                  <c:v>0.15668580803937654</c:v>
                </c:pt>
                <c:pt idx="5">
                  <c:v>0.15714285714285714</c:v>
                </c:pt>
                <c:pt idx="6">
                  <c:v>0.14351360904913396</c:v>
                </c:pt>
                <c:pt idx="7">
                  <c:v>0.13761467889908258</c:v>
                </c:pt>
                <c:pt idx="8">
                  <c:v>0.14921900963775342</c:v>
                </c:pt>
                <c:pt idx="9">
                  <c:v>0.15883520847121113</c:v>
                </c:pt>
                <c:pt idx="10">
                  <c:v>0.17152317880794701</c:v>
                </c:pt>
                <c:pt idx="11">
                  <c:v>0.1764522173641474</c:v>
                </c:pt>
                <c:pt idx="12">
                  <c:v>0.18413082980012113</c:v>
                </c:pt>
                <c:pt idx="13">
                  <c:v>0.18653618030842231</c:v>
                </c:pt>
                <c:pt idx="14">
                  <c:v>0.1892356140853135</c:v>
                </c:pt>
                <c:pt idx="15">
                  <c:v>0.19191633691351048</c:v>
                </c:pt>
                <c:pt idx="16">
                  <c:v>0.1926655719759168</c:v>
                </c:pt>
                <c:pt idx="17">
                  <c:v>0.19368646334938469</c:v>
                </c:pt>
                <c:pt idx="18">
                  <c:v>0.19463269178639198</c:v>
                </c:pt>
                <c:pt idx="19">
                  <c:v>0.1954459203036053</c:v>
                </c:pt>
                <c:pt idx="20">
                  <c:v>0.1963457867466594</c:v>
                </c:pt>
                <c:pt idx="21">
                  <c:v>0.19525648097076667</c:v>
                </c:pt>
                <c:pt idx="22">
                  <c:v>0.19339080459770117</c:v>
                </c:pt>
                <c:pt idx="23">
                  <c:v>0.18962432915921287</c:v>
                </c:pt>
                <c:pt idx="24">
                  <c:v>0.18559900682805711</c:v>
                </c:pt>
                <c:pt idx="25">
                  <c:v>0.18010936431989064</c:v>
                </c:pt>
                <c:pt idx="26">
                  <c:v>0.17133382461311719</c:v>
                </c:pt>
                <c:pt idx="27">
                  <c:v>0.16887675507020281</c:v>
                </c:pt>
                <c:pt idx="28">
                  <c:v>0.1645723550871504</c:v>
                </c:pt>
                <c:pt idx="29">
                  <c:v>0.16605616605616605</c:v>
                </c:pt>
                <c:pt idx="30">
                  <c:v>0.16578626574563185</c:v>
                </c:pt>
                <c:pt idx="31">
                  <c:v>0.16313932980599649</c:v>
                </c:pt>
                <c:pt idx="32">
                  <c:v>0.1548804780876494</c:v>
                </c:pt>
                <c:pt idx="33">
                  <c:v>0.15125601282736503</c:v>
                </c:pt>
                <c:pt idx="34">
                  <c:v>0.14887794198139026</c:v>
                </c:pt>
                <c:pt idx="35">
                  <c:v>0.15036743923120408</c:v>
                </c:pt>
                <c:pt idx="36">
                  <c:v>0.1535365152386429</c:v>
                </c:pt>
                <c:pt idx="37">
                  <c:v>0.15647784632641618</c:v>
                </c:pt>
                <c:pt idx="38">
                  <c:v>0.15684029765311963</c:v>
                </c:pt>
                <c:pt idx="39">
                  <c:v>0.15654596100278553</c:v>
                </c:pt>
                <c:pt idx="40">
                  <c:v>0.15431081823174081</c:v>
                </c:pt>
                <c:pt idx="41">
                  <c:v>0.15401662049861498</c:v>
                </c:pt>
                <c:pt idx="42">
                  <c:v>0.15435501653803749</c:v>
                </c:pt>
                <c:pt idx="43">
                  <c:v>0.15367358384744814</c:v>
                </c:pt>
                <c:pt idx="44">
                  <c:v>0.15401785714285715</c:v>
                </c:pt>
                <c:pt idx="45">
                  <c:v>0.15531335149863759</c:v>
                </c:pt>
                <c:pt idx="46">
                  <c:v>0.15585831062670299</c:v>
                </c:pt>
                <c:pt idx="47">
                  <c:v>0.15764075067024128</c:v>
                </c:pt>
                <c:pt idx="48">
                  <c:v>0.15920915712799169</c:v>
                </c:pt>
                <c:pt idx="49">
                  <c:v>0.16008004002001</c:v>
                </c:pt>
                <c:pt idx="50">
                  <c:v>0.15998066698888352</c:v>
                </c:pt>
                <c:pt idx="51">
                  <c:v>0.15937803692905736</c:v>
                </c:pt>
                <c:pt idx="52">
                  <c:v>0.15907978463044542</c:v>
                </c:pt>
                <c:pt idx="53">
                  <c:v>0.15651312530955919</c:v>
                </c:pt>
                <c:pt idx="54">
                  <c:v>0.15526709935097352</c:v>
                </c:pt>
                <c:pt idx="55">
                  <c:v>0.15438950554994954</c:v>
                </c:pt>
                <c:pt idx="56">
                  <c:v>0.15707070707070708</c:v>
                </c:pt>
                <c:pt idx="57">
                  <c:v>0.15906788247213779</c:v>
                </c:pt>
                <c:pt idx="58">
                  <c:v>0.16233766233766236</c:v>
                </c:pt>
                <c:pt idx="59">
                  <c:v>0.16376306620209061</c:v>
                </c:pt>
                <c:pt idx="60">
                  <c:v>0.16609839259620071</c:v>
                </c:pt>
                <c:pt idx="61">
                  <c:v>0.16789758739537175</c:v>
                </c:pt>
                <c:pt idx="62">
                  <c:v>0.16798418972332016</c:v>
                </c:pt>
                <c:pt idx="63">
                  <c:v>0.16755966877739892</c:v>
                </c:pt>
                <c:pt idx="64">
                  <c:v>0.16966456003889158</c:v>
                </c:pt>
                <c:pt idx="65">
                  <c:v>0.17030567685589518</c:v>
                </c:pt>
                <c:pt idx="66">
                  <c:v>0.1700615821885362</c:v>
                </c:pt>
                <c:pt idx="67">
                  <c:v>0.16918001885014139</c:v>
                </c:pt>
                <c:pt idx="68">
                  <c:v>0.16835504100337675</c:v>
                </c:pt>
                <c:pt idx="69">
                  <c:v>0.16683316683316687</c:v>
                </c:pt>
                <c:pt idx="70">
                  <c:v>0.16683991683991686</c:v>
                </c:pt>
                <c:pt idx="71">
                  <c:v>0.16684322033898305</c:v>
                </c:pt>
                <c:pt idx="72">
                  <c:v>0.16657768286171917</c:v>
                </c:pt>
                <c:pt idx="73">
                  <c:v>0.167658193618172</c:v>
                </c:pt>
                <c:pt idx="74">
                  <c:v>0.16881720430107527</c:v>
                </c:pt>
                <c:pt idx="75">
                  <c:v>0.16973969631236441</c:v>
                </c:pt>
                <c:pt idx="76">
                  <c:v>0.17008470871479711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67-4629-8C24-265657B429BB}"/>
            </c:ext>
          </c:extLst>
        </c:ser>
        <c:ser>
          <c:idx val="4"/>
          <c:order val="3"/>
          <c:tx>
            <c:strRef>
              <c:f>'Figure 5'!$E$26</c:f>
              <c:strCache>
                <c:ptCount val="1"/>
                <c:pt idx="0">
                  <c:v> Four +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cat>
            <c:numRef>
              <c:f>'Figure 5'!$A$27:$A$103</c:f>
              <c:numCache>
                <c:formatCode>General</c:formatCode>
                <c:ptCount val="77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</c:numCache>
            </c:numRef>
          </c:cat>
          <c:val>
            <c:numRef>
              <c:f>'Figure 5'!$E$27:$E$103</c:f>
              <c:numCache>
                <c:formatCode>0.0%</c:formatCode>
                <c:ptCount val="77"/>
                <c:pt idx="0">
                  <c:v>0.2579271178419309</c:v>
                </c:pt>
                <c:pt idx="1">
                  <c:v>0.24179775280898877</c:v>
                </c:pt>
                <c:pt idx="2">
                  <c:v>0.21874999999999997</c:v>
                </c:pt>
                <c:pt idx="3">
                  <c:v>0.22642244738893219</c:v>
                </c:pt>
                <c:pt idx="4">
                  <c:v>0.24200164068908939</c:v>
                </c:pt>
                <c:pt idx="5">
                  <c:v>0.24579831932773108</c:v>
                </c:pt>
                <c:pt idx="6">
                  <c:v>0.20855425945563802</c:v>
                </c:pt>
                <c:pt idx="7">
                  <c:v>0.18570072761784245</c:v>
                </c:pt>
                <c:pt idx="8">
                  <c:v>0.19308740445330674</c:v>
                </c:pt>
                <c:pt idx="9">
                  <c:v>0.20052945069490405</c:v>
                </c:pt>
                <c:pt idx="10">
                  <c:v>0.20695364238410596</c:v>
                </c:pt>
                <c:pt idx="11">
                  <c:v>0.21018113678950656</c:v>
                </c:pt>
                <c:pt idx="12">
                  <c:v>0.21986674742580253</c:v>
                </c:pt>
                <c:pt idx="13">
                  <c:v>0.22864768683274023</c:v>
                </c:pt>
                <c:pt idx="14">
                  <c:v>0.23819066704838252</c:v>
                </c:pt>
                <c:pt idx="15">
                  <c:v>0.24759751271905031</c:v>
                </c:pt>
                <c:pt idx="16">
                  <c:v>0.25478927203065138</c:v>
                </c:pt>
                <c:pt idx="17">
                  <c:v>0.26324237560192615</c:v>
                </c:pt>
                <c:pt idx="18">
                  <c:v>0.27378693412849009</c:v>
                </c:pt>
                <c:pt idx="19">
                  <c:v>0.28544320954188124</c:v>
                </c:pt>
                <c:pt idx="20">
                  <c:v>0.29533678756476683</c:v>
                </c:pt>
                <c:pt idx="21">
                  <c:v>0.30639823496966356</c:v>
                </c:pt>
                <c:pt idx="22">
                  <c:v>0.31264367816091959</c:v>
                </c:pt>
                <c:pt idx="23">
                  <c:v>0.31335718545020869</c:v>
                </c:pt>
                <c:pt idx="24">
                  <c:v>0.31036623215394166</c:v>
                </c:pt>
                <c:pt idx="25">
                  <c:v>0.30143540669856456</c:v>
                </c:pt>
                <c:pt idx="26">
                  <c:v>0.27966101694915257</c:v>
                </c:pt>
                <c:pt idx="27">
                  <c:v>0.26287051482059282</c:v>
                </c:pt>
                <c:pt idx="28">
                  <c:v>0.24158897446291039</c:v>
                </c:pt>
                <c:pt idx="29">
                  <c:v>0.22873422873422877</c:v>
                </c:pt>
                <c:pt idx="30">
                  <c:v>0.21454693214140597</c:v>
                </c:pt>
                <c:pt idx="31">
                  <c:v>0.20414462081128751</c:v>
                </c:pt>
                <c:pt idx="32">
                  <c:v>0.18476095617529881</c:v>
                </c:pt>
                <c:pt idx="33">
                  <c:v>0.16515232495991453</c:v>
                </c:pt>
                <c:pt idx="34">
                  <c:v>0.14778325123152711</c:v>
                </c:pt>
                <c:pt idx="35">
                  <c:v>0.13849632560768796</c:v>
                </c:pt>
                <c:pt idx="36">
                  <c:v>0.13110983323749281</c:v>
                </c:pt>
                <c:pt idx="37">
                  <c:v>0.1245092540661806</c:v>
                </c:pt>
                <c:pt idx="38">
                  <c:v>0.11906124785346309</c:v>
                </c:pt>
                <c:pt idx="39">
                  <c:v>0.11420612813370475</c:v>
                </c:pt>
                <c:pt idx="40">
                  <c:v>0.11037891268533774</c:v>
                </c:pt>
                <c:pt idx="41">
                  <c:v>0.1069252077562327</c:v>
                </c:pt>
                <c:pt idx="42">
                  <c:v>0.10418963616317529</c:v>
                </c:pt>
                <c:pt idx="43">
                  <c:v>0.10263600673022995</c:v>
                </c:pt>
                <c:pt idx="44">
                  <c:v>9.9888392857142849E-2</c:v>
                </c:pt>
                <c:pt idx="45">
                  <c:v>9.7547683923705719E-2</c:v>
                </c:pt>
                <c:pt idx="46">
                  <c:v>9.700272479564033E-2</c:v>
                </c:pt>
                <c:pt idx="47">
                  <c:v>9.7050938337801609E-2</c:v>
                </c:pt>
                <c:pt idx="48">
                  <c:v>9.8855359001040588E-2</c:v>
                </c:pt>
                <c:pt idx="49">
                  <c:v>0.10005002501250625</c:v>
                </c:pt>
                <c:pt idx="50">
                  <c:v>0.10149830836152732</c:v>
                </c:pt>
                <c:pt idx="51">
                  <c:v>0.10301263362487854</c:v>
                </c:pt>
                <c:pt idx="52">
                  <c:v>0.10327949094468919</c:v>
                </c:pt>
                <c:pt idx="53">
                  <c:v>0.10203070827142149</c:v>
                </c:pt>
                <c:pt idx="54">
                  <c:v>9.9350973539690468E-2</c:v>
                </c:pt>
                <c:pt idx="55">
                  <c:v>9.7376387487386487E-2</c:v>
                </c:pt>
                <c:pt idx="56">
                  <c:v>9.8989898989898989E-2</c:v>
                </c:pt>
                <c:pt idx="57">
                  <c:v>9.9797365754812573E-2</c:v>
                </c:pt>
                <c:pt idx="58">
                  <c:v>0.10089910089910091</c:v>
                </c:pt>
                <c:pt idx="59">
                  <c:v>0.1010452961672474</c:v>
                </c:pt>
                <c:pt idx="60">
                  <c:v>0.1032635168046761</c:v>
                </c:pt>
                <c:pt idx="61">
                  <c:v>0.10585918266863614</c:v>
                </c:pt>
                <c:pt idx="62">
                  <c:v>0.10671936758893281</c:v>
                </c:pt>
                <c:pt idx="63">
                  <c:v>0.10667316122747202</c:v>
                </c:pt>
                <c:pt idx="64">
                  <c:v>0.10889645114244045</c:v>
                </c:pt>
                <c:pt idx="65">
                  <c:v>0.11111111111111112</c:v>
                </c:pt>
                <c:pt idx="66">
                  <c:v>0.11226906679298909</c:v>
                </c:pt>
                <c:pt idx="67">
                  <c:v>0.11310084825636192</c:v>
                </c:pt>
                <c:pt idx="68">
                  <c:v>0.11529184756391703</c:v>
                </c:pt>
                <c:pt idx="69">
                  <c:v>0.11688311688311691</c:v>
                </c:pt>
                <c:pt idx="70">
                  <c:v>0.11798336798336799</c:v>
                </c:pt>
                <c:pt idx="71">
                  <c:v>0.11917372881355934</c:v>
                </c:pt>
                <c:pt idx="72">
                  <c:v>0.12012813667912441</c:v>
                </c:pt>
                <c:pt idx="73">
                  <c:v>0.12168739859383451</c:v>
                </c:pt>
                <c:pt idx="74">
                  <c:v>0.12311827956989248</c:v>
                </c:pt>
                <c:pt idx="75">
                  <c:v>0.12527114967462039</c:v>
                </c:pt>
                <c:pt idx="76">
                  <c:v>0.12942173789083544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67-4629-8C24-265657B42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016752"/>
        <c:axId val="219017872"/>
      </c:areaChart>
      <c:catAx>
        <c:axId val="21901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901787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90178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9016752"/>
        <c:crosses val="autoZero"/>
        <c:crossBetween val="midCat"/>
        <c:majorUnit val="0.25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solidFill>
            <a:schemeClr val="bg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0669313210848645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v>Period TFR</c:v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6'!$A$27:$A$103</c:f>
              <c:numCache>
                <c:formatCode>General</c:formatCode>
                <c:ptCount val="77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</c:numCache>
            </c:numRef>
          </c:cat>
          <c:val>
            <c:numRef>
              <c:f>'Figure 6'!$B$27:$B$103</c:f>
              <c:numCache>
                <c:formatCode>General</c:formatCode>
                <c:ptCount val="77"/>
                <c:pt idx="0">
                  <c:v>2.23</c:v>
                </c:pt>
                <c:pt idx="1">
                  <c:v>2.33</c:v>
                </c:pt>
                <c:pt idx="2">
                  <c:v>2.5499999999999998</c:v>
                </c:pt>
                <c:pt idx="3">
                  <c:v>2.64</c:v>
                </c:pt>
                <c:pt idx="4">
                  <c:v>2.4900000000000002</c:v>
                </c:pt>
                <c:pt idx="5">
                  <c:v>2.42</c:v>
                </c:pt>
                <c:pt idx="6">
                  <c:v>2.86</c:v>
                </c:pt>
                <c:pt idx="7">
                  <c:v>3.18</c:v>
                </c:pt>
                <c:pt idx="8">
                  <c:v>3.03</c:v>
                </c:pt>
                <c:pt idx="9">
                  <c:v>3.04</c:v>
                </c:pt>
                <c:pt idx="10">
                  <c:v>3.03</c:v>
                </c:pt>
                <c:pt idx="11">
                  <c:v>3.2</c:v>
                </c:pt>
                <c:pt idx="12">
                  <c:v>3.29</c:v>
                </c:pt>
                <c:pt idx="13">
                  <c:v>3.35</c:v>
                </c:pt>
                <c:pt idx="14">
                  <c:v>3.46</c:v>
                </c:pt>
                <c:pt idx="15">
                  <c:v>3.5</c:v>
                </c:pt>
                <c:pt idx="16">
                  <c:v>3.6</c:v>
                </c:pt>
                <c:pt idx="17">
                  <c:v>3.68</c:v>
                </c:pt>
                <c:pt idx="18">
                  <c:v>3.63</c:v>
                </c:pt>
                <c:pt idx="19">
                  <c:v>3.64</c:v>
                </c:pt>
                <c:pt idx="20">
                  <c:v>3.61</c:v>
                </c:pt>
                <c:pt idx="21">
                  <c:v>3.56</c:v>
                </c:pt>
                <c:pt idx="22">
                  <c:v>3.42</c:v>
                </c:pt>
                <c:pt idx="23">
                  <c:v>3.3</c:v>
                </c:pt>
                <c:pt idx="24">
                  <c:v>3.17</c:v>
                </c:pt>
                <c:pt idx="25">
                  <c:v>2.88</c:v>
                </c:pt>
                <c:pt idx="26">
                  <c:v>2.67</c:v>
                </c:pt>
                <c:pt idx="27">
                  <c:v>2.5299999999999998</c:v>
                </c:pt>
                <c:pt idx="28">
                  <c:v>2.4300000000000002</c:v>
                </c:pt>
                <c:pt idx="29">
                  <c:v>2.42</c:v>
                </c:pt>
                <c:pt idx="30">
                  <c:v>2.4300000000000002</c:v>
                </c:pt>
                <c:pt idx="31">
                  <c:v>2.25</c:v>
                </c:pt>
                <c:pt idx="32">
                  <c:v>1.99</c:v>
                </c:pt>
                <c:pt idx="33">
                  <c:v>1.86</c:v>
                </c:pt>
                <c:pt idx="34">
                  <c:v>1.82</c:v>
                </c:pt>
                <c:pt idx="35">
                  <c:v>1.77</c:v>
                </c:pt>
                <c:pt idx="36">
                  <c:v>1.74</c:v>
                </c:pt>
                <c:pt idx="37">
                  <c:v>1.8</c:v>
                </c:pt>
                <c:pt idx="38">
                  <c:v>1.76</c:v>
                </c:pt>
                <c:pt idx="39">
                  <c:v>1.82</c:v>
                </c:pt>
                <c:pt idx="40">
                  <c:v>1.82</c:v>
                </c:pt>
                <c:pt idx="41">
                  <c:v>1.8</c:v>
                </c:pt>
                <c:pt idx="42">
                  <c:v>1.81</c:v>
                </c:pt>
                <c:pt idx="43">
                  <c:v>1.78</c:v>
                </c:pt>
                <c:pt idx="44">
                  <c:v>1.79</c:v>
                </c:pt>
                <c:pt idx="45">
                  <c:v>1.83</c:v>
                </c:pt>
                <c:pt idx="46">
                  <c:v>1.83</c:v>
                </c:pt>
                <c:pt idx="47">
                  <c:v>1.86</c:v>
                </c:pt>
                <c:pt idx="48">
                  <c:v>1.92</c:v>
                </c:pt>
                <c:pt idx="49">
                  <c:v>2</c:v>
                </c:pt>
                <c:pt idx="50">
                  <c:v>2.0699999999999998</c:v>
                </c:pt>
                <c:pt idx="51">
                  <c:v>2.06</c:v>
                </c:pt>
                <c:pt idx="52">
                  <c:v>2.04</c:v>
                </c:pt>
                <c:pt idx="53">
                  <c:v>2.02</c:v>
                </c:pt>
                <c:pt idx="54">
                  <c:v>2</c:v>
                </c:pt>
                <c:pt idx="55">
                  <c:v>1.98</c:v>
                </c:pt>
                <c:pt idx="56">
                  <c:v>1.98</c:v>
                </c:pt>
                <c:pt idx="57">
                  <c:v>1.97</c:v>
                </c:pt>
                <c:pt idx="58">
                  <c:v>2</c:v>
                </c:pt>
                <c:pt idx="59">
                  <c:v>2.0099999999999998</c:v>
                </c:pt>
                <c:pt idx="60">
                  <c:v>2.0499999999999998</c:v>
                </c:pt>
                <c:pt idx="61">
                  <c:v>2.0299999999999998</c:v>
                </c:pt>
                <c:pt idx="62">
                  <c:v>2.0299999999999998</c:v>
                </c:pt>
                <c:pt idx="63">
                  <c:v>2.0499999999999998</c:v>
                </c:pt>
                <c:pt idx="64">
                  <c:v>2.06</c:v>
                </c:pt>
                <c:pt idx="65">
                  <c:v>2.06</c:v>
                </c:pt>
                <c:pt idx="66">
                  <c:v>2.11</c:v>
                </c:pt>
                <c:pt idx="67">
                  <c:v>2.12</c:v>
                </c:pt>
                <c:pt idx="68">
                  <c:v>2.0699999999999998</c:v>
                </c:pt>
                <c:pt idx="69">
                  <c:v>2</c:v>
                </c:pt>
                <c:pt idx="70">
                  <c:v>1.93</c:v>
                </c:pt>
                <c:pt idx="71">
                  <c:v>1.89</c:v>
                </c:pt>
                <c:pt idx="72">
                  <c:v>1.87</c:v>
                </c:pt>
                <c:pt idx="73">
                  <c:v>1.85</c:v>
                </c:pt>
                <c:pt idx="74">
                  <c:v>1.86</c:v>
                </c:pt>
                <c:pt idx="75">
                  <c:v>1.84</c:v>
                </c:pt>
                <c:pt idx="76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9-475E-90D3-6BAFCD1570B9}"/>
            </c:ext>
          </c:extLst>
        </c:ser>
        <c:ser>
          <c:idx val="0"/>
          <c:order val="1"/>
          <c:tx>
            <c:v>Cohort CFR*</c:v>
          </c:tx>
          <c:spPr>
            <a:ln>
              <a:solidFill>
                <a:srgbClr val="800000"/>
              </a:solidFill>
              <a:prstDash val="sysDash"/>
            </a:ln>
          </c:spPr>
          <c:marker>
            <c:symbol val="none"/>
          </c:marker>
          <c:val>
            <c:numRef>
              <c:f>'Figure 6'!$C$27:$C$103</c:f>
              <c:numCache>
                <c:formatCode>General</c:formatCode>
                <c:ptCount val="77"/>
                <c:pt idx="4">
                  <c:v>2.4289999999999998</c:v>
                </c:pt>
                <c:pt idx="5">
                  <c:v>2.5169999999999999</c:v>
                </c:pt>
                <c:pt idx="6">
                  <c:v>2.6280000000000001</c:v>
                </c:pt>
                <c:pt idx="7">
                  <c:v>2.673</c:v>
                </c:pt>
                <c:pt idx="8">
                  <c:v>2.714</c:v>
                </c:pt>
                <c:pt idx="9">
                  <c:v>2.786</c:v>
                </c:pt>
                <c:pt idx="10">
                  <c:v>2.879</c:v>
                </c:pt>
                <c:pt idx="11">
                  <c:v>2.9289999999999998</c:v>
                </c:pt>
                <c:pt idx="12">
                  <c:v>2.9740000000000002</c:v>
                </c:pt>
                <c:pt idx="13">
                  <c:v>3.0459999999999998</c:v>
                </c:pt>
                <c:pt idx="14">
                  <c:v>3.0670000000000002</c:v>
                </c:pt>
                <c:pt idx="15">
                  <c:v>3.1320000000000001</c:v>
                </c:pt>
                <c:pt idx="16">
                  <c:v>3.2040000000000002</c:v>
                </c:pt>
                <c:pt idx="17">
                  <c:v>3.21</c:v>
                </c:pt>
                <c:pt idx="18">
                  <c:v>3.226</c:v>
                </c:pt>
                <c:pt idx="19">
                  <c:v>3.2309999999999999</c:v>
                </c:pt>
                <c:pt idx="20">
                  <c:v>3.23</c:v>
                </c:pt>
                <c:pt idx="21">
                  <c:v>3.1920000000000002</c:v>
                </c:pt>
                <c:pt idx="22">
                  <c:v>3.11</c:v>
                </c:pt>
                <c:pt idx="23">
                  <c:v>3.0390000000000001</c:v>
                </c:pt>
                <c:pt idx="24">
                  <c:v>2.964</c:v>
                </c:pt>
                <c:pt idx="25">
                  <c:v>2.8719999999999999</c:v>
                </c:pt>
                <c:pt idx="26">
                  <c:v>2.7749999999999999</c:v>
                </c:pt>
                <c:pt idx="27">
                  <c:v>2.66</c:v>
                </c:pt>
                <c:pt idx="28">
                  <c:v>2.5419999999999998</c:v>
                </c:pt>
                <c:pt idx="29">
                  <c:v>2.444</c:v>
                </c:pt>
                <c:pt idx="30">
                  <c:v>2.3450000000000002</c:v>
                </c:pt>
                <c:pt idx="31">
                  <c:v>2.27</c:v>
                </c:pt>
                <c:pt idx="32">
                  <c:v>2.1909999999999998</c:v>
                </c:pt>
                <c:pt idx="33">
                  <c:v>2.125</c:v>
                </c:pt>
                <c:pt idx="34">
                  <c:v>2.077</c:v>
                </c:pt>
                <c:pt idx="35">
                  <c:v>2.0299999999999998</c:v>
                </c:pt>
                <c:pt idx="36">
                  <c:v>1.9950000000000001</c:v>
                </c:pt>
                <c:pt idx="37">
                  <c:v>1.9650000000000001</c:v>
                </c:pt>
                <c:pt idx="38">
                  <c:v>1.9450000000000001</c:v>
                </c:pt>
                <c:pt idx="39">
                  <c:v>1.9370000000000001</c:v>
                </c:pt>
                <c:pt idx="40">
                  <c:v>1.9379999999999999</c:v>
                </c:pt>
                <c:pt idx="41">
                  <c:v>1.944</c:v>
                </c:pt>
                <c:pt idx="42">
                  <c:v>1.946</c:v>
                </c:pt>
                <c:pt idx="43">
                  <c:v>1.9470000000000001</c:v>
                </c:pt>
                <c:pt idx="44">
                  <c:v>1.954</c:v>
                </c:pt>
                <c:pt idx="45">
                  <c:v>1.9670000000000001</c:v>
                </c:pt>
                <c:pt idx="46">
                  <c:v>1.974</c:v>
                </c:pt>
                <c:pt idx="47">
                  <c:v>1.9810000000000001</c:v>
                </c:pt>
                <c:pt idx="48">
                  <c:v>1.9890000000000001</c:v>
                </c:pt>
                <c:pt idx="49">
                  <c:v>2</c:v>
                </c:pt>
                <c:pt idx="50">
                  <c:v>2.0110000000000001</c:v>
                </c:pt>
                <c:pt idx="51">
                  <c:v>2.024</c:v>
                </c:pt>
                <c:pt idx="52">
                  <c:v>2.0449999999999999</c:v>
                </c:pt>
                <c:pt idx="53">
                  <c:v>2.0619999999999998</c:v>
                </c:pt>
                <c:pt idx="54">
                  <c:v>2.0609999999999999</c:v>
                </c:pt>
                <c:pt idx="55">
                  <c:v>2.0550000000000002</c:v>
                </c:pt>
                <c:pt idx="56">
                  <c:v>2.0680000000000001</c:v>
                </c:pt>
                <c:pt idx="57">
                  <c:v>2.1030000000000002</c:v>
                </c:pt>
                <c:pt idx="58">
                  <c:v>2.133</c:v>
                </c:pt>
                <c:pt idx="59">
                  <c:v>2.1469999999999998</c:v>
                </c:pt>
                <c:pt idx="60">
                  <c:v>2.1560000000000001</c:v>
                </c:pt>
                <c:pt idx="61">
                  <c:v>2.1619999999999999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19-475E-90D3-6BAFCD15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012832"/>
        <c:axId val="219014512"/>
      </c:lineChart>
      <c:catAx>
        <c:axId val="2190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1901451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901451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1901283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6526268591426074"/>
          <c:y val="6.2868703912010965E-2"/>
          <c:w val="0.28290332458442702"/>
          <c:h val="0.124262592175978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61111111111106E-2"/>
          <c:y val="2.636920384951881E-2"/>
          <c:w val="0.88999343832020994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v>All births</c:v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dLbls>
            <c:dLbl>
              <c:idx val="75"/>
              <c:layout>
                <c:manualLayout>
                  <c:x val="0"/>
                  <c:y val="-2.777777777777777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C1-4CDE-BEED-B256408879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7'!$A$25:$A$100</c:f>
              <c:numCache>
                <c:formatCode>General</c:formatCode>
                <c:ptCount val="76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</c:numCache>
            </c:numRef>
          </c:cat>
          <c:val>
            <c:numRef>
              <c:f>'Figure 7'!$B$25:$B$100</c:f>
              <c:numCache>
                <c:formatCode>General</c:formatCode>
                <c:ptCount val="76"/>
                <c:pt idx="0">
                  <c:v>27.28</c:v>
                </c:pt>
                <c:pt idx="1">
                  <c:v>27.13</c:v>
                </c:pt>
                <c:pt idx="2">
                  <c:v>26.98</c:v>
                </c:pt>
                <c:pt idx="3">
                  <c:v>27.18</c:v>
                </c:pt>
                <c:pt idx="4">
                  <c:v>27.46</c:v>
                </c:pt>
                <c:pt idx="5">
                  <c:v>27.74</c:v>
                </c:pt>
                <c:pt idx="6">
                  <c:v>27.31</c:v>
                </c:pt>
                <c:pt idx="7">
                  <c:v>26.84</c:v>
                </c:pt>
                <c:pt idx="8">
                  <c:v>26.69</c:v>
                </c:pt>
                <c:pt idx="9">
                  <c:v>26.64</c:v>
                </c:pt>
                <c:pt idx="10">
                  <c:v>26.65</c:v>
                </c:pt>
                <c:pt idx="11">
                  <c:v>26.56</c:v>
                </c:pt>
                <c:pt idx="12">
                  <c:v>26.62</c:v>
                </c:pt>
                <c:pt idx="13">
                  <c:v>26.57</c:v>
                </c:pt>
                <c:pt idx="14">
                  <c:v>26.54</c:v>
                </c:pt>
                <c:pt idx="15">
                  <c:v>26.5</c:v>
                </c:pt>
                <c:pt idx="16">
                  <c:v>26.4</c:v>
                </c:pt>
                <c:pt idx="17">
                  <c:v>26.37</c:v>
                </c:pt>
                <c:pt idx="18">
                  <c:v>26.35</c:v>
                </c:pt>
                <c:pt idx="19">
                  <c:v>26.35</c:v>
                </c:pt>
                <c:pt idx="20">
                  <c:v>26.36</c:v>
                </c:pt>
                <c:pt idx="21">
                  <c:v>26.41</c:v>
                </c:pt>
                <c:pt idx="22">
                  <c:v>26.41</c:v>
                </c:pt>
                <c:pt idx="23">
                  <c:v>26.44</c:v>
                </c:pt>
                <c:pt idx="24">
                  <c:v>26.51</c:v>
                </c:pt>
                <c:pt idx="25">
                  <c:v>26.52</c:v>
                </c:pt>
                <c:pt idx="26">
                  <c:v>26.39</c:v>
                </c:pt>
                <c:pt idx="27">
                  <c:v>26.31</c:v>
                </c:pt>
                <c:pt idx="28">
                  <c:v>26.22</c:v>
                </c:pt>
                <c:pt idx="29">
                  <c:v>26.14</c:v>
                </c:pt>
                <c:pt idx="30">
                  <c:v>26.04</c:v>
                </c:pt>
                <c:pt idx="31">
                  <c:v>25.99</c:v>
                </c:pt>
                <c:pt idx="32">
                  <c:v>25.89</c:v>
                </c:pt>
                <c:pt idx="33">
                  <c:v>25.81</c:v>
                </c:pt>
                <c:pt idx="34">
                  <c:v>25.75</c:v>
                </c:pt>
                <c:pt idx="35">
                  <c:v>25.77</c:v>
                </c:pt>
                <c:pt idx="36">
                  <c:v>25.85</c:v>
                </c:pt>
                <c:pt idx="37">
                  <c:v>25.89</c:v>
                </c:pt>
                <c:pt idx="38">
                  <c:v>25.93</c:v>
                </c:pt>
                <c:pt idx="39">
                  <c:v>25.97</c:v>
                </c:pt>
                <c:pt idx="40">
                  <c:v>25.98</c:v>
                </c:pt>
                <c:pt idx="41">
                  <c:v>26.06</c:v>
                </c:pt>
                <c:pt idx="42">
                  <c:v>26.13</c:v>
                </c:pt>
                <c:pt idx="43">
                  <c:v>26.21</c:v>
                </c:pt>
                <c:pt idx="44">
                  <c:v>26.3</c:v>
                </c:pt>
                <c:pt idx="45">
                  <c:v>26.35</c:v>
                </c:pt>
                <c:pt idx="46">
                  <c:v>26.42</c:v>
                </c:pt>
                <c:pt idx="47">
                  <c:v>26.5</c:v>
                </c:pt>
                <c:pt idx="48">
                  <c:v>26.55</c:v>
                </c:pt>
                <c:pt idx="49">
                  <c:v>26.54</c:v>
                </c:pt>
                <c:pt idx="50">
                  <c:v>26.56</c:v>
                </c:pt>
                <c:pt idx="51">
                  <c:v>26.52</c:v>
                </c:pt>
                <c:pt idx="52">
                  <c:v>26.58</c:v>
                </c:pt>
                <c:pt idx="53">
                  <c:v>26.64</c:v>
                </c:pt>
                <c:pt idx="54">
                  <c:v>26.71</c:v>
                </c:pt>
                <c:pt idx="55">
                  <c:v>26.81</c:v>
                </c:pt>
                <c:pt idx="56">
                  <c:v>26.93</c:v>
                </c:pt>
                <c:pt idx="57">
                  <c:v>27.04</c:v>
                </c:pt>
                <c:pt idx="58">
                  <c:v>27.14</c:v>
                </c:pt>
                <c:pt idx="59">
                  <c:v>27.25</c:v>
                </c:pt>
                <c:pt idx="60">
                  <c:v>27.39</c:v>
                </c:pt>
                <c:pt idx="61">
                  <c:v>27.53</c:v>
                </c:pt>
                <c:pt idx="62">
                  <c:v>27.67</c:v>
                </c:pt>
                <c:pt idx="63">
                  <c:v>27.83</c:v>
                </c:pt>
                <c:pt idx="64">
                  <c:v>27.9</c:v>
                </c:pt>
                <c:pt idx="65">
                  <c:v>27.94</c:v>
                </c:pt>
                <c:pt idx="66">
                  <c:v>27.91</c:v>
                </c:pt>
                <c:pt idx="67">
                  <c:v>27.95</c:v>
                </c:pt>
                <c:pt idx="68">
                  <c:v>28.02</c:v>
                </c:pt>
                <c:pt idx="69">
                  <c:v>28.15</c:v>
                </c:pt>
                <c:pt idx="70">
                  <c:v>28.33</c:v>
                </c:pt>
                <c:pt idx="71">
                  <c:v>28.51</c:v>
                </c:pt>
                <c:pt idx="72">
                  <c:v>28.64</c:v>
                </c:pt>
                <c:pt idx="73">
                  <c:v>28.81</c:v>
                </c:pt>
                <c:pt idx="74">
                  <c:v>28.98</c:v>
                </c:pt>
                <c:pt idx="75">
                  <c:v>29.11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C1-4CDE-BEED-B25640887994}"/>
            </c:ext>
          </c:extLst>
        </c:ser>
        <c:ser>
          <c:idx val="2"/>
          <c:order val="1"/>
          <c:tx>
            <c:v>First birth</c:v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2.2222222222222223E-2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C1-4CDE-BEED-B2564088799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7'!$A$25:$A$100</c:f>
              <c:numCache>
                <c:formatCode>General</c:formatCode>
                <c:ptCount val="76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</c:numCache>
            </c:numRef>
          </c:cat>
          <c:val>
            <c:numRef>
              <c:f>'Figure 7'!$C$25:$C$100</c:f>
              <c:numCache>
                <c:formatCode>General</c:formatCode>
                <c:ptCount val="76"/>
                <c:pt idx="0">
                  <c:v>23.88</c:v>
                </c:pt>
                <c:pt idx="1">
                  <c:v>23.91</c:v>
                </c:pt>
                <c:pt idx="2">
                  <c:v>24</c:v>
                </c:pt>
                <c:pt idx="3">
                  <c:v>23.97</c:v>
                </c:pt>
                <c:pt idx="4">
                  <c:v>23.96</c:v>
                </c:pt>
                <c:pt idx="5">
                  <c:v>24.03</c:v>
                </c:pt>
                <c:pt idx="6">
                  <c:v>24.2</c:v>
                </c:pt>
                <c:pt idx="7">
                  <c:v>23.82</c:v>
                </c:pt>
                <c:pt idx="8">
                  <c:v>23.49</c:v>
                </c:pt>
                <c:pt idx="9">
                  <c:v>23.39</c:v>
                </c:pt>
                <c:pt idx="10">
                  <c:v>23.27</c:v>
                </c:pt>
                <c:pt idx="11">
                  <c:v>23.11</c:v>
                </c:pt>
                <c:pt idx="12">
                  <c:v>23.09</c:v>
                </c:pt>
                <c:pt idx="13">
                  <c:v>22.93</c:v>
                </c:pt>
                <c:pt idx="14">
                  <c:v>22.81</c:v>
                </c:pt>
                <c:pt idx="15">
                  <c:v>22.72</c:v>
                </c:pt>
                <c:pt idx="16">
                  <c:v>22.55</c:v>
                </c:pt>
                <c:pt idx="17">
                  <c:v>22.47</c:v>
                </c:pt>
                <c:pt idx="18">
                  <c:v>22.43</c:v>
                </c:pt>
                <c:pt idx="19">
                  <c:v>22.36</c:v>
                </c:pt>
                <c:pt idx="20">
                  <c:v>22.32</c:v>
                </c:pt>
                <c:pt idx="21">
                  <c:v>22.28</c:v>
                </c:pt>
                <c:pt idx="22">
                  <c:v>22.24</c:v>
                </c:pt>
                <c:pt idx="23">
                  <c:v>22.24</c:v>
                </c:pt>
                <c:pt idx="24">
                  <c:v>22.38</c:v>
                </c:pt>
                <c:pt idx="25">
                  <c:v>22.38</c:v>
                </c:pt>
                <c:pt idx="26">
                  <c:v>22.39</c:v>
                </c:pt>
                <c:pt idx="27">
                  <c:v>22.36</c:v>
                </c:pt>
                <c:pt idx="28">
                  <c:v>22.51</c:v>
                </c:pt>
                <c:pt idx="29">
                  <c:v>22.46</c:v>
                </c:pt>
                <c:pt idx="30">
                  <c:v>22.43</c:v>
                </c:pt>
                <c:pt idx="31">
                  <c:v>22.45</c:v>
                </c:pt>
                <c:pt idx="32">
                  <c:v>22.42</c:v>
                </c:pt>
                <c:pt idx="33">
                  <c:v>22.48</c:v>
                </c:pt>
                <c:pt idx="34">
                  <c:v>22.66</c:v>
                </c:pt>
                <c:pt idx="35">
                  <c:v>22.77</c:v>
                </c:pt>
                <c:pt idx="36">
                  <c:v>22.96</c:v>
                </c:pt>
                <c:pt idx="37">
                  <c:v>23.09</c:v>
                </c:pt>
                <c:pt idx="38">
                  <c:v>23.25</c:v>
                </c:pt>
                <c:pt idx="39">
                  <c:v>23.35</c:v>
                </c:pt>
                <c:pt idx="40">
                  <c:v>23.44</c:v>
                </c:pt>
                <c:pt idx="41">
                  <c:v>23.6</c:v>
                </c:pt>
                <c:pt idx="42">
                  <c:v>23.71</c:v>
                </c:pt>
                <c:pt idx="43">
                  <c:v>23.82</c:v>
                </c:pt>
                <c:pt idx="44">
                  <c:v>23.95</c:v>
                </c:pt>
                <c:pt idx="45">
                  <c:v>24.02</c:v>
                </c:pt>
                <c:pt idx="46">
                  <c:v>24.12</c:v>
                </c:pt>
                <c:pt idx="47">
                  <c:v>24.24</c:v>
                </c:pt>
                <c:pt idx="48">
                  <c:v>24.31</c:v>
                </c:pt>
                <c:pt idx="49">
                  <c:v>24.31</c:v>
                </c:pt>
                <c:pt idx="50">
                  <c:v>24.33</c:v>
                </c:pt>
                <c:pt idx="51">
                  <c:v>24.27</c:v>
                </c:pt>
                <c:pt idx="52">
                  <c:v>24.34</c:v>
                </c:pt>
                <c:pt idx="53">
                  <c:v>24.36</c:v>
                </c:pt>
                <c:pt idx="54">
                  <c:v>24.39</c:v>
                </c:pt>
                <c:pt idx="55">
                  <c:v>24.5</c:v>
                </c:pt>
                <c:pt idx="56">
                  <c:v>24.66</c:v>
                </c:pt>
                <c:pt idx="57">
                  <c:v>24.81</c:v>
                </c:pt>
                <c:pt idx="58">
                  <c:v>24.91</c:v>
                </c:pt>
                <c:pt idx="59">
                  <c:v>25.04</c:v>
                </c:pt>
                <c:pt idx="60">
                  <c:v>25.2</c:v>
                </c:pt>
                <c:pt idx="61">
                  <c:v>25.33</c:v>
                </c:pt>
                <c:pt idx="62">
                  <c:v>25.49</c:v>
                </c:pt>
                <c:pt idx="63">
                  <c:v>25.7</c:v>
                </c:pt>
                <c:pt idx="64">
                  <c:v>25.73</c:v>
                </c:pt>
                <c:pt idx="65">
                  <c:v>25.71</c:v>
                </c:pt>
                <c:pt idx="66">
                  <c:v>25.65</c:v>
                </c:pt>
                <c:pt idx="67">
                  <c:v>25.66</c:v>
                </c:pt>
                <c:pt idx="68">
                  <c:v>25.73</c:v>
                </c:pt>
                <c:pt idx="69">
                  <c:v>25.86</c:v>
                </c:pt>
                <c:pt idx="70">
                  <c:v>26.06</c:v>
                </c:pt>
                <c:pt idx="71">
                  <c:v>26.27</c:v>
                </c:pt>
                <c:pt idx="72">
                  <c:v>26.41</c:v>
                </c:pt>
                <c:pt idx="73">
                  <c:v>26.61</c:v>
                </c:pt>
                <c:pt idx="74">
                  <c:v>26.84</c:v>
                </c:pt>
                <c:pt idx="75">
                  <c:v>26.97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C1-4CDE-BEED-B2564088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011712"/>
        <c:axId val="219011152"/>
      </c:lineChart>
      <c:catAx>
        <c:axId val="21901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1901115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9011152"/>
        <c:scaling>
          <c:orientation val="minMax"/>
          <c:max val="30"/>
          <c:min val="20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1901171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8.4624234470691159E-2"/>
          <c:y val="5.1258280214973126E-2"/>
          <c:w val="0.21305621172353459"/>
          <c:h val="0.1115723034620672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5080555555555557"/>
          <c:h val="0.88800565944881893"/>
        </c:manualLayout>
      </c:layout>
      <c:barChart>
        <c:barDir val="col"/>
        <c:grouping val="stacked"/>
        <c:varyColors val="0"/>
        <c:ser>
          <c:idx val="0"/>
          <c:order val="0"/>
          <c:tx>
            <c:v>Average number of children already born</c:v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8'!$A$26:$A$32</c:f>
              <c:strCache>
                <c:ptCount val="7"/>
                <c:pt idx="0">
                  <c:v>1973</c:v>
                </c:pt>
                <c:pt idx="1">
                  <c:v>1982</c:v>
                </c:pt>
                <c:pt idx="2">
                  <c:v>1988</c:v>
                </c:pt>
                <c:pt idx="3">
                  <c:v>1995</c:v>
                </c:pt>
                <c:pt idx="4">
                  <c:v>2002-2005</c:v>
                </c:pt>
                <c:pt idx="5">
                  <c:v>2006-2010</c:v>
                </c:pt>
                <c:pt idx="6">
                  <c:v>2013-2015</c:v>
                </c:pt>
              </c:strCache>
            </c:strRef>
          </c:cat>
          <c:val>
            <c:numRef>
              <c:f>'Figure 8'!$B$26:$B$32</c:f>
              <c:numCache>
                <c:formatCode>0.00</c:formatCode>
                <c:ptCount val="7"/>
                <c:pt idx="0">
                  <c:v>0.98399999999999999</c:v>
                </c:pt>
                <c:pt idx="1">
                  <c:v>0.92400000000000004</c:v>
                </c:pt>
                <c:pt idx="2">
                  <c:v>0.91700000000000004</c:v>
                </c:pt>
                <c:pt idx="3">
                  <c:v>0.54600000000000004</c:v>
                </c:pt>
                <c:pt idx="4">
                  <c:v>0.52</c:v>
                </c:pt>
                <c:pt idx="5">
                  <c:v>0.5</c:v>
                </c:pt>
                <c:pt idx="6">
                  <c:v>0.41744999999999999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C-4BB9-8F1F-7EDD90C31CF1}"/>
            </c:ext>
          </c:extLst>
        </c:ser>
        <c:ser>
          <c:idx val="1"/>
          <c:order val="1"/>
          <c:tx>
            <c:v>Average number of additional children expected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8'!$A$26:$A$32</c:f>
              <c:strCache>
                <c:ptCount val="7"/>
                <c:pt idx="0">
                  <c:v>1973</c:v>
                </c:pt>
                <c:pt idx="1">
                  <c:v>1982</c:v>
                </c:pt>
                <c:pt idx="2">
                  <c:v>1988</c:v>
                </c:pt>
                <c:pt idx="3">
                  <c:v>1995</c:v>
                </c:pt>
                <c:pt idx="4">
                  <c:v>2002-2005</c:v>
                </c:pt>
                <c:pt idx="5">
                  <c:v>2006-2010</c:v>
                </c:pt>
                <c:pt idx="6">
                  <c:v>2013-2015</c:v>
                </c:pt>
              </c:strCache>
            </c:strRef>
          </c:cat>
          <c:val>
            <c:numRef>
              <c:f>'Figure 8'!$C$26:$C$32</c:f>
              <c:numCache>
                <c:formatCode>0.00</c:formatCode>
                <c:ptCount val="7"/>
                <c:pt idx="0">
                  <c:v>1.3410000000000002</c:v>
                </c:pt>
                <c:pt idx="1">
                  <c:v>1.4990000000000001</c:v>
                </c:pt>
                <c:pt idx="2">
                  <c:v>1.4799999999999998</c:v>
                </c:pt>
                <c:pt idx="3">
                  <c:v>1.7699999999999998</c:v>
                </c:pt>
                <c:pt idx="4">
                  <c:v>1.92</c:v>
                </c:pt>
                <c:pt idx="5">
                  <c:v>1.9</c:v>
                </c:pt>
                <c:pt idx="6">
                  <c:v>1.8532869999999999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FC-4BB9-8F1F-7EDD90C31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15878336"/>
        <c:axId val="215877216"/>
      </c:barChart>
      <c:catAx>
        <c:axId val="215878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5877216"/>
        <c:crosses val="autoZero"/>
        <c:auto val="1"/>
        <c:lblAlgn val="ctr"/>
        <c:lblOffset val="100"/>
        <c:noMultiLvlLbl val="0"/>
      </c:catAx>
      <c:valAx>
        <c:axId val="21587721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21587833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37046701886213035"/>
          <c:y val="1.4482564679415071E-2"/>
          <c:w val="0.62675514737988658"/>
          <c:h val="9.4641607299087618E-2"/>
        </c:manualLayout>
      </c:layout>
      <c:overlay val="1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4977493438320215"/>
          <c:h val="0.803591426071741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9'!$D$26</c:f>
              <c:strCache>
                <c:ptCount val="1"/>
                <c:pt idx="0">
                  <c:v>Expectations ages 20-24</c:v>
                </c:pt>
              </c:strCache>
            </c:strRef>
          </c:tx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9'!$A$27:$B$31</c:f>
              <c:multiLvlStrCache>
                <c:ptCount val="5"/>
                <c:lvl>
                  <c:pt idx="0">
                    <c:v>1949-1955</c:v>
                  </c:pt>
                  <c:pt idx="1">
                    <c:v>1958-1965</c:v>
                  </c:pt>
                  <c:pt idx="2">
                    <c:v>1962-1970</c:v>
                  </c:pt>
                  <c:pt idx="3">
                    <c:v>1969-1975</c:v>
                  </c:pt>
                  <c:pt idx="4">
                    <c:v>1957–1964</c:v>
                  </c:pt>
                </c:lvl>
                <c:lvl>
                  <c:pt idx="0">
                    <c:v>NSFG</c:v>
                  </c:pt>
                  <c:pt idx="4">
                    <c:v>NLSY 79</c:v>
                  </c:pt>
                </c:lvl>
              </c:multiLvlStrCache>
            </c:multiLvlStrRef>
          </c:cat>
          <c:val>
            <c:numRef>
              <c:f>'Figure 9'!$D$27:$D$31</c:f>
              <c:numCache>
                <c:formatCode>0.00</c:formatCode>
                <c:ptCount val="5"/>
                <c:pt idx="0">
                  <c:v>2.3250000000000002</c:v>
                </c:pt>
                <c:pt idx="1">
                  <c:v>2.423</c:v>
                </c:pt>
                <c:pt idx="2">
                  <c:v>2.4</c:v>
                </c:pt>
                <c:pt idx="3">
                  <c:v>2.3199999999999998</c:v>
                </c:pt>
                <c:pt idx="4">
                  <c:v>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1A-4650-9BB1-E8E56B717AC1}"/>
            </c:ext>
          </c:extLst>
        </c:ser>
        <c:ser>
          <c:idx val="0"/>
          <c:order val="1"/>
          <c:tx>
            <c:strRef>
              <c:f>'Figure 9'!$C$26</c:f>
              <c:strCache>
                <c:ptCount val="1"/>
                <c:pt idx="0">
                  <c:v>Completed fertility*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3333333333333332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1A-4650-9BB1-E8E56B717AC1}"/>
                </c:ext>
              </c:extLst>
            </c:dLbl>
            <c:dLbl>
              <c:idx val="1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1A-4650-9BB1-E8E56B717AC1}"/>
                </c:ext>
              </c:extLst>
            </c:dLbl>
            <c:dLbl>
              <c:idx val="2"/>
              <c:layout>
                <c:manualLayout>
                  <c:x val="1.3888888888888888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1A-4650-9BB1-E8E56B717AC1}"/>
                </c:ext>
              </c:extLst>
            </c:dLbl>
            <c:dLbl>
              <c:idx val="3"/>
              <c:layout>
                <c:manualLayout>
                  <c:x val="2.2222222222222223E-2"/>
                  <c:y val="3.6375241165771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1A-4650-9BB1-E8E56B717AC1}"/>
                </c:ext>
              </c:extLst>
            </c:dLbl>
            <c:dLbl>
              <c:idx val="4"/>
              <c:layout>
                <c:manualLayout>
                  <c:x val="1.6666666666666666E-2"/>
                  <c:y val="-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1A-4650-9BB1-E8E56B717A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9'!$A$27:$B$31</c:f>
              <c:multiLvlStrCache>
                <c:ptCount val="5"/>
                <c:lvl>
                  <c:pt idx="0">
                    <c:v>1949-1955</c:v>
                  </c:pt>
                  <c:pt idx="1">
                    <c:v>1958-1965</c:v>
                  </c:pt>
                  <c:pt idx="2">
                    <c:v>1962-1970</c:v>
                  </c:pt>
                  <c:pt idx="3">
                    <c:v>1969-1975</c:v>
                  </c:pt>
                  <c:pt idx="4">
                    <c:v>1957–1964</c:v>
                  </c:pt>
                </c:lvl>
                <c:lvl>
                  <c:pt idx="0">
                    <c:v>NSFG</c:v>
                  </c:pt>
                  <c:pt idx="4">
                    <c:v>NLSY 79</c:v>
                  </c:pt>
                </c:lvl>
              </c:multiLvlStrCache>
            </c:multiLvlStrRef>
          </c:cat>
          <c:val>
            <c:numRef>
              <c:f>'Figure 9'!$C$27:$C$31</c:f>
              <c:numCache>
                <c:formatCode>0.00</c:formatCode>
                <c:ptCount val="5"/>
                <c:pt idx="0">
                  <c:v>2.0379999999999998</c:v>
                </c:pt>
                <c:pt idx="1">
                  <c:v>2.11</c:v>
                </c:pt>
                <c:pt idx="2">
                  <c:v>2.1</c:v>
                </c:pt>
                <c:pt idx="3">
                  <c:v>1.98</c:v>
                </c:pt>
                <c:pt idx="4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51A-4650-9BB1-E8E56B717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82256"/>
        <c:axId val="215883376"/>
      </c:barChart>
      <c:catAx>
        <c:axId val="21588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5883376"/>
        <c:crosses val="autoZero"/>
        <c:auto val="1"/>
        <c:lblAlgn val="ctr"/>
        <c:lblOffset val="100"/>
        <c:noMultiLvlLbl val="0"/>
      </c:catAx>
      <c:valAx>
        <c:axId val="21588337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21588225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9141666666666668"/>
          <c:y val="3.9353518310211229E-2"/>
          <c:w val="0.74469444444444455"/>
          <c:h val="6.4738782652168467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7</xdr:col>
      <xdr:colOff>304800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0.20069</cdr:x>
      <cdr:y>0.09226</cdr:y>
    </cdr:from>
    <cdr:to>
      <cdr:x>0.31736</cdr:x>
      <cdr:y>0.17641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7575" y="295275"/>
          <a:ext cx="533400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2.42</a:t>
          </a:r>
        </a:p>
      </cdr:txBody>
    </cdr:sp>
  </cdr:relSizeAnchor>
  <cdr:relSizeAnchor xmlns:cdr="http://schemas.openxmlformats.org/drawingml/2006/chartDrawing">
    <cdr:from>
      <cdr:x>0.33264</cdr:x>
      <cdr:y>0.11208</cdr:y>
    </cdr:from>
    <cdr:to>
      <cdr:x>0.44931</cdr:x>
      <cdr:y>0.19623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0825" y="358711"/>
          <a:ext cx="533400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2.40</a:t>
          </a:r>
        </a:p>
      </cdr:txBody>
    </cdr:sp>
  </cdr:relSizeAnchor>
  <cdr:relSizeAnchor xmlns:cdr="http://schemas.openxmlformats.org/drawingml/2006/chartDrawing">
    <cdr:from>
      <cdr:x>0.47083</cdr:x>
      <cdr:y>0.13093</cdr:y>
    </cdr:from>
    <cdr:to>
      <cdr:x>0.59792</cdr:x>
      <cdr:y>0.21508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49" y="419036"/>
          <a:ext cx="581025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2.30</a:t>
          </a:r>
        </a:p>
      </cdr:txBody>
    </cdr:sp>
  </cdr:relSizeAnchor>
  <cdr:relSizeAnchor xmlns:cdr="http://schemas.openxmlformats.org/drawingml/2006/chartDrawing">
    <cdr:from>
      <cdr:x>0.60694</cdr:x>
      <cdr:y>0.09504</cdr:y>
    </cdr:from>
    <cdr:to>
      <cdr:x>0.73403</cdr:x>
      <cdr:y>0.17919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4949" y="304165"/>
          <a:ext cx="581025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2.44</a:t>
          </a:r>
        </a:p>
      </cdr:txBody>
    </cdr:sp>
  </cdr:relSizeAnchor>
  <cdr:relSizeAnchor xmlns:cdr="http://schemas.openxmlformats.org/drawingml/2006/chartDrawing">
    <cdr:from>
      <cdr:x>0.74306</cdr:x>
      <cdr:y>0.11012</cdr:y>
    </cdr:from>
    <cdr:to>
      <cdr:x>0.87014</cdr:x>
      <cdr:y>0.19427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7249" y="352425"/>
          <a:ext cx="581025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2.40</a:t>
          </a:r>
        </a:p>
      </cdr:txBody>
    </cdr:sp>
  </cdr:relSizeAnchor>
  <cdr:relSizeAnchor xmlns:cdr="http://schemas.openxmlformats.org/drawingml/2006/chartDrawing">
    <cdr:from>
      <cdr:x>0.88125</cdr:x>
      <cdr:y>0.13837</cdr:y>
    </cdr:from>
    <cdr:to>
      <cdr:x>1</cdr:x>
      <cdr:y>0.22251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075" y="442830"/>
          <a:ext cx="542925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2.27</a:t>
          </a:r>
        </a:p>
      </cdr:txBody>
    </cdr:sp>
  </cdr:relSizeAnchor>
  <cdr:relSizeAnchor xmlns:cdr="http://schemas.openxmlformats.org/drawingml/2006/chartDrawing">
    <cdr:from>
      <cdr:x>0.06094</cdr:x>
      <cdr:y>0.14453</cdr:y>
    </cdr:from>
    <cdr:to>
      <cdr:x>0.16927</cdr:x>
      <cdr:y>0.22191</cdr:y>
    </cdr:to>
    <cdr:sp macro="" textlink="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00000000-0008-0000-0700-000004000000}"/>
            </a:ext>
          </a:extLst>
        </cdr:cNvPr>
        <cdr:cNvSpPr txBox="1"/>
      </cdr:nvSpPr>
      <cdr:spPr>
        <a:xfrm xmlns:a="http://schemas.openxmlformats.org/drawingml/2006/main">
          <a:off x="317500" y="469900"/>
          <a:ext cx="564436" cy="25158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2.33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185737</xdr:rowOff>
    </xdr:from>
    <xdr:to>
      <xdr:col>4</xdr:col>
      <xdr:colOff>428625</xdr:colOff>
      <xdr:row>17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61912</xdr:rowOff>
    </xdr:from>
    <xdr:to>
      <xdr:col>3</xdr:col>
      <xdr:colOff>485775</xdr:colOff>
      <xdr:row>18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0.20833</cdr:x>
      <cdr:y>0.20238</cdr:y>
    </cdr:from>
    <cdr:to>
      <cdr:x>0.59376</cdr:x>
      <cdr:y>0.3901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05F162ED-956E-A51E-946A-C80FF4CA3552}"/>
            </a:ext>
          </a:extLst>
        </cdr:cNvPr>
        <cdr:cNvCxnSpPr/>
      </cdr:nvCxnSpPr>
      <cdr:spPr>
        <a:xfrm xmlns:a="http://schemas.openxmlformats.org/drawingml/2006/main" flipH="1" flipV="1">
          <a:off x="952500" y="647702"/>
          <a:ext cx="1762173" cy="6007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800000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5</xdr:col>
      <xdr:colOff>647700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457200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180975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5</xdr:col>
      <xdr:colOff>142875</xdr:colOff>
      <xdr:row>17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6</xdr:col>
      <xdr:colOff>152400</xdr:colOff>
      <xdr:row>18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6</xdr:col>
      <xdr:colOff>352425</xdr:colOff>
      <xdr:row>20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3</xdr:row>
      <xdr:rowOff>47625</xdr:rowOff>
    </xdr:from>
    <xdr:to>
      <xdr:col>17</xdr:col>
      <xdr:colOff>238125</xdr:colOff>
      <xdr:row>20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304800</xdr:colOff>
      <xdr:row>18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176212</xdr:rowOff>
    </xdr:from>
    <xdr:to>
      <xdr:col>5</xdr:col>
      <xdr:colOff>361950</xdr:colOff>
      <xdr:row>18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561975</xdr:colOff>
      <xdr:row>18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3</xdr:col>
      <xdr:colOff>323850</xdr:colOff>
      <xdr:row>18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0.12083</cdr:x>
      <cdr:y>0.29167</cdr:y>
    </cdr:from>
    <cdr:to>
      <cdr:x>0.21042</cdr:x>
      <cdr:y>0.40179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2450" y="933450"/>
          <a:ext cx="409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2.8</a:t>
          </a:r>
        </a:p>
      </cdr:txBody>
    </cdr:sp>
  </cdr:relSizeAnchor>
  <cdr:relSizeAnchor xmlns:cdr="http://schemas.openxmlformats.org/drawingml/2006/chartDrawing">
    <cdr:from>
      <cdr:x>0.35694</cdr:x>
      <cdr:y>0.37004</cdr:y>
    </cdr:from>
    <cdr:to>
      <cdr:x>0.44653</cdr:x>
      <cdr:y>0.48016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31950" y="1184275"/>
          <a:ext cx="409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2.5</a:t>
          </a:r>
        </a:p>
      </cdr:txBody>
    </cdr:sp>
  </cdr:relSizeAnchor>
  <cdr:relSizeAnchor xmlns:cdr="http://schemas.openxmlformats.org/drawingml/2006/chartDrawing">
    <cdr:from>
      <cdr:x>0.59653</cdr:x>
      <cdr:y>0.40873</cdr:y>
    </cdr:from>
    <cdr:to>
      <cdr:x>0.68611</cdr:x>
      <cdr:y>0.51885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27325" y="1308100"/>
          <a:ext cx="409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2.2</a:t>
          </a:r>
        </a:p>
      </cdr:txBody>
    </cdr:sp>
  </cdr:relSizeAnchor>
  <cdr:relSizeAnchor xmlns:cdr="http://schemas.openxmlformats.org/drawingml/2006/chartDrawing">
    <cdr:from>
      <cdr:x>0.83194</cdr:x>
      <cdr:y>0.43552</cdr:y>
    </cdr:from>
    <cdr:to>
      <cdr:x>0.92153</cdr:x>
      <cdr:y>0.54563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03650" y="1393825"/>
          <a:ext cx="409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2.1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3</xdr:col>
      <xdr:colOff>257175</xdr:colOff>
      <xdr:row>18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10</xdr:col>
      <xdr:colOff>38100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10</xdr:col>
      <xdr:colOff>38100</xdr:colOff>
      <xdr:row>18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4</xdr:col>
      <xdr:colOff>400050</xdr:colOff>
      <xdr:row>19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52386</xdr:rowOff>
    </xdr:from>
    <xdr:to>
      <xdr:col>3</xdr:col>
      <xdr:colOff>495300</xdr:colOff>
      <xdr:row>18</xdr:row>
      <xdr:rowOff>138111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0.25606</cdr:x>
      <cdr:y>0.15598</cdr:y>
    </cdr:from>
    <cdr:to>
      <cdr:x>0.25606</cdr:x>
      <cdr:y>0.55001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7D18978-1D50-A2F3-1B5B-B2F5D645241B}"/>
            </a:ext>
          </a:extLst>
        </cdr:cNvPr>
        <cdr:cNvCxnSpPr/>
      </cdr:nvCxnSpPr>
      <cdr:spPr>
        <a:xfrm xmlns:a="http://schemas.openxmlformats.org/drawingml/2006/main" flipV="1">
          <a:off x="1171149" y="488807"/>
          <a:ext cx="0" cy="123478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304800</xdr:colOff>
      <xdr:row>21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7</xdr:col>
      <xdr:colOff>304800</xdr:colOff>
      <xdr:row>21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7</xdr:col>
      <xdr:colOff>304800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266700</xdr:colOff>
      <xdr:row>14</xdr:row>
      <xdr:rowOff>142875</xdr:rowOff>
    </xdr:from>
    <xdr:to>
      <xdr:col>4</xdr:col>
      <xdr:colOff>428625</xdr:colOff>
      <xdr:row>16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95500" y="2819400"/>
          <a:ext cx="771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One child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0.34583</cdr:x>
      <cdr:y>0.67262</cdr:y>
    </cdr:from>
    <cdr:to>
      <cdr:x>0.64583</cdr:x>
      <cdr:y>0.78869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81150" y="2152650"/>
          <a:ext cx="13716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0.44653</cdr:x>
      <cdr:y>0.42659</cdr:y>
    </cdr:from>
    <cdr:to>
      <cdr:x>0.66667</cdr:x>
      <cdr:y>0.51587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41525" y="1365250"/>
          <a:ext cx="100647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Two</a:t>
          </a:r>
          <a:r>
            <a:rPr lang="en-US" sz="12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children</a:t>
          </a:r>
          <a:endParaRPr lang="en-US" sz="12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0.45486</cdr:x>
      <cdr:y>0.16468</cdr:y>
    </cdr:from>
    <cdr:to>
      <cdr:x>0.675</cdr:x>
      <cdr:y>0.25397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079625" y="527050"/>
          <a:ext cx="100647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Three children</a:t>
          </a:r>
        </a:p>
      </cdr:txBody>
    </cdr:sp>
  </cdr:relSizeAnchor>
  <cdr:relSizeAnchor xmlns:cdr="http://schemas.openxmlformats.org/drawingml/2006/chartDrawing">
    <cdr:from>
      <cdr:x>0.19444</cdr:x>
      <cdr:y>0.06052</cdr:y>
    </cdr:from>
    <cdr:to>
      <cdr:x>0.41458</cdr:x>
      <cdr:y>0.1498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89000" y="193675"/>
          <a:ext cx="100647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Four or more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581025</xdr:colOff>
      <xdr:row>18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7</xdr:col>
      <xdr:colOff>304800</xdr:colOff>
      <xdr:row>17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7</xdr:col>
      <xdr:colOff>180975</xdr:colOff>
      <xdr:row>18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Administration/Executive/CRR/Boxes/Angie/__TPAM%202015%20ALL%20CHARTS%20and%20TABLES%20ARCH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Table 1"/>
      <sheetName val="Table 2"/>
      <sheetName val="Fert Fig 1"/>
      <sheetName val="Fert Fig2"/>
      <sheetName val="Fert Fig3"/>
      <sheetName val="Mort fig 4"/>
      <sheetName val="Mort Fig 5"/>
      <sheetName val="Mort fig 6"/>
      <sheetName val="Mort Fig 7A&amp;B LE65"/>
      <sheetName val="Mort Tab3"/>
      <sheetName val="Imm fig1"/>
      <sheetName val="Imm-Tab1"/>
      <sheetName val="Imm-Tab2"/>
      <sheetName val="DI Fig 9"/>
      <sheetName val="DI Fig 10"/>
      <sheetName val="DI fig 11"/>
      <sheetName val="DI Fig 12A&amp;B"/>
      <sheetName val="DI Fig 13A&amp;B"/>
      <sheetName val="oldDI Fig 14"/>
      <sheetName val="DI Fig 15A&amp;B"/>
      <sheetName val="DI Fig 16"/>
      <sheetName val="DI Fig 17"/>
      <sheetName val="DI Fig 18"/>
      <sheetName val="DI Fig 19 "/>
      <sheetName val="LF Fig 20"/>
      <sheetName val="LF Fig 21A male "/>
      <sheetName val="LF Fig 21B female"/>
      <sheetName val="LF Fig 23A&amp;B"/>
      <sheetName val="LF Fig 24A&amp;B"/>
      <sheetName val="LF Tab 6"/>
      <sheetName val="LF Tab 7"/>
      <sheetName val="UE fig 25"/>
      <sheetName val="Econ fig26"/>
      <sheetName val="Econ fig27"/>
      <sheetName val="Econ fig28"/>
      <sheetName val="Econ fig29"/>
      <sheetName val="Econ fig30"/>
      <sheetName val="Econ Tab 8"/>
      <sheetName val="Econ Tab 9"/>
      <sheetName val="Econ Tab 10"/>
      <sheetName val="TaxSh fig 31"/>
      <sheetName val="Taxsh fig32 % above"/>
      <sheetName val="TaxSh Fig 33"/>
      <sheetName val="TaxSh Fig 34"/>
      <sheetName val="Real Tab11"/>
      <sheetName val="Real Tab 12"/>
      <sheetName val="UNC-tab13"/>
      <sheetName val="Unc-Tab 14"/>
      <sheetName val="UNc Tab 15 &amp; 16"/>
      <sheetName val="RR-Tab17&amp;18"/>
      <sheetName val="RR-tab19"/>
      <sheetName val="RR-tab20"/>
      <sheetName val="Scenarios"/>
      <sheetName val="OLD-Mort fig4A&amp;B"/>
      <sheetName val="Figure 1"/>
      <sheetName val="16+ LFPRs (SA)"/>
      <sheetName val="Male LFPRs (NSA)"/>
      <sheetName val="Female LFPRs (NSA)"/>
      <sheetName val="RR tab1&amp;2"/>
      <sheetName val="RR tab3"/>
      <sheetName val="RR tab4"/>
      <sheetName val="RR tab5"/>
      <sheetName val="UE fig 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">
          <cell r="K2">
            <v>0.9</v>
          </cell>
        </row>
      </sheetData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1"/>
  <sheetViews>
    <sheetView tabSelected="1" workbookViewId="0"/>
  </sheetViews>
  <sheetFormatPr baseColWidth="10" defaultColWidth="9.1640625" defaultRowHeight="16" x14ac:dyDescent="0.2"/>
  <cols>
    <col min="1" max="1" width="9.1640625" style="16"/>
    <col min="2" max="2" width="9.1640625" style="10"/>
    <col min="3" max="16384" width="9.1640625" style="1"/>
  </cols>
  <sheetData>
    <row r="1" spans="1:2" x14ac:dyDescent="0.2">
      <c r="A1" s="13" t="s">
        <v>41</v>
      </c>
    </row>
    <row r="5" spans="1:2" ht="13" x14ac:dyDescent="0.15">
      <c r="A5" s="1"/>
      <c r="B5" s="1"/>
    </row>
    <row r="6" spans="1:2" ht="13" x14ac:dyDescent="0.15">
      <c r="A6" s="1"/>
      <c r="B6" s="1"/>
    </row>
    <row r="7" spans="1:2" ht="13" x14ac:dyDescent="0.15">
      <c r="A7" s="1"/>
      <c r="B7" s="1"/>
    </row>
    <row r="8" spans="1:2" ht="13" x14ac:dyDescent="0.15">
      <c r="A8" s="1"/>
      <c r="B8" s="1"/>
    </row>
    <row r="9" spans="1:2" ht="13" x14ac:dyDescent="0.15">
      <c r="A9" s="1"/>
      <c r="B9" s="1"/>
    </row>
    <row r="10" spans="1:2" ht="13" x14ac:dyDescent="0.15">
      <c r="A10" s="1"/>
      <c r="B10" s="1"/>
    </row>
    <row r="11" spans="1:2" ht="13" x14ac:dyDescent="0.15">
      <c r="A11" s="1"/>
      <c r="B11" s="1"/>
    </row>
    <row r="12" spans="1:2" ht="13" x14ac:dyDescent="0.15">
      <c r="A12" s="1"/>
      <c r="B12" s="1"/>
    </row>
    <row r="13" spans="1:2" ht="13" x14ac:dyDescent="0.15">
      <c r="A13" s="1"/>
      <c r="B13" s="1"/>
    </row>
    <row r="14" spans="1:2" ht="13" x14ac:dyDescent="0.15">
      <c r="A14" s="1"/>
      <c r="B14" s="1"/>
    </row>
    <row r="15" spans="1:2" ht="13" x14ac:dyDescent="0.15">
      <c r="A15" s="1"/>
      <c r="B15" s="1"/>
    </row>
    <row r="16" spans="1:2" ht="13" x14ac:dyDescent="0.15">
      <c r="A16" s="1"/>
      <c r="B16" s="1"/>
    </row>
    <row r="17" spans="1:2" ht="13" x14ac:dyDescent="0.15">
      <c r="A17" s="1"/>
      <c r="B17" s="1"/>
    </row>
    <row r="18" spans="1:2" ht="13" x14ac:dyDescent="0.15">
      <c r="A18" s="1"/>
      <c r="B18" s="1"/>
    </row>
    <row r="19" spans="1:2" ht="13" x14ac:dyDescent="0.15">
      <c r="A19" s="1"/>
      <c r="B19" s="1"/>
    </row>
    <row r="20" spans="1:2" ht="13" x14ac:dyDescent="0.15">
      <c r="A20" s="1"/>
      <c r="B20" s="1"/>
    </row>
    <row r="21" spans="1:2" ht="13" x14ac:dyDescent="0.15">
      <c r="A21" s="1"/>
      <c r="B21" s="1"/>
    </row>
    <row r="22" spans="1:2" ht="13" x14ac:dyDescent="0.15">
      <c r="A22" s="1"/>
      <c r="B22" s="1"/>
    </row>
    <row r="23" spans="1:2" ht="13" x14ac:dyDescent="0.15">
      <c r="A23" s="1"/>
      <c r="B23" s="1"/>
    </row>
    <row r="24" spans="1:2" ht="13" x14ac:dyDescent="0.15">
      <c r="A24" s="4" t="s">
        <v>42</v>
      </c>
      <c r="B24" s="1"/>
    </row>
    <row r="25" spans="1:2" ht="13" x14ac:dyDescent="0.15">
      <c r="A25" s="3" t="s">
        <v>43</v>
      </c>
      <c r="B25" s="1"/>
    </row>
    <row r="26" spans="1:2" ht="13" x14ac:dyDescent="0.15">
      <c r="A26" s="1"/>
      <c r="B26" s="1"/>
    </row>
    <row r="27" spans="1:2" ht="13" x14ac:dyDescent="0.15">
      <c r="A27" s="1"/>
      <c r="B27" s="1"/>
    </row>
    <row r="28" spans="1:2" x14ac:dyDescent="0.2">
      <c r="A28" s="17" t="s">
        <v>0</v>
      </c>
      <c r="B28" s="11" t="s">
        <v>1</v>
      </c>
    </row>
    <row r="29" spans="1:2" x14ac:dyDescent="0.2">
      <c r="A29" s="16">
        <v>1915</v>
      </c>
      <c r="B29" s="15">
        <v>125</v>
      </c>
    </row>
    <row r="30" spans="1:2" x14ac:dyDescent="0.2">
      <c r="A30" s="16">
        <v>1916</v>
      </c>
      <c r="B30" s="15">
        <v>123.4</v>
      </c>
    </row>
    <row r="31" spans="1:2" x14ac:dyDescent="0.2">
      <c r="A31" s="16">
        <v>1917</v>
      </c>
      <c r="B31" s="15">
        <v>121</v>
      </c>
    </row>
    <row r="32" spans="1:2" x14ac:dyDescent="0.2">
      <c r="A32" s="16">
        <v>1918</v>
      </c>
      <c r="B32" s="15">
        <v>119.8</v>
      </c>
    </row>
    <row r="33" spans="1:2" x14ac:dyDescent="0.2">
      <c r="A33" s="16">
        <v>1919</v>
      </c>
      <c r="B33" s="15">
        <v>111.2</v>
      </c>
    </row>
    <row r="34" spans="1:2" x14ac:dyDescent="0.2">
      <c r="A34" s="16">
        <v>1920</v>
      </c>
      <c r="B34" s="15">
        <v>117.9</v>
      </c>
    </row>
    <row r="35" spans="1:2" x14ac:dyDescent="0.2">
      <c r="A35" s="16">
        <v>1921</v>
      </c>
      <c r="B35" s="15">
        <v>119.8</v>
      </c>
    </row>
    <row r="36" spans="1:2" x14ac:dyDescent="0.2">
      <c r="A36" s="16">
        <v>1922</v>
      </c>
      <c r="B36" s="15">
        <v>111.2</v>
      </c>
    </row>
    <row r="37" spans="1:2" x14ac:dyDescent="0.2">
      <c r="A37" s="16">
        <v>1923</v>
      </c>
      <c r="B37" s="15">
        <v>110.5</v>
      </c>
    </row>
    <row r="38" spans="1:2" x14ac:dyDescent="0.2">
      <c r="A38" s="16">
        <v>1924</v>
      </c>
      <c r="B38" s="15">
        <v>110.9</v>
      </c>
    </row>
    <row r="39" spans="1:2" x14ac:dyDescent="0.2">
      <c r="A39" s="16">
        <v>1925</v>
      </c>
      <c r="B39" s="15">
        <v>106.6</v>
      </c>
    </row>
    <row r="40" spans="1:2" x14ac:dyDescent="0.2">
      <c r="A40" s="16">
        <v>1926</v>
      </c>
      <c r="B40" s="15">
        <v>102.6</v>
      </c>
    </row>
    <row r="41" spans="1:2" x14ac:dyDescent="0.2">
      <c r="A41" s="16">
        <v>1927</v>
      </c>
      <c r="B41" s="15">
        <v>99.8</v>
      </c>
    </row>
    <row r="42" spans="1:2" x14ac:dyDescent="0.2">
      <c r="A42" s="16">
        <v>1928</v>
      </c>
      <c r="B42" s="15">
        <v>93.8</v>
      </c>
    </row>
    <row r="43" spans="1:2" x14ac:dyDescent="0.2">
      <c r="A43" s="16">
        <v>1929</v>
      </c>
      <c r="B43" s="15">
        <v>89.3</v>
      </c>
    </row>
    <row r="44" spans="1:2" x14ac:dyDescent="0.2">
      <c r="A44" s="16">
        <v>1930</v>
      </c>
      <c r="B44" s="15">
        <v>89.2</v>
      </c>
    </row>
    <row r="45" spans="1:2" x14ac:dyDescent="0.2">
      <c r="A45" s="16">
        <v>1931</v>
      </c>
      <c r="B45" s="15">
        <v>84.6</v>
      </c>
    </row>
    <row r="46" spans="1:2" x14ac:dyDescent="0.2">
      <c r="A46" s="16">
        <v>1932</v>
      </c>
      <c r="B46" s="15">
        <v>81.7</v>
      </c>
    </row>
    <row r="47" spans="1:2" x14ac:dyDescent="0.2">
      <c r="A47" s="16">
        <v>1933</v>
      </c>
      <c r="B47" s="15">
        <v>76.3</v>
      </c>
    </row>
    <row r="48" spans="1:2" x14ac:dyDescent="0.2">
      <c r="A48" s="16">
        <v>1934</v>
      </c>
      <c r="B48" s="15">
        <v>78.5</v>
      </c>
    </row>
    <row r="49" spans="1:2" x14ac:dyDescent="0.2">
      <c r="A49" s="16">
        <v>1935</v>
      </c>
      <c r="B49" s="15">
        <v>77.2</v>
      </c>
    </row>
    <row r="50" spans="1:2" x14ac:dyDescent="0.2">
      <c r="A50" s="16">
        <v>1936</v>
      </c>
      <c r="B50" s="15">
        <v>75.8</v>
      </c>
    </row>
    <row r="51" spans="1:2" x14ac:dyDescent="0.2">
      <c r="A51" s="16">
        <v>1937</v>
      </c>
      <c r="B51" s="15">
        <v>77.099999999999994</v>
      </c>
    </row>
    <row r="52" spans="1:2" x14ac:dyDescent="0.2">
      <c r="A52" s="16">
        <v>1938</v>
      </c>
      <c r="B52" s="15">
        <v>79.099999999999994</v>
      </c>
    </row>
    <row r="53" spans="1:2" x14ac:dyDescent="0.2">
      <c r="A53" s="16">
        <v>1939</v>
      </c>
      <c r="B53" s="15">
        <v>77.599999999999994</v>
      </c>
    </row>
    <row r="54" spans="1:2" x14ac:dyDescent="0.2">
      <c r="A54" s="16">
        <v>1940</v>
      </c>
      <c r="B54" s="15">
        <v>79.900000000000006</v>
      </c>
    </row>
    <row r="55" spans="1:2" x14ac:dyDescent="0.2">
      <c r="A55" s="16">
        <v>1941</v>
      </c>
      <c r="B55" s="15">
        <v>83.4</v>
      </c>
    </row>
    <row r="56" spans="1:2" x14ac:dyDescent="0.2">
      <c r="A56" s="16">
        <v>1942</v>
      </c>
      <c r="B56" s="15">
        <v>91.5</v>
      </c>
    </row>
    <row r="57" spans="1:2" x14ac:dyDescent="0.2">
      <c r="A57" s="16">
        <v>1943</v>
      </c>
      <c r="B57" s="15">
        <v>94.3</v>
      </c>
    </row>
    <row r="58" spans="1:2" x14ac:dyDescent="0.2">
      <c r="A58" s="16">
        <v>1944</v>
      </c>
      <c r="B58" s="15">
        <v>88.8</v>
      </c>
    </row>
    <row r="59" spans="1:2" x14ac:dyDescent="0.2">
      <c r="A59" s="16">
        <v>1945</v>
      </c>
      <c r="B59" s="15">
        <v>85.9</v>
      </c>
    </row>
    <row r="60" spans="1:2" x14ac:dyDescent="0.2">
      <c r="A60" s="16">
        <v>1946</v>
      </c>
      <c r="B60" s="15">
        <v>101.9</v>
      </c>
    </row>
    <row r="61" spans="1:2" x14ac:dyDescent="0.2">
      <c r="A61" s="16">
        <v>1947</v>
      </c>
      <c r="B61" s="15">
        <v>113.3</v>
      </c>
    </row>
    <row r="62" spans="1:2" x14ac:dyDescent="0.2">
      <c r="A62" s="16">
        <v>1948</v>
      </c>
      <c r="B62" s="15">
        <v>107.3</v>
      </c>
    </row>
    <row r="63" spans="1:2" x14ac:dyDescent="0.2">
      <c r="A63" s="16">
        <v>1949</v>
      </c>
      <c r="B63" s="15">
        <v>107.1</v>
      </c>
    </row>
    <row r="64" spans="1:2" x14ac:dyDescent="0.2">
      <c r="A64" s="16">
        <v>1950</v>
      </c>
      <c r="B64" s="15">
        <v>106.2</v>
      </c>
    </row>
    <row r="65" spans="1:2" x14ac:dyDescent="0.2">
      <c r="A65" s="16">
        <v>1951</v>
      </c>
      <c r="B65" s="15">
        <v>111.5</v>
      </c>
    </row>
    <row r="66" spans="1:2" x14ac:dyDescent="0.2">
      <c r="A66" s="16">
        <v>1952</v>
      </c>
      <c r="B66" s="15">
        <v>113.9</v>
      </c>
    </row>
    <row r="67" spans="1:2" x14ac:dyDescent="0.2">
      <c r="A67" s="16">
        <v>1953</v>
      </c>
      <c r="B67" s="15">
        <v>115.2</v>
      </c>
    </row>
    <row r="68" spans="1:2" x14ac:dyDescent="0.2">
      <c r="A68" s="16">
        <v>1954</v>
      </c>
      <c r="B68" s="15">
        <v>118.1</v>
      </c>
    </row>
    <row r="69" spans="1:2" x14ac:dyDescent="0.2">
      <c r="A69" s="16">
        <v>1955</v>
      </c>
      <c r="B69" s="15">
        <v>118.3</v>
      </c>
    </row>
    <row r="70" spans="1:2" x14ac:dyDescent="0.2">
      <c r="A70" s="16">
        <v>1956</v>
      </c>
      <c r="B70" s="15">
        <v>121.2</v>
      </c>
    </row>
    <row r="71" spans="1:2" x14ac:dyDescent="0.2">
      <c r="A71" s="16">
        <v>1957</v>
      </c>
      <c r="B71" s="15">
        <v>122.9</v>
      </c>
    </row>
    <row r="72" spans="1:2" x14ac:dyDescent="0.2">
      <c r="A72" s="16">
        <v>1958</v>
      </c>
      <c r="B72" s="15">
        <v>120.2</v>
      </c>
    </row>
    <row r="73" spans="1:2" x14ac:dyDescent="0.2">
      <c r="A73" s="16">
        <v>1959</v>
      </c>
      <c r="B73" s="15">
        <v>118.8</v>
      </c>
    </row>
    <row r="74" spans="1:2" x14ac:dyDescent="0.2">
      <c r="A74" s="16">
        <v>1960</v>
      </c>
      <c r="B74" s="15">
        <v>118</v>
      </c>
    </row>
    <row r="75" spans="1:2" x14ac:dyDescent="0.2">
      <c r="A75" s="16">
        <v>1961</v>
      </c>
      <c r="B75" s="15">
        <v>117.1</v>
      </c>
    </row>
    <row r="76" spans="1:2" x14ac:dyDescent="0.2">
      <c r="A76" s="16">
        <v>1962</v>
      </c>
      <c r="B76" s="15">
        <v>112</v>
      </c>
    </row>
    <row r="77" spans="1:2" x14ac:dyDescent="0.2">
      <c r="A77" s="16">
        <v>1963</v>
      </c>
      <c r="B77" s="15">
        <v>108.3</v>
      </c>
    </row>
    <row r="78" spans="1:2" x14ac:dyDescent="0.2">
      <c r="A78" s="16">
        <v>1964</v>
      </c>
      <c r="B78" s="15">
        <v>104.7</v>
      </c>
    </row>
    <row r="79" spans="1:2" x14ac:dyDescent="0.2">
      <c r="A79" s="16">
        <v>1965</v>
      </c>
      <c r="B79" s="15">
        <v>96.3</v>
      </c>
    </row>
    <row r="80" spans="1:2" x14ac:dyDescent="0.2">
      <c r="A80" s="16">
        <v>1966</v>
      </c>
      <c r="B80" s="15">
        <v>90.8</v>
      </c>
    </row>
    <row r="81" spans="1:2" x14ac:dyDescent="0.2">
      <c r="A81" s="16">
        <v>1967</v>
      </c>
      <c r="B81" s="15">
        <v>87.2</v>
      </c>
    </row>
    <row r="82" spans="1:2" x14ac:dyDescent="0.2">
      <c r="A82" s="16">
        <v>1968</v>
      </c>
      <c r="B82" s="15">
        <v>85.2</v>
      </c>
    </row>
    <row r="83" spans="1:2" x14ac:dyDescent="0.2">
      <c r="A83" s="16">
        <v>1969</v>
      </c>
      <c r="B83" s="15">
        <v>86.1</v>
      </c>
    </row>
    <row r="84" spans="1:2" x14ac:dyDescent="0.2">
      <c r="A84" s="16">
        <v>1970</v>
      </c>
      <c r="B84" s="15">
        <v>87.9</v>
      </c>
    </row>
    <row r="85" spans="1:2" x14ac:dyDescent="0.2">
      <c r="A85" s="16">
        <v>1971</v>
      </c>
      <c r="B85" s="15">
        <v>81.599999999999994</v>
      </c>
    </row>
    <row r="86" spans="1:2" x14ac:dyDescent="0.2">
      <c r="A86" s="16">
        <v>1972</v>
      </c>
      <c r="B86" s="15">
        <v>73.099999999999994</v>
      </c>
    </row>
    <row r="87" spans="1:2" x14ac:dyDescent="0.2">
      <c r="A87" s="16">
        <v>1973</v>
      </c>
      <c r="B87" s="15">
        <v>68.8</v>
      </c>
    </row>
    <row r="88" spans="1:2" x14ac:dyDescent="0.2">
      <c r="A88" s="16">
        <v>1974</v>
      </c>
      <c r="B88" s="15">
        <v>67.8</v>
      </c>
    </row>
    <row r="89" spans="1:2" x14ac:dyDescent="0.2">
      <c r="A89" s="16">
        <v>1975</v>
      </c>
      <c r="B89" s="15">
        <v>66</v>
      </c>
    </row>
    <row r="90" spans="1:2" x14ac:dyDescent="0.2">
      <c r="A90" s="16">
        <v>1976</v>
      </c>
      <c r="B90" s="15">
        <v>65</v>
      </c>
    </row>
    <row r="91" spans="1:2" x14ac:dyDescent="0.2">
      <c r="A91" s="16">
        <v>1977</v>
      </c>
      <c r="B91" s="15">
        <v>66.8</v>
      </c>
    </row>
    <row r="92" spans="1:2" x14ac:dyDescent="0.2">
      <c r="A92" s="16">
        <v>1978</v>
      </c>
      <c r="B92" s="15">
        <v>65.5</v>
      </c>
    </row>
    <row r="93" spans="1:2" x14ac:dyDescent="0.2">
      <c r="A93" s="16">
        <v>1979</v>
      </c>
      <c r="B93" s="15">
        <v>67.2</v>
      </c>
    </row>
    <row r="94" spans="1:2" x14ac:dyDescent="0.2">
      <c r="A94" s="16">
        <v>1980</v>
      </c>
      <c r="B94" s="15">
        <v>68.400000000000006</v>
      </c>
    </row>
    <row r="95" spans="1:2" x14ac:dyDescent="0.2">
      <c r="A95" s="16">
        <v>1981</v>
      </c>
      <c r="B95" s="15">
        <v>67.3</v>
      </c>
    </row>
    <row r="96" spans="1:2" x14ac:dyDescent="0.2">
      <c r="A96" s="16">
        <v>1982</v>
      </c>
      <c r="B96" s="15">
        <v>67.3</v>
      </c>
    </row>
    <row r="97" spans="1:2" x14ac:dyDescent="0.2">
      <c r="A97" s="16">
        <v>1983</v>
      </c>
      <c r="B97" s="15">
        <v>65.7</v>
      </c>
    </row>
    <row r="98" spans="1:2" x14ac:dyDescent="0.2">
      <c r="A98" s="16">
        <v>1984</v>
      </c>
      <c r="B98" s="15">
        <v>65.5</v>
      </c>
    </row>
    <row r="99" spans="1:2" x14ac:dyDescent="0.2">
      <c r="A99" s="16">
        <v>1985</v>
      </c>
      <c r="B99" s="15">
        <v>66.3</v>
      </c>
    </row>
    <row r="100" spans="1:2" x14ac:dyDescent="0.2">
      <c r="A100" s="16">
        <v>1986</v>
      </c>
      <c r="B100" s="15">
        <v>65.400000000000006</v>
      </c>
    </row>
    <row r="101" spans="1:2" x14ac:dyDescent="0.2">
      <c r="A101" s="16">
        <v>1987</v>
      </c>
      <c r="B101" s="15">
        <v>65.8</v>
      </c>
    </row>
    <row r="102" spans="1:2" x14ac:dyDescent="0.2">
      <c r="A102" s="16">
        <v>1988</v>
      </c>
      <c r="B102" s="15">
        <v>67.3</v>
      </c>
    </row>
    <row r="103" spans="1:2" x14ac:dyDescent="0.2">
      <c r="A103" s="16">
        <v>1989</v>
      </c>
      <c r="B103" s="15">
        <v>69.2</v>
      </c>
    </row>
    <row r="104" spans="1:2" x14ac:dyDescent="0.2">
      <c r="A104" s="16">
        <v>1990</v>
      </c>
      <c r="B104" s="15">
        <v>70.900000000000006</v>
      </c>
    </row>
    <row r="105" spans="1:2" x14ac:dyDescent="0.2">
      <c r="A105" s="16">
        <v>1991</v>
      </c>
      <c r="B105" s="15">
        <v>69.3</v>
      </c>
    </row>
    <row r="106" spans="1:2" x14ac:dyDescent="0.2">
      <c r="A106" s="16">
        <v>1992</v>
      </c>
      <c r="B106" s="15">
        <v>68.400000000000006</v>
      </c>
    </row>
    <row r="107" spans="1:2" x14ac:dyDescent="0.2">
      <c r="A107" s="16">
        <v>1993</v>
      </c>
      <c r="B107" s="15">
        <v>67</v>
      </c>
    </row>
    <row r="108" spans="1:2" x14ac:dyDescent="0.2">
      <c r="A108" s="16">
        <v>1994</v>
      </c>
      <c r="B108" s="15">
        <v>65.900000000000006</v>
      </c>
    </row>
    <row r="109" spans="1:2" x14ac:dyDescent="0.2">
      <c r="A109" s="16">
        <v>1995</v>
      </c>
      <c r="B109" s="15">
        <v>64.599999999999994</v>
      </c>
    </row>
    <row r="110" spans="1:2" x14ac:dyDescent="0.2">
      <c r="A110" s="16">
        <v>1996</v>
      </c>
      <c r="B110" s="15">
        <v>64.099999999999994</v>
      </c>
    </row>
    <row r="111" spans="1:2" x14ac:dyDescent="0.2">
      <c r="A111" s="16">
        <v>1997</v>
      </c>
      <c r="B111" s="15">
        <v>63.6</v>
      </c>
    </row>
    <row r="112" spans="1:2" x14ac:dyDescent="0.2">
      <c r="A112" s="16">
        <v>1998</v>
      </c>
      <c r="B112" s="15">
        <v>64.3</v>
      </c>
    </row>
    <row r="113" spans="1:2" x14ac:dyDescent="0.2">
      <c r="A113" s="16">
        <v>1999</v>
      </c>
      <c r="B113" s="15">
        <v>64.400000000000006</v>
      </c>
    </row>
    <row r="114" spans="1:2" x14ac:dyDescent="0.2">
      <c r="A114" s="16">
        <v>2000</v>
      </c>
      <c r="B114" s="15">
        <v>65.900000000000006</v>
      </c>
    </row>
    <row r="115" spans="1:2" x14ac:dyDescent="0.2">
      <c r="A115" s="16">
        <v>2001</v>
      </c>
      <c r="B115" s="15">
        <v>65.099999999999994</v>
      </c>
    </row>
    <row r="116" spans="1:2" x14ac:dyDescent="0.2">
      <c r="A116" s="16">
        <v>2002</v>
      </c>
      <c r="B116" s="15">
        <v>65</v>
      </c>
    </row>
    <row r="117" spans="1:2" x14ac:dyDescent="0.2">
      <c r="A117" s="16">
        <v>2003</v>
      </c>
      <c r="B117" s="15">
        <v>66.099999999999994</v>
      </c>
    </row>
    <row r="118" spans="1:2" x14ac:dyDescent="0.2">
      <c r="A118" s="16">
        <v>2004</v>
      </c>
      <c r="B118" s="15">
        <v>66.400000000000006</v>
      </c>
    </row>
    <row r="119" spans="1:2" x14ac:dyDescent="0.2">
      <c r="A119" s="16">
        <v>2005</v>
      </c>
      <c r="B119" s="15">
        <v>66.7</v>
      </c>
    </row>
    <row r="120" spans="1:2" x14ac:dyDescent="0.2">
      <c r="A120" s="16">
        <v>2006</v>
      </c>
      <c r="B120" s="15">
        <v>68.599999999999994</v>
      </c>
    </row>
    <row r="121" spans="1:2" x14ac:dyDescent="0.2">
      <c r="A121" s="16">
        <v>2007</v>
      </c>
      <c r="B121" s="15">
        <v>69.3</v>
      </c>
    </row>
    <row r="122" spans="1:2" x14ac:dyDescent="0.2">
      <c r="A122" s="16">
        <v>2008</v>
      </c>
      <c r="B122" s="15">
        <v>68.099999999999994</v>
      </c>
    </row>
    <row r="123" spans="1:2" x14ac:dyDescent="0.2">
      <c r="A123" s="16">
        <v>2009</v>
      </c>
      <c r="B123" s="15">
        <v>66.2</v>
      </c>
    </row>
    <row r="124" spans="1:2" x14ac:dyDescent="0.2">
      <c r="A124" s="16">
        <v>2010</v>
      </c>
      <c r="B124" s="15">
        <v>64.099999999999994</v>
      </c>
    </row>
    <row r="125" spans="1:2" x14ac:dyDescent="0.2">
      <c r="A125" s="16">
        <v>2011</v>
      </c>
      <c r="B125" s="15">
        <v>63.2</v>
      </c>
    </row>
    <row r="126" spans="1:2" x14ac:dyDescent="0.2">
      <c r="A126" s="16">
        <v>2012</v>
      </c>
      <c r="B126" s="15">
        <v>63</v>
      </c>
    </row>
    <row r="127" spans="1:2" x14ac:dyDescent="0.2">
      <c r="A127" s="16">
        <v>2013</v>
      </c>
      <c r="B127" s="15">
        <v>62.5</v>
      </c>
    </row>
    <row r="128" spans="1:2" x14ac:dyDescent="0.2">
      <c r="A128" s="16">
        <v>2014</v>
      </c>
      <c r="B128" s="15">
        <v>62.9</v>
      </c>
    </row>
    <row r="129" spans="1:2" x14ac:dyDescent="0.2">
      <c r="A129" s="16">
        <v>2015</v>
      </c>
      <c r="B129" s="15">
        <v>62.5</v>
      </c>
    </row>
    <row r="130" spans="1:2" x14ac:dyDescent="0.2">
      <c r="A130" s="16">
        <v>2016</v>
      </c>
      <c r="B130" s="15">
        <v>62</v>
      </c>
    </row>
    <row r="131" spans="1:2" x14ac:dyDescent="0.2">
      <c r="A131" s="18">
        <v>2017</v>
      </c>
      <c r="B131" s="19">
        <v>60.2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7"/>
  <sheetViews>
    <sheetView workbookViewId="0"/>
  </sheetViews>
  <sheetFormatPr baseColWidth="10" defaultColWidth="9.1640625" defaultRowHeight="16" x14ac:dyDescent="0.2"/>
  <cols>
    <col min="1" max="1" width="18.5" style="6" bestFit="1" customWidth="1"/>
    <col min="2" max="2" width="19.5" style="10" bestFit="1" customWidth="1"/>
    <col min="3" max="3" width="23.33203125" style="10" bestFit="1" customWidth="1"/>
    <col min="4" max="4" width="15.5" style="10" bestFit="1" customWidth="1"/>
    <col min="5" max="5" width="19.33203125" style="10" bestFit="1" customWidth="1"/>
    <col min="16" max="16" width="9.1640625" customWidth="1"/>
  </cols>
  <sheetData>
    <row r="1" spans="1:1" x14ac:dyDescent="0.2">
      <c r="A1" s="6" t="s">
        <v>127</v>
      </c>
    </row>
    <row r="21" spans="1:5" x14ac:dyDescent="0.2">
      <c r="A21" s="5" t="s">
        <v>128</v>
      </c>
    </row>
    <row r="22" spans="1:5" x14ac:dyDescent="0.2">
      <c r="A22" s="3" t="s">
        <v>129</v>
      </c>
    </row>
    <row r="23" spans="1:5" x14ac:dyDescent="0.2">
      <c r="A23" s="3" t="s">
        <v>43</v>
      </c>
    </row>
    <row r="26" spans="1:5" x14ac:dyDescent="0.2">
      <c r="A26" s="9" t="s">
        <v>72</v>
      </c>
      <c r="B26" s="11" t="s">
        <v>73</v>
      </c>
      <c r="C26" s="11" t="s">
        <v>74</v>
      </c>
      <c r="D26" s="11" t="s">
        <v>75</v>
      </c>
      <c r="E26" s="11" t="s">
        <v>76</v>
      </c>
    </row>
    <row r="27" spans="1:5" x14ac:dyDescent="0.2">
      <c r="A27" s="6" t="s">
        <v>77</v>
      </c>
      <c r="B27" s="10">
        <v>9.5</v>
      </c>
      <c r="C27" s="10">
        <v>-6.7</v>
      </c>
      <c r="D27" s="10">
        <v>-0.34367229999999999</v>
      </c>
      <c r="E27" s="10">
        <v>-0.12916230000000001</v>
      </c>
    </row>
    <row r="28" spans="1:5" x14ac:dyDescent="0.2">
      <c r="A28" s="6" t="s">
        <v>78</v>
      </c>
      <c r="B28" s="10">
        <v>7.9</v>
      </c>
      <c r="C28" s="10">
        <v>-5.6</v>
      </c>
      <c r="D28" s="10">
        <v>-0.1696029</v>
      </c>
      <c r="E28" s="10">
        <v>-0.14822569999999999</v>
      </c>
    </row>
    <row r="29" spans="1:5" x14ac:dyDescent="0.2">
      <c r="A29" s="6" t="s">
        <v>79</v>
      </c>
      <c r="B29" s="10">
        <v>7.3</v>
      </c>
      <c r="C29" s="10">
        <v>-6</v>
      </c>
      <c r="D29" s="10">
        <v>-0.18052080000000001</v>
      </c>
      <c r="E29" s="10">
        <v>-0.25100509999999998</v>
      </c>
    </row>
    <row r="30" spans="1:5" x14ac:dyDescent="0.2">
      <c r="A30" s="6" t="s">
        <v>80</v>
      </c>
      <c r="B30" s="10">
        <v>7</v>
      </c>
      <c r="C30" s="10">
        <v>-4.9000000000000004</v>
      </c>
      <c r="D30" s="10">
        <v>-9.9238199999999999E-2</v>
      </c>
      <c r="E30" s="10">
        <v>-0.120153</v>
      </c>
    </row>
    <row r="31" spans="1:5" x14ac:dyDescent="0.2">
      <c r="A31" s="6" t="s">
        <v>81</v>
      </c>
      <c r="B31" s="10">
        <v>6.7</v>
      </c>
      <c r="C31" s="10">
        <v>-8.3000000000000007</v>
      </c>
      <c r="D31" s="10">
        <v>-8.45722E-2</v>
      </c>
      <c r="E31" s="10">
        <v>-8.4877099999999997E-2</v>
      </c>
    </row>
    <row r="32" spans="1:5" x14ac:dyDescent="0.2">
      <c r="A32" s="6" t="s">
        <v>82</v>
      </c>
      <c r="B32" s="10">
        <v>6.5</v>
      </c>
      <c r="C32" s="10">
        <v>-4.3</v>
      </c>
      <c r="D32" s="10">
        <v>-0.4086263</v>
      </c>
      <c r="E32" s="10">
        <v>-0.187829</v>
      </c>
    </row>
    <row r="33" spans="1:5" x14ac:dyDescent="0.2">
      <c r="A33" s="6" t="s">
        <v>83</v>
      </c>
      <c r="B33" s="10">
        <v>6.3</v>
      </c>
      <c r="C33" s="10">
        <v>-5.2</v>
      </c>
      <c r="D33" s="10">
        <v>-8.9607999999999997E-3</v>
      </c>
      <c r="E33" s="10">
        <v>-0.1879923</v>
      </c>
    </row>
    <row r="34" spans="1:5" x14ac:dyDescent="0.2">
      <c r="A34" s="6" t="s">
        <v>84</v>
      </c>
      <c r="B34" s="10">
        <v>6.2</v>
      </c>
      <c r="C34" s="10">
        <v>-5.2</v>
      </c>
      <c r="D34" s="10">
        <v>-8.7138699999999999E-2</v>
      </c>
      <c r="E34" s="10">
        <v>-0.1876022</v>
      </c>
    </row>
    <row r="35" spans="1:5" x14ac:dyDescent="0.2">
      <c r="A35" s="6" t="s">
        <v>85</v>
      </c>
      <c r="B35" s="10">
        <v>6.1</v>
      </c>
      <c r="C35" s="10">
        <v>-5.7</v>
      </c>
      <c r="D35" s="10">
        <v>-0.13617409999999999</v>
      </c>
      <c r="E35" s="10">
        <v>-0.20159389999999999</v>
      </c>
    </row>
    <row r="36" spans="1:5" x14ac:dyDescent="0.2">
      <c r="A36" s="6" t="s">
        <v>86</v>
      </c>
      <c r="B36" s="10">
        <v>6</v>
      </c>
      <c r="C36" s="10">
        <v>-4.5</v>
      </c>
      <c r="D36" s="10">
        <v>-0.17825769999999999</v>
      </c>
      <c r="E36" s="10">
        <v>-0.25229600000000002</v>
      </c>
    </row>
    <row r="37" spans="1:5" x14ac:dyDescent="0.2">
      <c r="A37" s="6" t="s">
        <v>87</v>
      </c>
      <c r="B37" s="10">
        <v>5.9</v>
      </c>
      <c r="C37" s="10">
        <v>-4.8</v>
      </c>
      <c r="D37" s="10">
        <v>-0.18326519999999999</v>
      </c>
      <c r="E37" s="10">
        <v>-0.2192471</v>
      </c>
    </row>
    <row r="38" spans="1:5" x14ac:dyDescent="0.2">
      <c r="A38" s="6" t="s">
        <v>88</v>
      </c>
      <c r="B38" s="10">
        <v>5.9</v>
      </c>
      <c r="C38" s="10">
        <v>-4.4000000000000004</v>
      </c>
      <c r="D38" s="10">
        <v>-0.1194571</v>
      </c>
      <c r="E38" s="10">
        <v>-0.16441549999999999</v>
      </c>
    </row>
    <row r="39" spans="1:5" x14ac:dyDescent="0.2">
      <c r="A39" s="6" t="s">
        <v>89</v>
      </c>
      <c r="B39" s="10">
        <v>5.8</v>
      </c>
      <c r="C39" s="10">
        <v>-5.6</v>
      </c>
      <c r="D39" s="10">
        <v>-8.7845099999999995E-2</v>
      </c>
      <c r="E39" s="10">
        <v>-0.1248682</v>
      </c>
    </row>
    <row r="40" spans="1:5" x14ac:dyDescent="0.2">
      <c r="A40" s="6" t="s">
        <v>90</v>
      </c>
      <c r="B40" s="10">
        <v>5.8</v>
      </c>
      <c r="C40" s="10">
        <v>-4.9000000000000004</v>
      </c>
      <c r="D40" s="10">
        <v>-0.13099530000000001</v>
      </c>
      <c r="E40" s="10">
        <v>-0.13368620000000001</v>
      </c>
    </row>
    <row r="41" spans="1:5" x14ac:dyDescent="0.2">
      <c r="A41" s="6" t="s">
        <v>91</v>
      </c>
      <c r="B41" s="10">
        <v>5.5</v>
      </c>
      <c r="C41" s="10">
        <v>-5.2</v>
      </c>
      <c r="D41" s="10">
        <v>-0.12510869999999999</v>
      </c>
      <c r="E41" s="10">
        <v>-0.2084589</v>
      </c>
    </row>
    <row r="42" spans="1:5" x14ac:dyDescent="0.2">
      <c r="A42" s="6" t="s">
        <v>92</v>
      </c>
      <c r="B42" s="10">
        <v>5.3</v>
      </c>
      <c r="C42" s="10">
        <v>-4.3</v>
      </c>
      <c r="D42" s="10">
        <v>-4.8921800000000001E-2</v>
      </c>
      <c r="E42" s="10">
        <v>-0.16918639999999999</v>
      </c>
    </row>
    <row r="43" spans="1:5" x14ac:dyDescent="0.2">
      <c r="A43" s="6" t="s">
        <v>93</v>
      </c>
      <c r="B43" s="10">
        <v>5.2</v>
      </c>
      <c r="C43" s="10">
        <v>-3.7</v>
      </c>
      <c r="D43" s="10">
        <v>-0.176507</v>
      </c>
      <c r="E43" s="10">
        <v>-0.1056043</v>
      </c>
    </row>
    <row r="44" spans="1:5" x14ac:dyDescent="0.2">
      <c r="A44" s="6" t="s">
        <v>24</v>
      </c>
      <c r="B44" s="10">
        <v>5.2</v>
      </c>
      <c r="C44" s="10">
        <v>-4.2</v>
      </c>
      <c r="D44" s="10">
        <v>-0.14607000000000001</v>
      </c>
      <c r="E44" s="10">
        <v>-0.29843120000000001</v>
      </c>
    </row>
    <row r="45" spans="1:5" x14ac:dyDescent="0.2">
      <c r="A45" s="6" t="s">
        <v>94</v>
      </c>
      <c r="B45" s="10">
        <v>5</v>
      </c>
      <c r="C45" s="10">
        <v>-4.8</v>
      </c>
      <c r="D45" s="10">
        <v>-0.1214809</v>
      </c>
      <c r="E45" s="10">
        <v>-0.28984359999999998</v>
      </c>
    </row>
    <row r="46" spans="1:5" x14ac:dyDescent="0.2">
      <c r="A46" s="6" t="s">
        <v>95</v>
      </c>
      <c r="B46" s="10">
        <v>5</v>
      </c>
      <c r="C46" s="10">
        <v>-3.5</v>
      </c>
      <c r="D46" s="10">
        <v>-3.0236699999999998E-2</v>
      </c>
      <c r="E46" s="10">
        <v>-0.28740529999999997</v>
      </c>
    </row>
    <row r="47" spans="1:5" x14ac:dyDescent="0.2">
      <c r="A47" s="6" t="s">
        <v>96</v>
      </c>
      <c r="B47" s="10">
        <v>4.9000000000000004</v>
      </c>
      <c r="C47" s="10">
        <v>-5</v>
      </c>
      <c r="D47" s="10">
        <v>-2.8140100000000001E-2</v>
      </c>
      <c r="E47" s="10">
        <v>-9.7840499999999997E-2</v>
      </c>
    </row>
    <row r="48" spans="1:5" x14ac:dyDescent="0.2">
      <c r="A48" s="6" t="s">
        <v>97</v>
      </c>
      <c r="B48" s="10">
        <v>4.9000000000000004</v>
      </c>
      <c r="C48" s="10">
        <v>-5.4</v>
      </c>
      <c r="D48" s="10">
        <v>-5.3226200000000001E-2</v>
      </c>
      <c r="E48" s="10">
        <v>-0.1134093</v>
      </c>
    </row>
    <row r="49" spans="1:5" x14ac:dyDescent="0.2">
      <c r="A49" s="6" t="s">
        <v>98</v>
      </c>
      <c r="B49" s="10">
        <v>4.8</v>
      </c>
      <c r="C49" s="10">
        <v>-3.4</v>
      </c>
      <c r="D49" s="10">
        <v>-0.19622039999999999</v>
      </c>
      <c r="E49" s="10">
        <v>-9.1962100000000005E-2</v>
      </c>
    </row>
    <row r="50" spans="1:5" x14ac:dyDescent="0.2">
      <c r="A50" s="6" t="s">
        <v>99</v>
      </c>
      <c r="B50" s="10">
        <v>4.8</v>
      </c>
      <c r="C50" s="10">
        <v>-4.5999999999999996</v>
      </c>
      <c r="D50" s="10">
        <v>-0.14929680000000001</v>
      </c>
      <c r="E50" s="10">
        <v>-7.6704300000000003E-2</v>
      </c>
    </row>
    <row r="51" spans="1:5" x14ac:dyDescent="0.2">
      <c r="A51" s="6" t="s">
        <v>100</v>
      </c>
      <c r="B51" s="10">
        <v>4.5999999999999996</v>
      </c>
      <c r="C51" s="10">
        <v>-3.6</v>
      </c>
      <c r="D51" s="10">
        <v>-6.9861699999999999E-2</v>
      </c>
      <c r="E51" s="10">
        <v>-0.21981049999999999</v>
      </c>
    </row>
    <row r="52" spans="1:5" x14ac:dyDescent="0.2">
      <c r="A52" s="6" t="s">
        <v>101</v>
      </c>
      <c r="B52" s="10">
        <v>4.4000000000000004</v>
      </c>
      <c r="C52" s="10">
        <v>-2</v>
      </c>
      <c r="D52" s="10">
        <v>-8.7769600000000003E-2</v>
      </c>
      <c r="E52" s="10">
        <v>-8.4227300000000005E-2</v>
      </c>
    </row>
    <row r="53" spans="1:5" x14ac:dyDescent="0.2">
      <c r="A53" s="6" t="s">
        <v>102</v>
      </c>
      <c r="B53" s="10">
        <v>4.3</v>
      </c>
      <c r="C53" s="10">
        <v>-4</v>
      </c>
      <c r="D53" s="10">
        <v>-0.1013787</v>
      </c>
      <c r="E53" s="10">
        <v>-0.22215560000000001</v>
      </c>
    </row>
    <row r="54" spans="1:5" x14ac:dyDescent="0.2">
      <c r="A54" s="6" t="s">
        <v>103</v>
      </c>
      <c r="B54" s="10">
        <v>4.3</v>
      </c>
      <c r="C54" s="10">
        <v>-1.6</v>
      </c>
      <c r="D54" s="10">
        <v>-0.10457710000000001</v>
      </c>
      <c r="E54" s="10">
        <v>-0.32884550000000001</v>
      </c>
    </row>
    <row r="55" spans="1:5" x14ac:dyDescent="0.2">
      <c r="A55" s="6" t="s">
        <v>104</v>
      </c>
      <c r="B55" s="10">
        <v>4.2</v>
      </c>
      <c r="C55" s="10">
        <v>-2.6</v>
      </c>
      <c r="D55" s="10">
        <v>-2.7307499999999998E-2</v>
      </c>
      <c r="E55" s="10">
        <v>-0.2129347</v>
      </c>
    </row>
    <row r="56" spans="1:5" x14ac:dyDescent="0.2">
      <c r="A56" s="6" t="s">
        <v>105</v>
      </c>
      <c r="B56" s="10">
        <v>4.0999999999999996</v>
      </c>
      <c r="C56" s="10">
        <v>-3.3</v>
      </c>
      <c r="D56" s="10">
        <v>-3.2514599999999998E-2</v>
      </c>
      <c r="E56" s="10">
        <v>-0.17981430000000001</v>
      </c>
    </row>
    <row r="57" spans="1:5" x14ac:dyDescent="0.2">
      <c r="A57" s="6" t="s">
        <v>106</v>
      </c>
      <c r="B57" s="10">
        <v>4.0999999999999996</v>
      </c>
      <c r="C57" s="10">
        <v>-3.2</v>
      </c>
      <c r="D57" s="10">
        <v>-7.1174000000000001E-2</v>
      </c>
      <c r="E57" s="10">
        <v>-0.134496</v>
      </c>
    </row>
    <row r="58" spans="1:5" x14ac:dyDescent="0.2">
      <c r="A58" s="6" t="s">
        <v>107</v>
      </c>
      <c r="B58" s="10">
        <v>4.0999999999999996</v>
      </c>
      <c r="C58" s="10">
        <v>-2.6</v>
      </c>
      <c r="D58" s="10">
        <v>-5.7668700000000003E-2</v>
      </c>
      <c r="E58" s="10">
        <v>-0.18993090000000001</v>
      </c>
    </row>
    <row r="59" spans="1:5" x14ac:dyDescent="0.2">
      <c r="A59" s="6" t="s">
        <v>108</v>
      </c>
      <c r="B59" s="10">
        <v>4</v>
      </c>
      <c r="C59" s="10">
        <v>-4.2</v>
      </c>
      <c r="D59" s="10">
        <v>-2.4877300000000001E-2</v>
      </c>
      <c r="E59" s="10">
        <v>-0.17167869999999999</v>
      </c>
    </row>
    <row r="60" spans="1:5" x14ac:dyDescent="0.2">
      <c r="A60" s="6" t="s">
        <v>109</v>
      </c>
      <c r="B60" s="10">
        <v>3.9</v>
      </c>
      <c r="C60" s="10">
        <v>-2.5</v>
      </c>
      <c r="D60" s="10">
        <v>-9.2621700000000001E-2</v>
      </c>
      <c r="E60" s="10">
        <v>-0.13973060000000001</v>
      </c>
    </row>
    <row r="61" spans="1:5" x14ac:dyDescent="0.2">
      <c r="A61" s="6" t="s">
        <v>110</v>
      </c>
      <c r="B61" s="10">
        <v>3.8</v>
      </c>
      <c r="C61" s="10">
        <v>-4.0999999999999996</v>
      </c>
      <c r="D61" s="10">
        <v>-0.117018</v>
      </c>
      <c r="E61" s="10">
        <v>-9.5764000000000002E-2</v>
      </c>
    </row>
    <row r="62" spans="1:5" x14ac:dyDescent="0.2">
      <c r="A62" s="6" t="s">
        <v>111</v>
      </c>
      <c r="B62" s="10">
        <v>3.8</v>
      </c>
      <c r="C62" s="10">
        <v>-3.1</v>
      </c>
      <c r="D62" s="10">
        <v>-8.2955100000000004E-2</v>
      </c>
      <c r="E62" s="10">
        <v>-0.13252520000000001</v>
      </c>
    </row>
    <row r="63" spans="1:5" x14ac:dyDescent="0.2">
      <c r="A63" s="6" t="s">
        <v>112</v>
      </c>
      <c r="B63" s="10">
        <v>3.8</v>
      </c>
      <c r="C63" s="10">
        <v>-3.7</v>
      </c>
      <c r="D63" s="10">
        <v>-5.7049000000000002E-2</v>
      </c>
      <c r="E63" s="10">
        <v>-0.2448225</v>
      </c>
    </row>
    <row r="64" spans="1:5" x14ac:dyDescent="0.2">
      <c r="A64" s="6" t="s">
        <v>113</v>
      </c>
      <c r="B64" s="10">
        <v>3.7</v>
      </c>
      <c r="C64" s="10">
        <v>-1.7</v>
      </c>
      <c r="D64" s="10">
        <v>-9.6394999999999995E-2</v>
      </c>
      <c r="E64" s="10">
        <v>-0.11786480000000001</v>
      </c>
    </row>
    <row r="65" spans="1:5" x14ac:dyDescent="0.2">
      <c r="A65" s="6" t="s">
        <v>114</v>
      </c>
      <c r="B65" s="10">
        <v>3.7</v>
      </c>
      <c r="C65" s="10">
        <v>-3.5</v>
      </c>
      <c r="D65" s="10">
        <v>-2.6058399999999999E-2</v>
      </c>
      <c r="E65" s="10">
        <v>-0.2294437</v>
      </c>
    </row>
    <row r="66" spans="1:5" x14ac:dyDescent="0.2">
      <c r="A66" s="6" t="s">
        <v>115</v>
      </c>
      <c r="B66" s="10">
        <v>3.6</v>
      </c>
      <c r="C66" s="10">
        <v>-2.1</v>
      </c>
      <c r="D66" s="10">
        <v>-9.9618200000000004E-2</v>
      </c>
      <c r="E66" s="10">
        <v>-0.2058536</v>
      </c>
    </row>
    <row r="67" spans="1:5" x14ac:dyDescent="0.2">
      <c r="A67" s="6" t="s">
        <v>116</v>
      </c>
      <c r="B67" s="10">
        <v>3.5</v>
      </c>
      <c r="C67" s="10">
        <v>-3.7</v>
      </c>
      <c r="D67" s="10">
        <v>-5.15614E-2</v>
      </c>
      <c r="E67" s="10">
        <v>-0.1184386</v>
      </c>
    </row>
    <row r="68" spans="1:5" x14ac:dyDescent="0.2">
      <c r="A68" s="6" t="s">
        <v>117</v>
      </c>
      <c r="B68" s="10">
        <v>3.1</v>
      </c>
      <c r="C68" s="10">
        <v>-2.4</v>
      </c>
      <c r="D68" s="10">
        <v>-3.4598400000000001E-2</v>
      </c>
      <c r="E68" s="10">
        <v>-0.18553810000000001</v>
      </c>
    </row>
    <row r="69" spans="1:5" x14ac:dyDescent="0.2">
      <c r="A69" s="6" t="s">
        <v>118</v>
      </c>
      <c r="B69" s="10">
        <v>3</v>
      </c>
      <c r="C69" s="10">
        <v>-3.2</v>
      </c>
      <c r="D69" s="10">
        <v>-8.9784600000000006E-2</v>
      </c>
      <c r="E69" s="10">
        <v>-0.1225073</v>
      </c>
    </row>
    <row r="70" spans="1:5" x14ac:dyDescent="0.2">
      <c r="A70" s="6" t="s">
        <v>119</v>
      </c>
      <c r="B70" s="10">
        <v>2.9</v>
      </c>
      <c r="C70" s="10">
        <v>-2.9</v>
      </c>
      <c r="D70" s="10">
        <v>-4.47812E-2</v>
      </c>
      <c r="E70" s="10">
        <v>-0.2070959</v>
      </c>
    </row>
    <row r="71" spans="1:5" x14ac:dyDescent="0.2">
      <c r="A71" s="6" t="s">
        <v>120</v>
      </c>
      <c r="B71" s="10">
        <v>2.9</v>
      </c>
      <c r="C71" s="10">
        <v>-3</v>
      </c>
      <c r="D71" s="10">
        <v>-3.98062E-2</v>
      </c>
      <c r="E71" s="10">
        <v>-0.15198900000000001</v>
      </c>
    </row>
    <row r="72" spans="1:5" x14ac:dyDescent="0.2">
      <c r="A72" s="6" t="s">
        <v>121</v>
      </c>
      <c r="B72" s="10">
        <v>2.8</v>
      </c>
      <c r="C72" s="10">
        <v>-2.8</v>
      </c>
      <c r="D72" s="10">
        <v>-6.8044800000000003E-2</v>
      </c>
      <c r="E72" s="10">
        <v>-0.19942470000000001</v>
      </c>
    </row>
    <row r="73" spans="1:5" x14ac:dyDescent="0.2">
      <c r="A73" s="6" t="s">
        <v>122</v>
      </c>
      <c r="B73" s="10">
        <v>2.7</v>
      </c>
      <c r="C73" s="10">
        <v>-2.6</v>
      </c>
      <c r="D73" s="10">
        <v>-9.5636799999999994E-2</v>
      </c>
      <c r="E73" s="10">
        <v>-7.2228299999999995E-2</v>
      </c>
    </row>
    <row r="74" spans="1:5" x14ac:dyDescent="0.2">
      <c r="A74" s="6" t="s">
        <v>123</v>
      </c>
      <c r="B74" s="10">
        <v>2.2000000000000002</v>
      </c>
      <c r="C74" s="10">
        <v>-1.9</v>
      </c>
      <c r="D74" s="10">
        <v>-5.0710699999999997E-2</v>
      </c>
      <c r="E74" s="10">
        <v>-5.56655E-2</v>
      </c>
    </row>
    <row r="75" spans="1:5" x14ac:dyDescent="0.2">
      <c r="A75" s="6" t="s">
        <v>124</v>
      </c>
      <c r="B75" s="10">
        <v>1.6</v>
      </c>
      <c r="C75" s="10">
        <v>-1.4</v>
      </c>
      <c r="D75" s="10">
        <v>-7.7625E-2</v>
      </c>
      <c r="E75" s="10">
        <v>-0.2171814</v>
      </c>
    </row>
    <row r="76" spans="1:5" x14ac:dyDescent="0.2">
      <c r="A76" s="6" t="s">
        <v>125</v>
      </c>
      <c r="B76" s="10">
        <v>1.6</v>
      </c>
      <c r="C76" s="10">
        <v>-1.6</v>
      </c>
      <c r="D76" s="10">
        <v>-1.9066300000000001E-2</v>
      </c>
      <c r="E76" s="10">
        <v>-0.13863130000000001</v>
      </c>
    </row>
    <row r="77" spans="1:5" x14ac:dyDescent="0.2">
      <c r="A77" s="8" t="s">
        <v>126</v>
      </c>
      <c r="B77" s="23">
        <v>1</v>
      </c>
      <c r="C77" s="23">
        <v>-1.3</v>
      </c>
      <c r="D77" s="23">
        <v>-4.1293900000000001E-2</v>
      </c>
      <c r="E77" s="23">
        <v>0.1254025</v>
      </c>
    </row>
  </sheetData>
  <autoFilter ref="A26:E26" xr:uid="{00000000-0009-0000-0000-000009000000}">
    <sortState xmlns:xlrd2="http://schemas.microsoft.com/office/spreadsheetml/2017/richdata2" ref="A27:E77">
      <sortCondition descending="1" ref="B1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9"/>
  <sheetViews>
    <sheetView workbookViewId="0"/>
  </sheetViews>
  <sheetFormatPr baseColWidth="10" defaultColWidth="9.1640625" defaultRowHeight="15" x14ac:dyDescent="0.2"/>
  <cols>
    <col min="1" max="1" width="9.1640625" style="22"/>
    <col min="2" max="10" width="12.5" style="44" customWidth="1"/>
  </cols>
  <sheetData>
    <row r="1" spans="1:1" ht="16" x14ac:dyDescent="0.2">
      <c r="A1" s="6" t="s">
        <v>139</v>
      </c>
    </row>
    <row r="21" spans="1:11" x14ac:dyDescent="0.2">
      <c r="A21" s="5" t="s">
        <v>128</v>
      </c>
    </row>
    <row r="22" spans="1:11" x14ac:dyDescent="0.2">
      <c r="A22" s="3" t="s">
        <v>140</v>
      </c>
    </row>
    <row r="23" spans="1:11" x14ac:dyDescent="0.2">
      <c r="A23" s="3" t="s">
        <v>43</v>
      </c>
    </row>
    <row r="27" spans="1:11" ht="34" x14ac:dyDescent="0.2">
      <c r="A27" s="17"/>
      <c r="B27" s="45" t="s">
        <v>130</v>
      </c>
      <c r="C27" s="45" t="s">
        <v>131</v>
      </c>
      <c r="D27" s="46" t="s">
        <v>132</v>
      </c>
      <c r="E27" s="45" t="s">
        <v>133</v>
      </c>
      <c r="F27" s="45" t="s">
        <v>134</v>
      </c>
      <c r="G27" s="45" t="s">
        <v>135</v>
      </c>
      <c r="H27" s="45" t="s">
        <v>136</v>
      </c>
      <c r="I27" s="45" t="s">
        <v>137</v>
      </c>
      <c r="J27" s="45" t="s">
        <v>138</v>
      </c>
      <c r="K27" s="6"/>
    </row>
    <row r="28" spans="1:11" ht="16" x14ac:dyDescent="0.2">
      <c r="A28" s="16">
        <v>-10</v>
      </c>
      <c r="B28" s="28">
        <v>0.2270266</v>
      </c>
      <c r="C28" s="28"/>
      <c r="D28" s="28">
        <v>0.3944414</v>
      </c>
      <c r="E28" s="28"/>
      <c r="F28" s="28">
        <v>-7.4357699999999999E-2</v>
      </c>
      <c r="G28" s="28"/>
      <c r="H28" s="28">
        <v>4.576700000000003E-3</v>
      </c>
      <c r="I28" s="28"/>
      <c r="J28" s="28">
        <v>-0.1775062</v>
      </c>
      <c r="K28" s="6"/>
    </row>
    <row r="29" spans="1:11" ht="16" x14ac:dyDescent="0.2">
      <c r="A29" s="16">
        <v>-9</v>
      </c>
      <c r="B29" s="28">
        <v>0.23352049999999999</v>
      </c>
      <c r="C29" s="28"/>
      <c r="D29" s="28">
        <v>0.3984974</v>
      </c>
      <c r="E29" s="28"/>
      <c r="F29" s="28">
        <v>-6.69492E-2</v>
      </c>
      <c r="G29" s="28"/>
      <c r="H29" s="28">
        <v>1.3718600000000011E-2</v>
      </c>
      <c r="I29" s="28"/>
      <c r="J29" s="28">
        <v>-0.17821230000000002</v>
      </c>
      <c r="K29" s="6"/>
    </row>
    <row r="30" spans="1:11" ht="16" x14ac:dyDescent="0.2">
      <c r="A30" s="16">
        <v>-8</v>
      </c>
      <c r="B30" s="28">
        <v>0.24001439999999999</v>
      </c>
      <c r="C30" s="28"/>
      <c r="D30" s="28">
        <v>0.40255340000000001</v>
      </c>
      <c r="E30" s="28"/>
      <c r="F30" s="28">
        <v>-5.9540700000000002E-2</v>
      </c>
      <c r="G30" s="28"/>
      <c r="H30" s="28">
        <v>2.2860500000000006E-2</v>
      </c>
      <c r="I30" s="28"/>
      <c r="J30" s="28">
        <v>-0.17891840000000001</v>
      </c>
      <c r="K30" s="6"/>
    </row>
    <row r="31" spans="1:11" ht="16" x14ac:dyDescent="0.2">
      <c r="A31" s="16">
        <v>-7</v>
      </c>
      <c r="B31" s="28">
        <v>0.24650829999999999</v>
      </c>
      <c r="C31" s="28"/>
      <c r="D31" s="28">
        <v>0.40660940000000001</v>
      </c>
      <c r="E31" s="28"/>
      <c r="F31" s="28">
        <v>-5.2132200000000004E-2</v>
      </c>
      <c r="G31" s="28"/>
      <c r="H31" s="28">
        <v>3.20024E-2</v>
      </c>
      <c r="I31" s="28"/>
      <c r="J31" s="28">
        <v>-0.17962450000000002</v>
      </c>
      <c r="K31" s="6"/>
    </row>
    <row r="32" spans="1:11" ht="16" x14ac:dyDescent="0.2">
      <c r="A32" s="16">
        <v>-6</v>
      </c>
      <c r="B32" s="28">
        <v>0.25300220000000001</v>
      </c>
      <c r="C32" s="28"/>
      <c r="D32" s="28">
        <v>0.41066539999999996</v>
      </c>
      <c r="E32" s="28"/>
      <c r="F32" s="28">
        <v>-4.4723700000000005E-2</v>
      </c>
      <c r="G32" s="28"/>
      <c r="H32" s="28">
        <v>4.1144300000000009E-2</v>
      </c>
      <c r="I32" s="28"/>
      <c r="J32" s="28">
        <v>-0.18033060000000001</v>
      </c>
      <c r="K32" s="6"/>
    </row>
    <row r="33" spans="1:11" ht="16" x14ac:dyDescent="0.2">
      <c r="A33" s="16">
        <v>-5</v>
      </c>
      <c r="B33" s="28">
        <v>0.25949610000000001</v>
      </c>
      <c r="C33" s="28"/>
      <c r="D33" s="28">
        <v>0.41472139999999996</v>
      </c>
      <c r="E33" s="28"/>
      <c r="F33" s="28">
        <v>-3.73152E-2</v>
      </c>
      <c r="G33" s="28"/>
      <c r="H33" s="28">
        <v>5.0286200000000003E-2</v>
      </c>
      <c r="I33" s="28"/>
      <c r="J33" s="28">
        <v>-0.18103670000000002</v>
      </c>
      <c r="K33" s="6"/>
    </row>
    <row r="34" spans="1:11" ht="16" x14ac:dyDescent="0.2">
      <c r="A34" s="16">
        <v>-4</v>
      </c>
      <c r="B34" s="28">
        <v>0.26599</v>
      </c>
      <c r="C34" s="28"/>
      <c r="D34" s="28">
        <v>0.41877739999999997</v>
      </c>
      <c r="E34" s="28"/>
      <c r="F34" s="28">
        <v>-2.9906700000000001E-2</v>
      </c>
      <c r="G34" s="28"/>
      <c r="H34" s="28">
        <v>5.9428100000000005E-2</v>
      </c>
      <c r="I34" s="28"/>
      <c r="J34" s="28">
        <v>-0.18174280000000001</v>
      </c>
      <c r="K34" s="6"/>
    </row>
    <row r="35" spans="1:11" ht="16" x14ac:dyDescent="0.2">
      <c r="A35" s="16">
        <v>-3</v>
      </c>
      <c r="B35" s="28">
        <v>0.2724839</v>
      </c>
      <c r="C35" s="28"/>
      <c r="D35" s="28">
        <v>0.42283339999999997</v>
      </c>
      <c r="E35" s="28"/>
      <c r="F35" s="28">
        <v>-2.2498200000000003E-2</v>
      </c>
      <c r="G35" s="28"/>
      <c r="H35" s="28">
        <v>6.8570000000000006E-2</v>
      </c>
      <c r="I35" s="28"/>
      <c r="J35" s="28">
        <v>-0.18244890000000002</v>
      </c>
      <c r="K35" s="6"/>
    </row>
    <row r="36" spans="1:11" ht="16" x14ac:dyDescent="0.2">
      <c r="A36" s="16">
        <v>-2</v>
      </c>
      <c r="B36" s="28">
        <v>0.2789778</v>
      </c>
      <c r="C36" s="28"/>
      <c r="D36" s="28">
        <v>0.42688939999999997</v>
      </c>
      <c r="E36" s="28"/>
      <c r="F36" s="28">
        <v>-1.5089700000000001E-2</v>
      </c>
      <c r="G36" s="28"/>
      <c r="H36" s="28">
        <v>7.77119E-2</v>
      </c>
      <c r="I36" s="28"/>
      <c r="J36" s="28">
        <v>-0.18315500000000001</v>
      </c>
      <c r="K36" s="6"/>
    </row>
    <row r="37" spans="1:11" ht="16" x14ac:dyDescent="0.2">
      <c r="A37" s="16">
        <v>-1</v>
      </c>
      <c r="B37" s="28">
        <v>0.28547169999999999</v>
      </c>
      <c r="C37" s="28"/>
      <c r="D37" s="28">
        <v>0.43094539999999998</v>
      </c>
      <c r="E37" s="28"/>
      <c r="F37" s="28">
        <v>-7.6812E-3</v>
      </c>
      <c r="G37" s="28"/>
      <c r="H37" s="28">
        <v>8.6853800000000009E-2</v>
      </c>
      <c r="I37" s="28"/>
      <c r="J37" s="28">
        <v>-0.1838611</v>
      </c>
      <c r="K37" s="6"/>
    </row>
    <row r="38" spans="1:11" ht="16" x14ac:dyDescent="0.2">
      <c r="A38" s="16">
        <v>0</v>
      </c>
      <c r="B38" s="28">
        <v>0.29196559999999999</v>
      </c>
      <c r="C38" s="28">
        <v>0.13421720000000001</v>
      </c>
      <c r="D38" s="28">
        <v>0.43500139999999998</v>
      </c>
      <c r="E38" s="28">
        <v>3.4847200000000002E-2</v>
      </c>
      <c r="F38" s="28">
        <v>-2.7270000000000001E-4</v>
      </c>
      <c r="G38" s="28">
        <v>-1.8292900000000001E-2</v>
      </c>
      <c r="H38" s="28">
        <v>9.5995700000000003E-2</v>
      </c>
      <c r="I38" s="28">
        <v>5.06618E-2</v>
      </c>
      <c r="J38" s="28">
        <v>-0.18315500000000001</v>
      </c>
      <c r="K38" s="6"/>
    </row>
    <row r="39" spans="1:11" ht="16" x14ac:dyDescent="0.2">
      <c r="A39" s="16">
        <v>1</v>
      </c>
      <c r="B39" s="28"/>
      <c r="C39" s="28">
        <v>0.10738080000000001</v>
      </c>
      <c r="D39" s="28"/>
      <c r="E39" s="28">
        <v>2.8360700000000003E-2</v>
      </c>
      <c r="F39" s="28"/>
      <c r="G39" s="28">
        <v>-2.2410699999999999E-2</v>
      </c>
      <c r="H39" s="28"/>
      <c r="I39" s="28">
        <v>1.8993700000000002E-2</v>
      </c>
      <c r="J39" s="28"/>
      <c r="K39" s="6"/>
    </row>
    <row r="40" spans="1:11" ht="16" x14ac:dyDescent="0.2">
      <c r="A40" s="16">
        <v>2</v>
      </c>
      <c r="B40" s="28"/>
      <c r="C40" s="28">
        <v>8.0544400000000016E-2</v>
      </c>
      <c r="D40" s="28"/>
      <c r="E40" s="28">
        <v>2.1874200000000003E-2</v>
      </c>
      <c r="F40" s="28"/>
      <c r="G40" s="28">
        <v>-2.65285E-2</v>
      </c>
      <c r="H40" s="28"/>
      <c r="I40" s="28">
        <v>-1.2674399999999995E-2</v>
      </c>
      <c r="J40" s="28"/>
      <c r="K40" s="6"/>
    </row>
    <row r="41" spans="1:11" ht="16" x14ac:dyDescent="0.2">
      <c r="A41" s="16">
        <v>3</v>
      </c>
      <c r="B41" s="28"/>
      <c r="C41" s="28">
        <v>5.3708000000000006E-2</v>
      </c>
      <c r="D41" s="28"/>
      <c r="E41" s="28">
        <v>1.5387700000000001E-2</v>
      </c>
      <c r="F41" s="28"/>
      <c r="G41" s="28">
        <v>-3.0646300000000001E-2</v>
      </c>
      <c r="H41" s="28"/>
      <c r="I41" s="28">
        <v>-4.4342499999999986E-2</v>
      </c>
      <c r="J41" s="28"/>
      <c r="K41" s="6"/>
    </row>
    <row r="42" spans="1:11" ht="16" x14ac:dyDescent="0.2">
      <c r="A42" s="16">
        <v>4</v>
      </c>
      <c r="B42" s="28"/>
      <c r="C42" s="28">
        <v>2.6871600000000009E-2</v>
      </c>
      <c r="D42" s="28"/>
      <c r="E42" s="28">
        <v>8.9012000000000015E-3</v>
      </c>
      <c r="F42" s="28"/>
      <c r="G42" s="28">
        <v>-3.4764099999999999E-2</v>
      </c>
      <c r="H42" s="28"/>
      <c r="I42" s="28">
        <v>-7.6010599999999984E-2</v>
      </c>
      <c r="J42" s="28"/>
      <c r="K42" s="6"/>
    </row>
    <row r="43" spans="1:11" ht="16" x14ac:dyDescent="0.2">
      <c r="A43" s="16">
        <v>5</v>
      </c>
      <c r="B43" s="28"/>
      <c r="C43" s="28">
        <v>3.5200000000012999E-5</v>
      </c>
      <c r="D43" s="28"/>
      <c r="E43" s="28">
        <v>2.4146999999999988E-3</v>
      </c>
      <c r="F43" s="28"/>
      <c r="G43" s="28">
        <v>-3.8881899999999997E-2</v>
      </c>
      <c r="H43" s="28"/>
      <c r="I43" s="28">
        <v>-0.10767869999999999</v>
      </c>
      <c r="J43" s="28"/>
      <c r="K43" s="6"/>
    </row>
    <row r="44" spans="1:11" ht="16" x14ac:dyDescent="0.2">
      <c r="A44" s="16">
        <v>6</v>
      </c>
      <c r="B44" s="28"/>
      <c r="C44" s="28">
        <v>-2.6801199999999997E-2</v>
      </c>
      <c r="D44" s="28"/>
      <c r="E44" s="28">
        <v>-4.0718000000000004E-3</v>
      </c>
      <c r="F44" s="28"/>
      <c r="G44" s="28">
        <v>-4.2999700000000002E-2</v>
      </c>
      <c r="H44" s="28"/>
      <c r="I44" s="28">
        <v>-0.13934679999999997</v>
      </c>
      <c r="J44" s="28"/>
      <c r="K44" s="6"/>
    </row>
    <row r="45" spans="1:11" ht="16" x14ac:dyDescent="0.2">
      <c r="A45" s="16">
        <v>7</v>
      </c>
      <c r="B45" s="28"/>
      <c r="C45" s="28">
        <v>-5.363759999999998E-2</v>
      </c>
      <c r="D45" s="28"/>
      <c r="E45" s="28">
        <v>-1.05583E-2</v>
      </c>
      <c r="F45" s="28"/>
      <c r="G45" s="28">
        <v>-4.71175E-2</v>
      </c>
      <c r="H45" s="28"/>
      <c r="I45" s="28">
        <v>-0.17101489999999997</v>
      </c>
      <c r="J45" s="28"/>
      <c r="K45" s="6"/>
    </row>
    <row r="46" spans="1:11" ht="16" x14ac:dyDescent="0.2">
      <c r="A46" s="16">
        <v>8</v>
      </c>
      <c r="B46" s="28"/>
      <c r="C46" s="28">
        <v>-8.047399999999999E-2</v>
      </c>
      <c r="D46" s="28"/>
      <c r="E46" s="28">
        <v>-1.7044799999999999E-2</v>
      </c>
      <c r="F46" s="28"/>
      <c r="G46" s="28">
        <v>-5.1235299999999998E-2</v>
      </c>
      <c r="H46" s="28"/>
      <c r="I46" s="28">
        <v>-0.20268299999999997</v>
      </c>
      <c r="J46" s="28"/>
      <c r="K46" s="6"/>
    </row>
    <row r="47" spans="1:11" ht="16" x14ac:dyDescent="0.2">
      <c r="A47" s="16">
        <v>9</v>
      </c>
      <c r="B47" s="28"/>
      <c r="C47" s="28">
        <v>-0.1073104</v>
      </c>
      <c r="D47" s="28"/>
      <c r="E47" s="28">
        <v>-2.3531299999999998E-2</v>
      </c>
      <c r="F47" s="28"/>
      <c r="G47" s="28">
        <v>-5.5353099999999995E-2</v>
      </c>
      <c r="H47" s="28"/>
      <c r="I47" s="28">
        <v>-0.23435109999999995</v>
      </c>
      <c r="J47" s="28"/>
      <c r="K47" s="6"/>
    </row>
    <row r="48" spans="1:11" ht="16" x14ac:dyDescent="0.2">
      <c r="A48" s="16">
        <v>10</v>
      </c>
      <c r="B48" s="28"/>
      <c r="C48" s="28">
        <v>-0.13414679999999998</v>
      </c>
      <c r="D48" s="28"/>
      <c r="E48" s="28">
        <v>-3.0017800000000004E-2</v>
      </c>
      <c r="F48" s="28"/>
      <c r="G48" s="28">
        <v>-5.9470899999999993E-2</v>
      </c>
      <c r="H48" s="28"/>
      <c r="I48" s="28">
        <v>-0.26601920000000001</v>
      </c>
      <c r="J48" s="28"/>
      <c r="K48" s="6"/>
    </row>
    <row r="49" spans="1:11" ht="16" x14ac:dyDescent="0.2">
      <c r="A49" s="16"/>
      <c r="B49" s="28"/>
      <c r="C49" s="28"/>
      <c r="D49" s="28"/>
      <c r="E49" s="28"/>
      <c r="F49" s="28"/>
      <c r="G49" s="28"/>
      <c r="H49" s="28"/>
      <c r="I49" s="28"/>
      <c r="J49" s="28"/>
      <c r="K49" s="6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7"/>
  <sheetViews>
    <sheetView workbookViewId="0"/>
  </sheetViews>
  <sheetFormatPr baseColWidth="10" defaultColWidth="9.1640625" defaultRowHeight="15" x14ac:dyDescent="0.2"/>
  <cols>
    <col min="1" max="1" width="9.1640625" style="22"/>
    <col min="2" max="3" width="12.5" style="20" bestFit="1" customWidth="1"/>
  </cols>
  <sheetData>
    <row r="1" spans="1:1" ht="16" x14ac:dyDescent="0.2">
      <c r="A1" s="6" t="s">
        <v>144</v>
      </c>
    </row>
    <row r="22" spans="1:3" x14ac:dyDescent="0.2">
      <c r="A22" s="41" t="s">
        <v>145</v>
      </c>
    </row>
    <row r="23" spans="1:3" x14ac:dyDescent="0.2">
      <c r="A23" s="3" t="s">
        <v>43</v>
      </c>
    </row>
    <row r="26" spans="1:3" ht="16" x14ac:dyDescent="0.2">
      <c r="A26" s="17" t="s">
        <v>0</v>
      </c>
      <c r="B26" s="11" t="s">
        <v>2</v>
      </c>
      <c r="C26" s="11" t="s">
        <v>141</v>
      </c>
    </row>
    <row r="27" spans="1:3" ht="16" x14ac:dyDescent="0.2">
      <c r="A27" s="16">
        <v>1976</v>
      </c>
      <c r="B27" s="39">
        <v>1.7390000000000001</v>
      </c>
      <c r="C27" s="39">
        <v>1.956934</v>
      </c>
    </row>
    <row r="28" spans="1:3" ht="16" x14ac:dyDescent="0.2">
      <c r="A28" s="16">
        <v>1977</v>
      </c>
      <c r="B28" s="39">
        <v>1.7829999999999999</v>
      </c>
      <c r="C28" s="39">
        <v>1.972936</v>
      </c>
    </row>
    <row r="29" spans="1:3" ht="16" x14ac:dyDescent="0.2">
      <c r="A29" s="16">
        <v>1978</v>
      </c>
      <c r="B29" s="39">
        <v>1.7470000000000001</v>
      </c>
      <c r="C29" s="39">
        <v>1.931157</v>
      </c>
    </row>
    <row r="30" spans="1:3" ht="16" x14ac:dyDescent="0.2">
      <c r="A30" s="16">
        <v>1979</v>
      </c>
      <c r="B30" s="39">
        <v>1.7949999999999999</v>
      </c>
      <c r="C30" s="39">
        <v>1.934901</v>
      </c>
    </row>
    <row r="31" spans="1:3" ht="16" x14ac:dyDescent="0.2">
      <c r="A31" s="16">
        <v>1980</v>
      </c>
      <c r="B31" s="39">
        <v>1.821</v>
      </c>
      <c r="C31" s="39">
        <v>1.9997780000000001</v>
      </c>
    </row>
    <row r="32" spans="1:3" ht="16" x14ac:dyDescent="0.2">
      <c r="A32" s="16">
        <v>1981</v>
      </c>
      <c r="B32" s="39">
        <v>1.8049999999999999</v>
      </c>
      <c r="C32" s="39">
        <v>2.0103840000000002</v>
      </c>
    </row>
    <row r="33" spans="1:3" ht="16" x14ac:dyDescent="0.2">
      <c r="A33" s="16">
        <v>1982</v>
      </c>
      <c r="B33" s="39">
        <v>1.8140000000000001</v>
      </c>
      <c r="C33" s="39">
        <v>1.9925299999999999</v>
      </c>
    </row>
    <row r="34" spans="1:3" ht="16" x14ac:dyDescent="0.2">
      <c r="A34" s="16">
        <v>1983</v>
      </c>
      <c r="B34" s="39">
        <v>1.7829999999999999</v>
      </c>
      <c r="C34" s="39">
        <v>1.983938</v>
      </c>
    </row>
    <row r="35" spans="1:3" ht="16" x14ac:dyDescent="0.2">
      <c r="A35" s="16">
        <v>1984</v>
      </c>
      <c r="B35" s="39">
        <v>1.792</v>
      </c>
      <c r="C35" s="39">
        <v>1.9616530000000001</v>
      </c>
    </row>
    <row r="36" spans="1:3" ht="16" x14ac:dyDescent="0.2">
      <c r="A36" s="16">
        <v>1985</v>
      </c>
      <c r="B36" s="39">
        <v>1.835</v>
      </c>
      <c r="C36" s="39">
        <v>1.9700679999999999</v>
      </c>
    </row>
    <row r="37" spans="1:3" ht="16" x14ac:dyDescent="0.2">
      <c r="A37" s="16">
        <v>1986</v>
      </c>
      <c r="B37" s="39">
        <v>1.835</v>
      </c>
      <c r="C37" s="39">
        <v>1.993458</v>
      </c>
    </row>
    <row r="38" spans="1:3" ht="16" x14ac:dyDescent="0.2">
      <c r="A38" s="16">
        <v>1987</v>
      </c>
      <c r="B38" s="39">
        <v>1.865</v>
      </c>
      <c r="C38" s="39">
        <v>1.9878439999999999</v>
      </c>
    </row>
    <row r="39" spans="1:3" ht="16" x14ac:dyDescent="0.2">
      <c r="A39" s="16">
        <v>1988</v>
      </c>
      <c r="B39" s="39">
        <v>1.9219999999999999</v>
      </c>
      <c r="C39" s="39">
        <v>1.953722</v>
      </c>
    </row>
    <row r="40" spans="1:3" ht="16" x14ac:dyDescent="0.2">
      <c r="A40" s="16">
        <v>1989</v>
      </c>
      <c r="B40" s="39">
        <v>1.9990000000000001</v>
      </c>
      <c r="C40" s="39">
        <v>1.999762</v>
      </c>
    </row>
    <row r="41" spans="1:3" ht="16" x14ac:dyDescent="0.2">
      <c r="A41" s="16">
        <v>1990</v>
      </c>
      <c r="B41" s="39">
        <v>2.069</v>
      </c>
      <c r="C41" s="39">
        <v>2.0383499999999999</v>
      </c>
    </row>
    <row r="42" spans="1:3" ht="16" x14ac:dyDescent="0.2">
      <c r="A42" s="16">
        <v>1991</v>
      </c>
      <c r="B42" s="39">
        <v>2.0579999999999998</v>
      </c>
      <c r="C42" s="39">
        <v>2.065226</v>
      </c>
    </row>
    <row r="43" spans="1:3" ht="16" x14ac:dyDescent="0.2">
      <c r="A43" s="16">
        <v>1992</v>
      </c>
      <c r="B43" s="39">
        <v>2.0430000000000001</v>
      </c>
      <c r="C43" s="39">
        <v>2.183424</v>
      </c>
    </row>
    <row r="44" spans="1:3" ht="16" x14ac:dyDescent="0.2">
      <c r="A44" s="16">
        <v>1993</v>
      </c>
      <c r="B44" s="39">
        <v>2.0190000000000001</v>
      </c>
      <c r="C44" s="39">
        <v>2.2263540000000002</v>
      </c>
    </row>
    <row r="45" spans="1:3" ht="16" x14ac:dyDescent="0.2">
      <c r="A45" s="16">
        <v>1994</v>
      </c>
      <c r="B45" s="39">
        <v>2.0030000000000001</v>
      </c>
      <c r="C45" s="39">
        <v>2.2523300000000002</v>
      </c>
    </row>
    <row r="46" spans="1:3" ht="16" x14ac:dyDescent="0.2">
      <c r="A46" s="16">
        <v>1995</v>
      </c>
      <c r="B46" s="39">
        <v>1.982</v>
      </c>
      <c r="C46" s="39">
        <v>2.2217440000000002</v>
      </c>
    </row>
    <row r="47" spans="1:3" ht="16" x14ac:dyDescent="0.2">
      <c r="A47" s="16">
        <v>1996</v>
      </c>
      <c r="B47" s="39">
        <v>1.98</v>
      </c>
      <c r="C47" s="39">
        <v>2.1837939999999998</v>
      </c>
    </row>
    <row r="48" spans="1:3" ht="16" x14ac:dyDescent="0.2">
      <c r="A48" s="16">
        <v>1997</v>
      </c>
      <c r="B48" s="39">
        <v>1.974</v>
      </c>
      <c r="C48" s="39">
        <v>2.143672</v>
      </c>
    </row>
    <row r="49" spans="1:3" ht="16" x14ac:dyDescent="0.2">
      <c r="A49" s="16">
        <v>1998</v>
      </c>
      <c r="B49" s="39">
        <v>2.0030000000000001</v>
      </c>
      <c r="C49" s="39">
        <v>2.1911849999999999</v>
      </c>
    </row>
    <row r="50" spans="1:3" ht="16" x14ac:dyDescent="0.2">
      <c r="A50" s="16">
        <v>1999</v>
      </c>
      <c r="B50" s="39">
        <v>2.0089999999999999</v>
      </c>
      <c r="C50" s="39">
        <v>2.264113</v>
      </c>
    </row>
    <row r="51" spans="1:3" ht="16" x14ac:dyDescent="0.2">
      <c r="A51" s="16">
        <v>2000</v>
      </c>
      <c r="B51" s="39">
        <v>2.0539999999999998</v>
      </c>
      <c r="C51" s="39">
        <v>2.3348680000000002</v>
      </c>
    </row>
    <row r="52" spans="1:3" ht="16" x14ac:dyDescent="0.2">
      <c r="A52" s="16">
        <v>2001</v>
      </c>
      <c r="B52" s="39">
        <v>2.0310000000000001</v>
      </c>
      <c r="C52" s="39">
        <v>2.3267000000000002</v>
      </c>
    </row>
    <row r="53" spans="1:3" ht="16" x14ac:dyDescent="0.2">
      <c r="A53" s="16">
        <v>2002</v>
      </c>
      <c r="B53" s="39">
        <v>2.024</v>
      </c>
      <c r="C53" s="39">
        <v>2.3812129999999998</v>
      </c>
    </row>
    <row r="54" spans="1:3" ht="16" x14ac:dyDescent="0.2">
      <c r="A54" s="16">
        <v>2003</v>
      </c>
      <c r="B54" s="39">
        <v>2.0529999999999999</v>
      </c>
      <c r="C54" s="39">
        <v>2.3088320000000002</v>
      </c>
    </row>
    <row r="55" spans="1:3" ht="16" x14ac:dyDescent="0.2">
      <c r="A55" s="16">
        <v>2004</v>
      </c>
      <c r="B55" s="39">
        <v>2.0579999999999998</v>
      </c>
      <c r="C55" s="39">
        <v>2.1515900000000001</v>
      </c>
    </row>
    <row r="56" spans="1:3" ht="16" x14ac:dyDescent="0.2">
      <c r="A56" s="16">
        <v>2005</v>
      </c>
      <c r="B56" s="39">
        <v>2.0609999999999999</v>
      </c>
      <c r="C56" s="39">
        <v>2.0668760000000002</v>
      </c>
    </row>
    <row r="57" spans="1:3" ht="16" x14ac:dyDescent="0.2">
      <c r="A57" s="16">
        <v>2006</v>
      </c>
      <c r="B57" s="39">
        <v>2.1120000000000001</v>
      </c>
      <c r="C57" s="39">
        <v>2.1209159999999998</v>
      </c>
    </row>
    <row r="58" spans="1:3" ht="16" x14ac:dyDescent="0.2">
      <c r="A58" s="16">
        <v>2007</v>
      </c>
      <c r="B58" s="39">
        <v>2.1219999999999999</v>
      </c>
      <c r="C58" s="39">
        <v>2.2391559999999999</v>
      </c>
    </row>
    <row r="59" spans="1:3" ht="16" x14ac:dyDescent="0.2">
      <c r="A59" s="16">
        <v>2008</v>
      </c>
      <c r="B59" s="39">
        <v>2.0739999999999998</v>
      </c>
      <c r="C59" s="39">
        <v>2.2941760000000002</v>
      </c>
    </row>
    <row r="60" spans="1:3" ht="16" x14ac:dyDescent="0.2">
      <c r="A60" s="16">
        <v>2009</v>
      </c>
      <c r="B60" s="39">
        <v>2.0019999999999998</v>
      </c>
      <c r="C60" s="39">
        <v>2.3530959999999999</v>
      </c>
    </row>
    <row r="61" spans="1:3" ht="16" x14ac:dyDescent="0.2">
      <c r="A61" s="16">
        <v>2010</v>
      </c>
      <c r="B61" s="39">
        <v>1.925</v>
      </c>
      <c r="C61" s="39">
        <v>2.3317329999999998</v>
      </c>
    </row>
    <row r="62" spans="1:3" ht="16" x14ac:dyDescent="0.2">
      <c r="A62" s="16">
        <v>2011</v>
      </c>
      <c r="B62" s="39">
        <v>1.8879999999999999</v>
      </c>
      <c r="C62" s="39">
        <v>2.2109920000000001</v>
      </c>
    </row>
    <row r="63" spans="1:3" ht="16" x14ac:dyDescent="0.2">
      <c r="A63" s="16">
        <v>2012</v>
      </c>
      <c r="B63" s="39">
        <v>1.873</v>
      </c>
      <c r="C63" s="39">
        <v>2.1661959999999998</v>
      </c>
    </row>
    <row r="64" spans="1:3" ht="16" x14ac:dyDescent="0.2">
      <c r="A64" s="16">
        <v>2013</v>
      </c>
      <c r="B64" s="39">
        <v>1.849</v>
      </c>
      <c r="C64" s="39">
        <v>2.193228</v>
      </c>
    </row>
    <row r="65" spans="1:3" ht="16" x14ac:dyDescent="0.2">
      <c r="A65" s="16">
        <v>2014</v>
      </c>
      <c r="B65" s="39">
        <v>1.86</v>
      </c>
      <c r="C65" s="39">
        <v>2.1654089999999999</v>
      </c>
    </row>
    <row r="66" spans="1:3" ht="16" x14ac:dyDescent="0.2">
      <c r="A66" s="16">
        <v>2015</v>
      </c>
      <c r="B66" s="39">
        <v>1.8440000000000001</v>
      </c>
      <c r="C66" s="39">
        <v>2.14</v>
      </c>
    </row>
    <row r="67" spans="1:3" ht="16" x14ac:dyDescent="0.2">
      <c r="A67" s="18">
        <v>2016</v>
      </c>
      <c r="B67" s="40">
        <v>1.82</v>
      </c>
      <c r="C67" s="40">
        <v>2.15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1"/>
  <sheetViews>
    <sheetView workbookViewId="0"/>
  </sheetViews>
  <sheetFormatPr baseColWidth="10" defaultColWidth="8.83203125" defaultRowHeight="16" x14ac:dyDescent="0.2"/>
  <cols>
    <col min="1" max="1" width="8" style="6" customWidth="1"/>
    <col min="2" max="9" width="11.5" style="10" bestFit="1" customWidth="1"/>
    <col min="10" max="16384" width="8.83203125" style="6"/>
  </cols>
  <sheetData>
    <row r="1" spans="1:1" x14ac:dyDescent="0.2">
      <c r="A1" s="6" t="s">
        <v>154</v>
      </c>
    </row>
    <row r="20" spans="1:9" x14ac:dyDescent="0.2">
      <c r="A20" s="3" t="s">
        <v>155</v>
      </c>
    </row>
    <row r="21" spans="1:9" x14ac:dyDescent="0.2">
      <c r="A21" s="3" t="s">
        <v>43</v>
      </c>
    </row>
    <row r="24" spans="1:9" x14ac:dyDescent="0.2">
      <c r="A24" s="9" t="s">
        <v>0</v>
      </c>
      <c r="B24" s="11" t="s">
        <v>146</v>
      </c>
      <c r="C24" s="11" t="s">
        <v>147</v>
      </c>
      <c r="D24" s="11" t="s">
        <v>148</v>
      </c>
      <c r="E24" s="11" t="s">
        <v>149</v>
      </c>
      <c r="F24" s="11" t="s">
        <v>150</v>
      </c>
      <c r="G24" s="11" t="s">
        <v>151</v>
      </c>
      <c r="H24" s="11" t="s">
        <v>152</v>
      </c>
      <c r="I24" s="11" t="s">
        <v>153</v>
      </c>
    </row>
    <row r="25" spans="1:9" x14ac:dyDescent="0.2">
      <c r="A25" s="16">
        <v>2001</v>
      </c>
      <c r="B25" s="10">
        <v>0.8</v>
      </c>
      <c r="C25" s="10">
        <v>45</v>
      </c>
      <c r="D25" s="10">
        <v>105.6</v>
      </c>
      <c r="E25" s="10">
        <v>113.8</v>
      </c>
      <c r="F25" s="10">
        <v>91.8</v>
      </c>
      <c r="G25" s="10">
        <v>40.5</v>
      </c>
      <c r="H25" s="10">
        <v>8.1</v>
      </c>
      <c r="I25" s="10">
        <v>0.5</v>
      </c>
    </row>
    <row r="26" spans="1:9" x14ac:dyDescent="0.2">
      <c r="A26" s="16">
        <v>2002</v>
      </c>
      <c r="B26" s="10">
        <v>0.7</v>
      </c>
      <c r="C26" s="10">
        <v>42.6</v>
      </c>
      <c r="D26" s="10">
        <v>103.1</v>
      </c>
      <c r="E26" s="10">
        <v>114.7</v>
      </c>
      <c r="F26" s="10">
        <v>92.6</v>
      </c>
      <c r="G26" s="10">
        <v>41.6</v>
      </c>
      <c r="H26" s="10">
        <v>8.3000000000000007</v>
      </c>
      <c r="I26" s="10">
        <v>0.5</v>
      </c>
    </row>
    <row r="27" spans="1:9" x14ac:dyDescent="0.2">
      <c r="A27" s="16">
        <v>2003</v>
      </c>
      <c r="B27" s="10">
        <v>0.6</v>
      </c>
      <c r="C27" s="10">
        <v>41.1</v>
      </c>
      <c r="D27" s="10">
        <v>102.3</v>
      </c>
      <c r="E27" s="10">
        <v>116.7</v>
      </c>
      <c r="F27" s="10">
        <v>95.7</v>
      </c>
      <c r="G27" s="10">
        <v>43.9</v>
      </c>
      <c r="H27" s="10">
        <v>8.6999999999999993</v>
      </c>
      <c r="I27" s="10">
        <v>0.5</v>
      </c>
    </row>
    <row r="28" spans="1:9" x14ac:dyDescent="0.2">
      <c r="A28" s="16">
        <v>2004</v>
      </c>
      <c r="B28" s="10">
        <v>0.6</v>
      </c>
      <c r="C28" s="10">
        <v>40.5</v>
      </c>
      <c r="D28" s="10">
        <v>101.5</v>
      </c>
      <c r="E28" s="10">
        <v>116.5</v>
      </c>
      <c r="F28" s="10">
        <v>96.2</v>
      </c>
      <c r="G28" s="10">
        <v>45.5</v>
      </c>
      <c r="H28" s="10">
        <v>9</v>
      </c>
      <c r="I28" s="10">
        <v>0.5</v>
      </c>
    </row>
    <row r="29" spans="1:9" x14ac:dyDescent="0.2">
      <c r="A29" s="16">
        <v>2005</v>
      </c>
      <c r="B29" s="10">
        <v>0.6</v>
      </c>
      <c r="C29" s="10">
        <v>39.700000000000003</v>
      </c>
      <c r="D29" s="10">
        <v>101.8</v>
      </c>
      <c r="E29" s="10">
        <v>116.5</v>
      </c>
      <c r="F29" s="10">
        <v>96.7</v>
      </c>
      <c r="G29" s="10">
        <v>46.4</v>
      </c>
      <c r="H29" s="10">
        <v>9.1</v>
      </c>
      <c r="I29" s="10">
        <v>0.6</v>
      </c>
    </row>
    <row r="30" spans="1:9" x14ac:dyDescent="0.2">
      <c r="A30" s="16">
        <v>2006</v>
      </c>
      <c r="B30" s="10">
        <v>0.6</v>
      </c>
      <c r="C30" s="10">
        <v>41.1</v>
      </c>
      <c r="D30" s="10">
        <v>105.5</v>
      </c>
      <c r="E30" s="10">
        <v>118</v>
      </c>
      <c r="F30" s="10">
        <v>98.9</v>
      </c>
      <c r="G30" s="10">
        <v>47.5</v>
      </c>
      <c r="H30" s="10">
        <v>9.4</v>
      </c>
      <c r="I30" s="10">
        <v>0.6</v>
      </c>
    </row>
    <row r="31" spans="1:9" x14ac:dyDescent="0.2">
      <c r="A31" s="16">
        <v>2007</v>
      </c>
      <c r="B31" s="10">
        <v>0.6</v>
      </c>
      <c r="C31" s="10">
        <v>41.5</v>
      </c>
      <c r="D31" s="10">
        <v>105.4</v>
      </c>
      <c r="E31" s="10">
        <v>118.1</v>
      </c>
      <c r="F31" s="10">
        <v>100.6</v>
      </c>
      <c r="G31" s="10">
        <v>47.6</v>
      </c>
      <c r="H31" s="10">
        <v>9.6</v>
      </c>
      <c r="I31" s="10">
        <v>0.6</v>
      </c>
    </row>
    <row r="32" spans="1:9" x14ac:dyDescent="0.2">
      <c r="A32" s="16">
        <v>2008</v>
      </c>
      <c r="B32" s="10">
        <v>0.6</v>
      </c>
      <c r="C32" s="10">
        <v>40.200000000000003</v>
      </c>
      <c r="D32" s="10">
        <v>101.8</v>
      </c>
      <c r="E32" s="10">
        <v>115</v>
      </c>
      <c r="F32" s="10">
        <v>99.4</v>
      </c>
      <c r="G32" s="10">
        <v>46.8</v>
      </c>
      <c r="H32" s="10">
        <v>9.9</v>
      </c>
      <c r="I32" s="10">
        <v>0.7</v>
      </c>
    </row>
    <row r="33" spans="1:9" x14ac:dyDescent="0.2">
      <c r="A33" s="16">
        <v>2009</v>
      </c>
      <c r="B33" s="10">
        <v>0.5</v>
      </c>
      <c r="C33" s="10">
        <v>37.9</v>
      </c>
      <c r="D33" s="10">
        <v>96.2</v>
      </c>
      <c r="E33" s="10">
        <v>111.5</v>
      </c>
      <c r="F33" s="10">
        <v>97.5</v>
      </c>
      <c r="G33" s="10">
        <v>46.1</v>
      </c>
      <c r="H33" s="10">
        <v>10</v>
      </c>
      <c r="I33" s="10">
        <v>0.7</v>
      </c>
    </row>
    <row r="34" spans="1:9" x14ac:dyDescent="0.2">
      <c r="A34" s="16">
        <v>2010</v>
      </c>
      <c r="B34" s="10">
        <v>0.4</v>
      </c>
      <c r="C34" s="10">
        <v>34.200000000000003</v>
      </c>
      <c r="D34" s="10">
        <v>90</v>
      </c>
      <c r="E34" s="10">
        <v>108.3</v>
      </c>
      <c r="F34" s="10">
        <v>96.5</v>
      </c>
      <c r="G34" s="10">
        <v>45.9</v>
      </c>
      <c r="H34" s="10">
        <v>10.199999999999999</v>
      </c>
      <c r="I34" s="10">
        <v>0.7</v>
      </c>
    </row>
    <row r="35" spans="1:9" x14ac:dyDescent="0.2">
      <c r="A35" s="16">
        <v>2011</v>
      </c>
      <c r="B35" s="10">
        <v>0.4</v>
      </c>
      <c r="C35" s="10">
        <v>31.3</v>
      </c>
      <c r="D35" s="10">
        <v>85.3</v>
      </c>
      <c r="E35" s="10">
        <v>107.2</v>
      </c>
      <c r="F35" s="10">
        <v>96.5</v>
      </c>
      <c r="G35" s="10">
        <v>47.2</v>
      </c>
      <c r="H35" s="10">
        <v>10.3</v>
      </c>
      <c r="I35" s="10">
        <v>0.7</v>
      </c>
    </row>
    <row r="36" spans="1:9" x14ac:dyDescent="0.2">
      <c r="A36" s="16">
        <v>2012</v>
      </c>
      <c r="B36" s="10">
        <v>0.4</v>
      </c>
      <c r="C36" s="10">
        <v>29.4</v>
      </c>
      <c r="D36" s="10">
        <v>83.1</v>
      </c>
      <c r="E36" s="10">
        <v>106.5</v>
      </c>
      <c r="F36" s="10">
        <v>97.3</v>
      </c>
      <c r="G36" s="10">
        <v>48.3</v>
      </c>
      <c r="H36" s="10">
        <v>10.4</v>
      </c>
      <c r="I36" s="10">
        <v>0.7</v>
      </c>
    </row>
    <row r="37" spans="1:9" x14ac:dyDescent="0.2">
      <c r="A37" s="16">
        <v>2013</v>
      </c>
      <c r="B37" s="10">
        <v>0.3</v>
      </c>
      <c r="C37" s="10">
        <v>26.5</v>
      </c>
      <c r="D37" s="10">
        <v>80.7</v>
      </c>
      <c r="E37" s="10">
        <v>105.5</v>
      </c>
      <c r="F37" s="10">
        <v>98</v>
      </c>
      <c r="G37" s="10">
        <v>49.3</v>
      </c>
      <c r="H37" s="10">
        <v>10.4</v>
      </c>
      <c r="I37" s="10">
        <v>0.8</v>
      </c>
    </row>
    <row r="38" spans="1:9" x14ac:dyDescent="0.2">
      <c r="A38" s="16">
        <v>2014</v>
      </c>
      <c r="B38" s="10">
        <v>0.3</v>
      </c>
      <c r="C38" s="10">
        <v>24.2</v>
      </c>
      <c r="D38" s="10">
        <v>79</v>
      </c>
      <c r="E38" s="10">
        <v>105.8</v>
      </c>
      <c r="F38" s="10">
        <v>100.8</v>
      </c>
      <c r="G38" s="10">
        <v>51</v>
      </c>
      <c r="H38" s="10">
        <v>10.6</v>
      </c>
      <c r="I38" s="10">
        <v>0.8</v>
      </c>
    </row>
    <row r="39" spans="1:9" x14ac:dyDescent="0.2">
      <c r="A39" s="16">
        <v>2015</v>
      </c>
      <c r="B39" s="10">
        <v>0.2</v>
      </c>
      <c r="C39" s="10">
        <v>22.3</v>
      </c>
      <c r="D39" s="10">
        <v>76.8</v>
      </c>
      <c r="E39" s="10">
        <v>104.3</v>
      </c>
      <c r="F39" s="10">
        <v>101.5</v>
      </c>
      <c r="G39" s="10">
        <v>51.8</v>
      </c>
      <c r="H39" s="10">
        <v>11</v>
      </c>
      <c r="I39" s="10">
        <v>0.8</v>
      </c>
    </row>
    <row r="40" spans="1:9" x14ac:dyDescent="0.2">
      <c r="A40" s="16">
        <v>2016</v>
      </c>
      <c r="B40" s="10">
        <v>0.2</v>
      </c>
      <c r="C40" s="10">
        <v>20.3</v>
      </c>
      <c r="D40" s="10">
        <v>73.8</v>
      </c>
      <c r="E40" s="10">
        <v>102.1</v>
      </c>
      <c r="F40" s="10">
        <v>102.7</v>
      </c>
      <c r="G40" s="10">
        <v>52.7</v>
      </c>
      <c r="H40" s="10">
        <v>11.4</v>
      </c>
      <c r="I40" s="10">
        <v>0.9</v>
      </c>
    </row>
    <row r="41" spans="1:9" x14ac:dyDescent="0.2">
      <c r="A41" s="18">
        <v>2017</v>
      </c>
      <c r="B41" s="23">
        <v>0.2</v>
      </c>
      <c r="C41" s="23">
        <v>18.8</v>
      </c>
      <c r="D41" s="23">
        <v>71</v>
      </c>
      <c r="E41" s="23">
        <v>97.9</v>
      </c>
      <c r="F41" s="23">
        <v>100.3</v>
      </c>
      <c r="G41" s="23">
        <v>52.2</v>
      </c>
      <c r="H41" s="23">
        <v>11.6</v>
      </c>
      <c r="I41" s="23">
        <v>0.9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66"/>
  <sheetViews>
    <sheetView workbookViewId="0"/>
  </sheetViews>
  <sheetFormatPr baseColWidth="10" defaultColWidth="9.1640625" defaultRowHeight="16" x14ac:dyDescent="0.2"/>
  <cols>
    <col min="1" max="1" width="9.1640625" style="16"/>
    <col min="2" max="2" width="12.5" style="10" bestFit="1" customWidth="1"/>
    <col min="3" max="3" width="18.6640625" style="10" customWidth="1"/>
    <col min="4" max="4" width="16.83203125" style="10" bestFit="1" customWidth="1"/>
  </cols>
  <sheetData>
    <row r="1" spans="1:1" x14ac:dyDescent="0.2">
      <c r="A1" s="6" t="s">
        <v>156</v>
      </c>
    </row>
    <row r="20" spans="1:4" x14ac:dyDescent="0.2">
      <c r="A20" s="5" t="s">
        <v>157</v>
      </c>
    </row>
    <row r="21" spans="1:4" x14ac:dyDescent="0.2">
      <c r="A21" s="3" t="s">
        <v>158</v>
      </c>
    </row>
    <row r="22" spans="1:4" x14ac:dyDescent="0.2">
      <c r="A22" s="3" t="s">
        <v>43</v>
      </c>
    </row>
    <row r="25" spans="1:4" ht="34" x14ac:dyDescent="0.2">
      <c r="A25" s="17" t="s">
        <v>0</v>
      </c>
      <c r="B25" s="11" t="s">
        <v>2</v>
      </c>
      <c r="C25" s="47" t="s">
        <v>142</v>
      </c>
      <c r="D25" s="47" t="s">
        <v>143</v>
      </c>
    </row>
    <row r="26" spans="1:4" x14ac:dyDescent="0.2">
      <c r="A26" s="16">
        <v>1976</v>
      </c>
      <c r="B26" s="39">
        <v>1.7390000000000001</v>
      </c>
      <c r="C26" s="39">
        <v>2.0718700000000001</v>
      </c>
      <c r="D26" s="39">
        <v>2.0718700000000001</v>
      </c>
    </row>
    <row r="27" spans="1:4" x14ac:dyDescent="0.2">
      <c r="A27" s="16">
        <v>1977</v>
      </c>
      <c r="B27" s="39">
        <v>1.7829999999999999</v>
      </c>
      <c r="C27" s="39">
        <v>2.0373899999999998</v>
      </c>
      <c r="D27" s="39">
        <v>2.0373899999999998</v>
      </c>
    </row>
    <row r="28" spans="1:4" x14ac:dyDescent="0.2">
      <c r="A28" s="16">
        <v>1978</v>
      </c>
      <c r="B28" s="39">
        <v>1.7470000000000001</v>
      </c>
      <c r="C28" s="39">
        <v>2.00468</v>
      </c>
      <c r="D28" s="39">
        <v>2.00468</v>
      </c>
    </row>
    <row r="29" spans="1:4" x14ac:dyDescent="0.2">
      <c r="A29" s="16">
        <v>1979</v>
      </c>
      <c r="B29" s="39">
        <v>1.7949999999999999</v>
      </c>
      <c r="C29" s="39">
        <v>1.98105</v>
      </c>
      <c r="D29" s="39">
        <v>1.98105</v>
      </c>
    </row>
    <row r="30" spans="1:4" x14ac:dyDescent="0.2">
      <c r="A30" s="16">
        <v>1980</v>
      </c>
      <c r="B30" s="39">
        <v>1.821</v>
      </c>
      <c r="C30" s="39">
        <v>1.9673499999999999</v>
      </c>
      <c r="D30" s="39">
        <v>1.9673499999999999</v>
      </c>
    </row>
    <row r="31" spans="1:4" x14ac:dyDescent="0.2">
      <c r="A31" s="16">
        <v>1981</v>
      </c>
      <c r="B31" s="39">
        <v>1.8049999999999999</v>
      </c>
      <c r="C31" s="39">
        <v>1.9668099999999999</v>
      </c>
      <c r="D31" s="39">
        <v>1.9668099999999999</v>
      </c>
    </row>
    <row r="32" spans="1:4" x14ac:dyDescent="0.2">
      <c r="A32" s="16">
        <v>1982</v>
      </c>
      <c r="B32" s="39">
        <v>1.8140000000000001</v>
      </c>
      <c r="C32" s="39">
        <v>1.97089</v>
      </c>
      <c r="D32" s="39">
        <v>1.97089</v>
      </c>
    </row>
    <row r="33" spans="1:4" x14ac:dyDescent="0.2">
      <c r="A33" s="16">
        <v>1983</v>
      </c>
      <c r="B33" s="39">
        <v>1.7829999999999999</v>
      </c>
      <c r="C33" s="39">
        <v>1.9786300000000001</v>
      </c>
      <c r="D33" s="39">
        <v>1.9786300000000001</v>
      </c>
    </row>
    <row r="34" spans="1:4" x14ac:dyDescent="0.2">
      <c r="A34" s="16">
        <v>1984</v>
      </c>
      <c r="B34" s="39">
        <v>1.792</v>
      </c>
      <c r="C34" s="39">
        <v>1.9778800000000001</v>
      </c>
      <c r="D34" s="39">
        <v>1.9778800000000001</v>
      </c>
    </row>
    <row r="35" spans="1:4" x14ac:dyDescent="0.2">
      <c r="A35" s="16">
        <v>1985</v>
      </c>
      <c r="B35" s="39">
        <v>1.835</v>
      </c>
      <c r="C35" s="39">
        <v>1.98342</v>
      </c>
      <c r="D35" s="39">
        <v>1.98342</v>
      </c>
    </row>
    <row r="36" spans="1:4" x14ac:dyDescent="0.2">
      <c r="A36" s="16">
        <v>1986</v>
      </c>
      <c r="B36" s="39">
        <v>1.835</v>
      </c>
      <c r="C36" s="39">
        <v>1.9937499999999999</v>
      </c>
      <c r="D36" s="39">
        <v>1.9937499999999999</v>
      </c>
    </row>
    <row r="37" spans="1:4" x14ac:dyDescent="0.2">
      <c r="A37" s="16">
        <v>1987</v>
      </c>
      <c r="B37" s="39">
        <v>1.865</v>
      </c>
      <c r="C37" s="39">
        <v>2.0114299999999998</v>
      </c>
      <c r="D37" s="39">
        <v>2.0114299999999998</v>
      </c>
    </row>
    <row r="38" spans="1:4" x14ac:dyDescent="0.2">
      <c r="A38" s="16">
        <v>1988</v>
      </c>
      <c r="B38" s="39">
        <v>1.9219999999999999</v>
      </c>
      <c r="C38" s="39">
        <v>2.0133700000000001</v>
      </c>
      <c r="D38" s="39">
        <v>2.0133700000000001</v>
      </c>
    </row>
    <row r="39" spans="1:4" x14ac:dyDescent="0.2">
      <c r="A39" s="16">
        <v>1989</v>
      </c>
      <c r="B39" s="39">
        <v>1.9990000000000001</v>
      </c>
      <c r="C39" s="39">
        <v>2.0285299999999999</v>
      </c>
      <c r="D39" s="39">
        <v>2.0285299999999999</v>
      </c>
    </row>
    <row r="40" spans="1:4" x14ac:dyDescent="0.2">
      <c r="A40" s="16">
        <v>1990</v>
      </c>
      <c r="B40" s="39">
        <v>2.069</v>
      </c>
      <c r="C40" s="39">
        <v>2.0341900000000002</v>
      </c>
      <c r="D40" s="39">
        <v>2.0341900000000002</v>
      </c>
    </row>
    <row r="41" spans="1:4" x14ac:dyDescent="0.2">
      <c r="A41" s="16">
        <v>1991</v>
      </c>
      <c r="B41" s="39">
        <v>2.0579999999999998</v>
      </c>
      <c r="C41" s="39">
        <v>2.0528</v>
      </c>
      <c r="D41" s="39">
        <v>2.0528</v>
      </c>
    </row>
    <row r="42" spans="1:4" x14ac:dyDescent="0.2">
      <c r="A42" s="16">
        <v>1992</v>
      </c>
      <c r="B42" s="39">
        <v>2.0430000000000001</v>
      </c>
      <c r="C42" s="39">
        <v>2.0594399999999999</v>
      </c>
      <c r="D42" s="39">
        <v>2.0594399999999999</v>
      </c>
    </row>
    <row r="43" spans="1:4" x14ac:dyDescent="0.2">
      <c r="A43" s="16">
        <v>1993</v>
      </c>
      <c r="B43" s="39">
        <v>2.0190000000000001</v>
      </c>
      <c r="C43" s="39">
        <v>2.0821299999999998</v>
      </c>
      <c r="D43" s="39">
        <v>2.0821299999999998</v>
      </c>
    </row>
    <row r="44" spans="1:4" x14ac:dyDescent="0.2">
      <c r="A44" s="16">
        <v>1994</v>
      </c>
      <c r="B44" s="39">
        <v>2.0030000000000001</v>
      </c>
      <c r="C44" s="39">
        <v>2.1021899999999998</v>
      </c>
      <c r="D44" s="39">
        <v>2.1023900000000002</v>
      </c>
    </row>
    <row r="45" spans="1:4" x14ac:dyDescent="0.2">
      <c r="A45" s="16">
        <v>1995</v>
      </c>
      <c r="B45" s="39">
        <v>1.982</v>
      </c>
      <c r="C45" s="39">
        <v>2.1155400000000002</v>
      </c>
      <c r="D45" s="39">
        <v>2.11605</v>
      </c>
    </row>
    <row r="46" spans="1:4" x14ac:dyDescent="0.2">
      <c r="A46" s="16">
        <v>1996</v>
      </c>
      <c r="B46" s="39">
        <v>1.98</v>
      </c>
      <c r="C46" s="39">
        <v>2.1039300000000001</v>
      </c>
      <c r="D46" s="39">
        <v>2.1049699999999998</v>
      </c>
    </row>
    <row r="47" spans="1:4" x14ac:dyDescent="0.2">
      <c r="A47" s="16">
        <v>1997</v>
      </c>
      <c r="B47" s="39">
        <v>1.974</v>
      </c>
      <c r="C47" s="39">
        <v>2.1057700000000001</v>
      </c>
      <c r="D47" s="39">
        <v>2.1078000000000001</v>
      </c>
    </row>
    <row r="48" spans="1:4" x14ac:dyDescent="0.2">
      <c r="A48" s="16">
        <v>1998</v>
      </c>
      <c r="B48" s="39">
        <v>2.0030000000000001</v>
      </c>
      <c r="C48" s="39">
        <v>2.1276190000000001</v>
      </c>
      <c r="D48" s="39">
        <v>2.1307</v>
      </c>
    </row>
    <row r="49" spans="1:4" x14ac:dyDescent="0.2">
      <c r="A49" s="16">
        <v>1999</v>
      </c>
      <c r="B49" s="39">
        <v>2.0089999999999999</v>
      </c>
      <c r="C49" s="39">
        <v>2.1709459999999998</v>
      </c>
      <c r="D49" s="39">
        <v>2.1758799999999998</v>
      </c>
    </row>
    <row r="50" spans="1:4" x14ac:dyDescent="0.2">
      <c r="A50" s="16">
        <v>2000</v>
      </c>
      <c r="B50" s="39">
        <v>2.0539999999999998</v>
      </c>
      <c r="C50" s="39">
        <v>2.1828639999999999</v>
      </c>
      <c r="D50" s="39">
        <v>2.1900200000000001</v>
      </c>
    </row>
    <row r="51" spans="1:4" x14ac:dyDescent="0.2">
      <c r="A51" s="16">
        <v>2001</v>
      </c>
      <c r="B51" s="39">
        <v>2.0310000000000001</v>
      </c>
      <c r="C51" s="39">
        <v>2.1977280000000001</v>
      </c>
      <c r="D51" s="39">
        <v>2.20831</v>
      </c>
    </row>
    <row r="52" spans="1:4" x14ac:dyDescent="0.2">
      <c r="A52" s="16">
        <v>2002</v>
      </c>
      <c r="B52" s="39">
        <v>2.024</v>
      </c>
      <c r="C52" s="39">
        <v>2.1945009999999998</v>
      </c>
      <c r="D52" s="39">
        <v>2.2088399999999999</v>
      </c>
    </row>
    <row r="53" spans="1:4" x14ac:dyDescent="0.2">
      <c r="A53" s="16">
        <v>2003</v>
      </c>
      <c r="B53" s="39">
        <v>2.0529999999999999</v>
      </c>
      <c r="C53" s="39">
        <v>2.2007669999999999</v>
      </c>
      <c r="D53" s="39">
        <v>2.2204700000000002</v>
      </c>
    </row>
    <row r="54" spans="1:4" x14ac:dyDescent="0.2">
      <c r="A54" s="16">
        <v>2004</v>
      </c>
      <c r="B54" s="39">
        <v>2.0579999999999998</v>
      </c>
      <c r="C54" s="39">
        <v>2.1931949999999998</v>
      </c>
      <c r="D54" s="39">
        <v>2.2200899999999999</v>
      </c>
    </row>
    <row r="55" spans="1:4" x14ac:dyDescent="0.2">
      <c r="A55" s="16">
        <v>2005</v>
      </c>
      <c r="B55" s="39">
        <v>2.0609999999999999</v>
      </c>
      <c r="C55" s="39">
        <v>2.1813549999999999</v>
      </c>
      <c r="D55" s="39">
        <v>2.21658</v>
      </c>
    </row>
    <row r="56" spans="1:4" x14ac:dyDescent="0.2">
      <c r="A56" s="16">
        <v>2006</v>
      </c>
      <c r="B56" s="39">
        <v>2.1120000000000001</v>
      </c>
      <c r="C56" s="39">
        <v>2.1332019999999998</v>
      </c>
      <c r="D56" s="39">
        <v>2.1789200000000002</v>
      </c>
    </row>
    <row r="57" spans="1:4" x14ac:dyDescent="0.2">
      <c r="A57" s="16">
        <v>2007</v>
      </c>
      <c r="B57" s="39">
        <v>2.1219999999999999</v>
      </c>
      <c r="C57" s="39">
        <v>2.1048249999999999</v>
      </c>
      <c r="D57" s="39">
        <v>2.1631499999999999</v>
      </c>
    </row>
    <row r="58" spans="1:4" x14ac:dyDescent="0.2">
      <c r="A58" s="16">
        <v>2008</v>
      </c>
      <c r="B58" s="39">
        <v>2.0739999999999998</v>
      </c>
      <c r="C58" s="39">
        <v>2.065356</v>
      </c>
      <c r="D58" s="39">
        <v>2.1383100000000002</v>
      </c>
    </row>
    <row r="59" spans="1:4" x14ac:dyDescent="0.2">
      <c r="A59" s="16">
        <v>2009</v>
      </c>
      <c r="B59" s="39">
        <v>2.0019999999999998</v>
      </c>
      <c r="C59" s="39">
        <v>2.0519620000000001</v>
      </c>
      <c r="D59" s="39">
        <v>2.1410999999999998</v>
      </c>
    </row>
    <row r="60" spans="1:4" x14ac:dyDescent="0.2">
      <c r="A60" s="16">
        <v>2010</v>
      </c>
      <c r="B60" s="39">
        <v>1.925</v>
      </c>
      <c r="C60" s="39">
        <v>2.0220389999999999</v>
      </c>
      <c r="D60" s="39">
        <v>2.12845</v>
      </c>
    </row>
    <row r="61" spans="1:4" x14ac:dyDescent="0.2">
      <c r="A61" s="16">
        <v>2011</v>
      </c>
      <c r="B61" s="39">
        <v>1.8879999999999999</v>
      </c>
      <c r="C61" s="39">
        <v>1.981058</v>
      </c>
      <c r="D61" s="39">
        <v>2.1058300000000001</v>
      </c>
    </row>
    <row r="62" spans="1:4" x14ac:dyDescent="0.2">
      <c r="A62" s="16">
        <v>2012</v>
      </c>
      <c r="B62" s="39">
        <v>1.873</v>
      </c>
      <c r="C62" s="39">
        <v>1.934763</v>
      </c>
      <c r="D62" s="39">
        <v>2.0790299999999999</v>
      </c>
    </row>
    <row r="63" spans="1:4" x14ac:dyDescent="0.2">
      <c r="A63" s="16">
        <v>2013</v>
      </c>
      <c r="B63" s="39">
        <v>1.849</v>
      </c>
      <c r="C63" s="39"/>
    </row>
    <row r="64" spans="1:4" x14ac:dyDescent="0.2">
      <c r="A64" s="16">
        <v>2014</v>
      </c>
      <c r="B64" s="39">
        <v>1.86</v>
      </c>
      <c r="C64" s="39"/>
    </row>
    <row r="65" spans="1:4" x14ac:dyDescent="0.2">
      <c r="A65" s="16">
        <v>2015</v>
      </c>
      <c r="B65" s="39">
        <v>1.8440000000000001</v>
      </c>
      <c r="C65" s="39"/>
    </row>
    <row r="66" spans="1:4" x14ac:dyDescent="0.2">
      <c r="A66" s="18">
        <v>2016</v>
      </c>
      <c r="B66" s="40">
        <v>1.82</v>
      </c>
      <c r="C66" s="40"/>
      <c r="D66" s="23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67"/>
  <sheetViews>
    <sheetView workbookViewId="0"/>
  </sheetViews>
  <sheetFormatPr baseColWidth="10" defaultColWidth="9.1640625" defaultRowHeight="16" x14ac:dyDescent="0.2"/>
  <cols>
    <col min="1" max="1" width="11.5" style="16" customWidth="1"/>
    <col min="2" max="5" width="11.5" style="10" customWidth="1"/>
  </cols>
  <sheetData>
    <row r="1" spans="1:1" x14ac:dyDescent="0.2">
      <c r="A1" s="13" t="s">
        <v>161</v>
      </c>
    </row>
    <row r="21" spans="1:5" x14ac:dyDescent="0.2">
      <c r="A21" s="3" t="s">
        <v>162</v>
      </c>
    </row>
    <row r="22" spans="1:5" x14ac:dyDescent="0.2">
      <c r="A22" s="3" t="s">
        <v>43</v>
      </c>
    </row>
    <row r="26" spans="1:5" x14ac:dyDescent="0.2">
      <c r="A26" s="17" t="s">
        <v>0</v>
      </c>
      <c r="B26" s="11" t="s">
        <v>159</v>
      </c>
      <c r="C26" s="11" t="s">
        <v>30</v>
      </c>
      <c r="D26" s="11" t="s">
        <v>25</v>
      </c>
      <c r="E26" s="11" t="s">
        <v>31</v>
      </c>
    </row>
    <row r="27" spans="1:5" x14ac:dyDescent="0.2">
      <c r="A27" s="16">
        <v>1976</v>
      </c>
      <c r="B27" s="39">
        <v>1.738</v>
      </c>
      <c r="C27" s="39">
        <v>1.6519999999999999</v>
      </c>
      <c r="D27" s="39">
        <v>2.1869999999999998</v>
      </c>
      <c r="E27" s="39"/>
    </row>
    <row r="28" spans="1:5" x14ac:dyDescent="0.2">
      <c r="A28" s="16">
        <v>1977</v>
      </c>
      <c r="B28" s="39">
        <v>1.7895000000000001</v>
      </c>
      <c r="C28" s="39">
        <v>1.7030000000000001</v>
      </c>
      <c r="D28" s="39">
        <v>2.2509999999999999</v>
      </c>
      <c r="E28" s="39"/>
    </row>
    <row r="29" spans="1:5" x14ac:dyDescent="0.2">
      <c r="A29" s="16">
        <v>1978</v>
      </c>
      <c r="B29" s="39">
        <v>1.76</v>
      </c>
      <c r="C29" s="39">
        <v>1.6675</v>
      </c>
      <c r="D29" s="39">
        <v>2.218</v>
      </c>
      <c r="E29" s="39"/>
    </row>
    <row r="30" spans="1:5" x14ac:dyDescent="0.2">
      <c r="A30" s="16">
        <v>1979</v>
      </c>
      <c r="B30" s="39">
        <v>1.8080000000000001</v>
      </c>
      <c r="C30" s="39">
        <v>1.7155</v>
      </c>
      <c r="D30" s="39">
        <v>2.2631999999999999</v>
      </c>
      <c r="E30" s="39"/>
    </row>
    <row r="31" spans="1:5" x14ac:dyDescent="0.2">
      <c r="A31" s="16">
        <v>1980</v>
      </c>
      <c r="B31" s="39">
        <v>1.8394999999999999</v>
      </c>
      <c r="C31" s="39">
        <v>1.7317499999999999</v>
      </c>
      <c r="D31" s="39">
        <v>2.266</v>
      </c>
      <c r="E31" s="39"/>
    </row>
    <row r="32" spans="1:5" x14ac:dyDescent="0.2">
      <c r="A32" s="16">
        <v>1981</v>
      </c>
      <c r="B32" s="39">
        <v>1.8120000000000001</v>
      </c>
      <c r="C32" s="39">
        <v>1.748</v>
      </c>
      <c r="D32" s="39">
        <v>2.1175000000000002</v>
      </c>
      <c r="E32" s="39"/>
    </row>
    <row r="33" spans="1:5" x14ac:dyDescent="0.2">
      <c r="A33" s="16">
        <v>1982</v>
      </c>
      <c r="B33" s="39">
        <v>1.8274999999999999</v>
      </c>
      <c r="C33" s="39">
        <v>1.7669999999999999</v>
      </c>
      <c r="D33" s="39">
        <v>2.1065</v>
      </c>
      <c r="E33" s="39"/>
    </row>
    <row r="34" spans="1:5" x14ac:dyDescent="0.2">
      <c r="A34" s="16">
        <v>1983</v>
      </c>
      <c r="B34" s="39">
        <v>1.7989999999999999</v>
      </c>
      <c r="C34" s="39">
        <v>1.7404999999999999</v>
      </c>
      <c r="D34" s="39">
        <v>2.0659999999999998</v>
      </c>
      <c r="E34" s="39"/>
    </row>
    <row r="35" spans="1:5" x14ac:dyDescent="0.2">
      <c r="A35" s="16">
        <v>1984</v>
      </c>
      <c r="B35" s="39">
        <v>1.8065</v>
      </c>
      <c r="C35" s="39">
        <v>1.7484999999999999</v>
      </c>
      <c r="D35" s="39">
        <v>2.0705</v>
      </c>
      <c r="E35" s="39"/>
    </row>
    <row r="36" spans="1:5" x14ac:dyDescent="0.2">
      <c r="A36" s="16">
        <v>1985</v>
      </c>
      <c r="B36" s="39">
        <v>1.8440000000000001</v>
      </c>
      <c r="C36" s="39">
        <v>1.7869999999999999</v>
      </c>
      <c r="D36" s="39">
        <v>2.109</v>
      </c>
      <c r="E36" s="39"/>
    </row>
    <row r="37" spans="1:5" x14ac:dyDescent="0.2">
      <c r="A37" s="16">
        <v>1986</v>
      </c>
      <c r="B37" s="39">
        <v>1.8374999999999999</v>
      </c>
      <c r="C37" s="39">
        <v>1.776</v>
      </c>
      <c r="D37" s="39">
        <v>2.1355</v>
      </c>
      <c r="E37" s="39"/>
    </row>
    <row r="38" spans="1:5" x14ac:dyDescent="0.2">
      <c r="A38" s="16">
        <v>1987</v>
      </c>
      <c r="B38" s="39">
        <v>1.8720000000000001</v>
      </c>
      <c r="C38" s="39">
        <v>1.8045</v>
      </c>
      <c r="D38" s="39">
        <v>2.198</v>
      </c>
      <c r="E38" s="39"/>
    </row>
    <row r="39" spans="1:5" x14ac:dyDescent="0.2">
      <c r="A39" s="16">
        <v>1988</v>
      </c>
      <c r="B39" s="39">
        <v>1.9339999999999999</v>
      </c>
      <c r="C39" s="39">
        <v>1.8565</v>
      </c>
      <c r="D39" s="39">
        <v>2.298</v>
      </c>
      <c r="E39" s="39"/>
    </row>
    <row r="40" spans="1:5" x14ac:dyDescent="0.2">
      <c r="A40" s="16">
        <v>1989</v>
      </c>
      <c r="B40" s="39">
        <v>2.0139999999999998</v>
      </c>
      <c r="C40" s="39">
        <v>1.931</v>
      </c>
      <c r="D40" s="39">
        <v>2.4325000000000001</v>
      </c>
      <c r="E40" s="39">
        <v>2.9035000000000002</v>
      </c>
    </row>
    <row r="41" spans="1:5" x14ac:dyDescent="0.2">
      <c r="A41" s="16">
        <v>1990</v>
      </c>
      <c r="B41" s="39">
        <v>2.081</v>
      </c>
      <c r="C41" s="39">
        <v>2.0030000000000001</v>
      </c>
      <c r="D41" s="39">
        <v>2.48</v>
      </c>
      <c r="E41" s="39">
        <v>2.9594999999999998</v>
      </c>
    </row>
    <row r="42" spans="1:5" x14ac:dyDescent="0.2">
      <c r="A42" s="16">
        <v>1991</v>
      </c>
      <c r="B42" s="39">
        <v>2.0625</v>
      </c>
      <c r="C42" s="39">
        <v>1.988</v>
      </c>
      <c r="D42" s="39">
        <v>2.48</v>
      </c>
      <c r="E42" s="39">
        <v>2.9634999999999998</v>
      </c>
    </row>
    <row r="43" spans="1:5" x14ac:dyDescent="0.2">
      <c r="A43" s="16">
        <v>1992</v>
      </c>
      <c r="B43" s="39">
        <v>2.0459999999999998</v>
      </c>
      <c r="C43" s="39">
        <v>1.978</v>
      </c>
      <c r="D43" s="39">
        <v>2.4420000000000002</v>
      </c>
      <c r="E43" s="39">
        <v>2.9575</v>
      </c>
    </row>
    <row r="44" spans="1:5" x14ac:dyDescent="0.2">
      <c r="A44" s="16">
        <v>1993</v>
      </c>
      <c r="B44" s="39">
        <v>2.0194999999999999</v>
      </c>
      <c r="C44" s="39">
        <v>1.9615</v>
      </c>
      <c r="D44" s="39">
        <v>2.3845000000000001</v>
      </c>
      <c r="E44" s="39">
        <v>2.8944999999999999</v>
      </c>
    </row>
    <row r="45" spans="1:5" x14ac:dyDescent="0.2">
      <c r="A45" s="16">
        <v>1994</v>
      </c>
      <c r="B45" s="39">
        <v>2.0015000000000001</v>
      </c>
      <c r="C45" s="39">
        <v>1.9575</v>
      </c>
      <c r="D45" s="39">
        <v>2.2999999999999998</v>
      </c>
      <c r="E45" s="39">
        <v>2.839</v>
      </c>
    </row>
    <row r="46" spans="1:5" x14ac:dyDescent="0.2">
      <c r="A46" s="16">
        <v>1995</v>
      </c>
      <c r="B46" s="39">
        <v>1.978</v>
      </c>
      <c r="C46" s="39">
        <v>1.9544999999999999</v>
      </c>
      <c r="D46" s="39">
        <v>2.1749999999999998</v>
      </c>
      <c r="E46" s="39">
        <v>2.7985000000000002</v>
      </c>
    </row>
    <row r="47" spans="1:5" x14ac:dyDescent="0.2">
      <c r="A47" s="16">
        <v>1996</v>
      </c>
      <c r="B47" s="39">
        <v>1.976</v>
      </c>
      <c r="C47" s="39">
        <v>1.9604999999999999</v>
      </c>
      <c r="D47" s="39">
        <v>2.1440000000000001</v>
      </c>
      <c r="E47" s="39">
        <v>2.7719999999999998</v>
      </c>
    </row>
    <row r="48" spans="1:5" x14ac:dyDescent="0.2">
      <c r="A48" s="16">
        <v>1997</v>
      </c>
      <c r="B48" s="39">
        <v>1.9710000000000001</v>
      </c>
      <c r="C48" s="39">
        <v>1.9550000000000001</v>
      </c>
      <c r="D48" s="39">
        <v>2.1539999999999999</v>
      </c>
      <c r="E48" s="39">
        <v>2.6804999999999999</v>
      </c>
    </row>
    <row r="49" spans="1:5" x14ac:dyDescent="0.2">
      <c r="A49" s="16">
        <v>1998</v>
      </c>
      <c r="B49" s="39">
        <v>1.9990000000000001</v>
      </c>
      <c r="C49" s="39">
        <v>1.9910000000000001</v>
      </c>
      <c r="D49" s="39">
        <v>2.1709999999999998</v>
      </c>
      <c r="E49" s="39">
        <v>2.6524999999999999</v>
      </c>
    </row>
    <row r="50" spans="1:5" x14ac:dyDescent="0.2">
      <c r="A50" s="16">
        <v>1999</v>
      </c>
      <c r="B50" s="39">
        <v>2.0074999999999998</v>
      </c>
      <c r="C50" s="39">
        <v>2.0074999999999998</v>
      </c>
      <c r="D50" s="39">
        <v>2.1465000000000001</v>
      </c>
      <c r="E50" s="39">
        <v>2.649</v>
      </c>
    </row>
    <row r="51" spans="1:5" x14ac:dyDescent="0.2">
      <c r="A51" s="16">
        <v>2000</v>
      </c>
      <c r="B51" s="39">
        <v>2.056</v>
      </c>
      <c r="C51" s="39">
        <v>2.0510000000000002</v>
      </c>
      <c r="D51" s="39">
        <v>2.129</v>
      </c>
      <c r="E51" s="39">
        <v>2.73</v>
      </c>
    </row>
    <row r="52" spans="1:5" x14ac:dyDescent="0.2">
      <c r="A52" s="16">
        <v>2001</v>
      </c>
      <c r="B52" s="39">
        <v>2.0305</v>
      </c>
      <c r="C52" s="39">
        <v>2.0425</v>
      </c>
      <c r="D52" s="39">
        <v>2.0495000000000001</v>
      </c>
      <c r="E52" s="39">
        <v>2.726</v>
      </c>
    </row>
    <row r="53" spans="1:5" x14ac:dyDescent="0.2">
      <c r="A53" s="16">
        <v>2002</v>
      </c>
      <c r="B53" s="39">
        <v>2.0205000000000002</v>
      </c>
      <c r="C53" s="39">
        <v>2.0415000000000001</v>
      </c>
      <c r="D53" s="39">
        <v>1.99</v>
      </c>
      <c r="E53" s="39">
        <v>2.7109999999999999</v>
      </c>
    </row>
    <row r="54" spans="1:5" x14ac:dyDescent="0.2">
      <c r="A54" s="16">
        <v>2003</v>
      </c>
      <c r="B54" s="39">
        <v>2.0474999999999999</v>
      </c>
      <c r="C54" s="39">
        <v>2.0750000000000002</v>
      </c>
      <c r="D54" s="39">
        <v>1.9944999999999999</v>
      </c>
      <c r="E54" s="39">
        <v>2.7360000000000002</v>
      </c>
    </row>
    <row r="55" spans="1:5" x14ac:dyDescent="0.2">
      <c r="A55" s="16">
        <v>2004</v>
      </c>
      <c r="B55" s="39">
        <v>2.0514999999999999</v>
      </c>
      <c r="C55" s="39">
        <v>2.0745</v>
      </c>
      <c r="D55" s="39">
        <v>2.0259999999999998</v>
      </c>
      <c r="E55" s="39">
        <v>2.7589999999999999</v>
      </c>
    </row>
    <row r="56" spans="1:5" x14ac:dyDescent="0.2">
      <c r="A56" s="16">
        <v>2005</v>
      </c>
      <c r="B56" s="39">
        <v>2.0569999999999999</v>
      </c>
      <c r="C56" s="39">
        <v>2.0785</v>
      </c>
      <c r="D56" s="39">
        <v>2.0619999999999998</v>
      </c>
      <c r="E56" s="39">
        <v>2.7919999999999998</v>
      </c>
    </row>
    <row r="57" spans="1:5" x14ac:dyDescent="0.2">
      <c r="A57" s="16">
        <v>2006</v>
      </c>
      <c r="B57" s="39">
        <v>2.1080000000000001</v>
      </c>
      <c r="C57" s="39">
        <v>2.125</v>
      </c>
      <c r="D57" s="39">
        <v>2.1429999999999998</v>
      </c>
      <c r="E57" s="39">
        <v>2.8559999999999999</v>
      </c>
    </row>
    <row r="58" spans="1:5" x14ac:dyDescent="0.2">
      <c r="A58" s="16">
        <v>2007</v>
      </c>
      <c r="B58" s="39">
        <v>2.12</v>
      </c>
      <c r="C58" s="39">
        <v>2.137</v>
      </c>
      <c r="D58" s="39">
        <v>2.1455000000000002</v>
      </c>
      <c r="E58" s="39">
        <v>2.84</v>
      </c>
    </row>
    <row r="59" spans="1:5" x14ac:dyDescent="0.2">
      <c r="A59" s="16">
        <v>2008</v>
      </c>
      <c r="B59" s="39">
        <v>2.0720000000000001</v>
      </c>
      <c r="C59" s="39">
        <v>2.0870000000000002</v>
      </c>
      <c r="D59" s="39">
        <v>2.1025</v>
      </c>
      <c r="E59" s="39">
        <v>2.706</v>
      </c>
    </row>
    <row r="60" spans="1:5" x14ac:dyDescent="0.2">
      <c r="A60" s="16">
        <v>2009</v>
      </c>
      <c r="B60" s="39">
        <v>2.0019999999999998</v>
      </c>
      <c r="C60" s="39">
        <v>2.0165000000000002</v>
      </c>
      <c r="D60" s="39">
        <v>2.036</v>
      </c>
      <c r="E60" s="39">
        <v>2.5314999999999999</v>
      </c>
    </row>
    <row r="61" spans="1:5" x14ac:dyDescent="0.2">
      <c r="A61" s="16">
        <v>2010</v>
      </c>
      <c r="B61" s="39">
        <v>1.931</v>
      </c>
      <c r="C61" s="39">
        <v>1.9475</v>
      </c>
      <c r="D61" s="39">
        <v>1.9570000000000001</v>
      </c>
      <c r="E61" s="39">
        <v>2.35</v>
      </c>
    </row>
    <row r="62" spans="1:5" x14ac:dyDescent="0.2">
      <c r="A62" s="16">
        <v>2011</v>
      </c>
      <c r="B62" s="39">
        <v>1.8945000000000001</v>
      </c>
      <c r="C62" s="39">
        <v>1.905</v>
      </c>
      <c r="D62" s="39">
        <v>1.92</v>
      </c>
      <c r="E62" s="39">
        <v>2.2400000000000002</v>
      </c>
    </row>
    <row r="63" spans="1:5" x14ac:dyDescent="0.2">
      <c r="A63" s="16">
        <v>2012</v>
      </c>
      <c r="B63" s="39">
        <v>1.8805000000000001</v>
      </c>
      <c r="C63" s="39">
        <v>1.885</v>
      </c>
      <c r="D63" s="39">
        <v>1.8995</v>
      </c>
      <c r="E63" s="39">
        <v>2.1894999999999998</v>
      </c>
    </row>
    <row r="64" spans="1:5" x14ac:dyDescent="0.2">
      <c r="A64" s="16">
        <v>2013</v>
      </c>
      <c r="B64" s="39">
        <v>1.8574999999999999</v>
      </c>
      <c r="C64" s="39">
        <v>1.8680000000000001</v>
      </c>
      <c r="D64" s="39">
        <v>1.8825000000000001</v>
      </c>
      <c r="E64" s="39">
        <v>2.149</v>
      </c>
    </row>
    <row r="65" spans="1:5" x14ac:dyDescent="0.2">
      <c r="A65" s="16">
        <v>2014</v>
      </c>
      <c r="B65" s="39">
        <v>1.8625</v>
      </c>
      <c r="C65" s="39">
        <v>1.8754999999999999</v>
      </c>
      <c r="D65" s="39">
        <v>1.8720000000000001</v>
      </c>
      <c r="E65" s="39">
        <v>2.1305000000000001</v>
      </c>
    </row>
    <row r="66" spans="1:5" x14ac:dyDescent="0.2">
      <c r="A66" s="16">
        <v>2015</v>
      </c>
      <c r="B66" s="39">
        <v>1.8434999999999999</v>
      </c>
      <c r="C66" s="39">
        <v>1.8640000000000001</v>
      </c>
      <c r="D66" s="39">
        <v>1.8525</v>
      </c>
      <c r="E66" s="39">
        <v>2.1234999999999999</v>
      </c>
    </row>
    <row r="67" spans="1:5" x14ac:dyDescent="0.2">
      <c r="A67" s="18">
        <v>2016</v>
      </c>
      <c r="B67" s="40">
        <v>1.8205</v>
      </c>
      <c r="C67" s="40">
        <v>1.7190000000000001</v>
      </c>
      <c r="D67" s="40">
        <v>1.8325</v>
      </c>
      <c r="E67" s="40">
        <v>2.0924999999999998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57"/>
  <sheetViews>
    <sheetView workbookViewId="0"/>
  </sheetViews>
  <sheetFormatPr baseColWidth="10" defaultColWidth="9.1640625" defaultRowHeight="15" x14ac:dyDescent="0.2"/>
  <cols>
    <col min="1" max="1" width="16.6640625" customWidth="1"/>
    <col min="2" max="3" width="19.83203125" style="20" bestFit="1" customWidth="1"/>
    <col min="9" max="9" width="12.5" customWidth="1"/>
  </cols>
  <sheetData>
    <row r="1" spans="1:9" ht="16" x14ac:dyDescent="0.2">
      <c r="A1" s="6" t="s">
        <v>196</v>
      </c>
    </row>
    <row r="2" spans="1:9" ht="16" x14ac:dyDescent="0.2">
      <c r="A2" s="36" t="s">
        <v>197</v>
      </c>
      <c r="I2" s="36" t="s">
        <v>198</v>
      </c>
    </row>
    <row r="23" spans="1:3" x14ac:dyDescent="0.2">
      <c r="A23" s="3" t="s">
        <v>199</v>
      </c>
    </row>
    <row r="24" spans="1:3" x14ac:dyDescent="0.2">
      <c r="A24" s="3" t="s">
        <v>43</v>
      </c>
    </row>
    <row r="27" spans="1:3" ht="16" x14ac:dyDescent="0.2">
      <c r="A27" s="9" t="s">
        <v>195</v>
      </c>
      <c r="B27" s="11" t="s">
        <v>163</v>
      </c>
      <c r="C27" s="11" t="s">
        <v>164</v>
      </c>
    </row>
    <row r="28" spans="1:3" ht="16" x14ac:dyDescent="0.2">
      <c r="A28" s="6" t="s">
        <v>165</v>
      </c>
      <c r="B28" s="10">
        <v>2.0305</v>
      </c>
      <c r="C28" s="10">
        <v>1.843</v>
      </c>
    </row>
    <row r="29" spans="1:3" ht="16" x14ac:dyDescent="0.2">
      <c r="A29" s="6" t="s">
        <v>166</v>
      </c>
      <c r="B29" s="10">
        <v>1.97</v>
      </c>
      <c r="C29" s="10">
        <v>1.99</v>
      </c>
    </row>
    <row r="30" spans="1:3" ht="16" x14ac:dyDescent="0.2">
      <c r="A30" s="6" t="s">
        <v>167</v>
      </c>
      <c r="B30" s="10">
        <v>1.94</v>
      </c>
      <c r="C30" s="10">
        <v>1.94</v>
      </c>
    </row>
    <row r="31" spans="1:3" ht="16" x14ac:dyDescent="0.2">
      <c r="A31" s="6" t="s">
        <v>168</v>
      </c>
      <c r="B31" s="10">
        <v>1.9</v>
      </c>
      <c r="C31" s="10">
        <v>2.0099999999999998</v>
      </c>
    </row>
    <row r="32" spans="1:3" ht="16" x14ac:dyDescent="0.2">
      <c r="A32" s="6" t="s">
        <v>169</v>
      </c>
      <c r="B32" s="10">
        <v>1.74</v>
      </c>
      <c r="C32" s="10">
        <v>1.69</v>
      </c>
    </row>
    <row r="33" spans="1:3" ht="16" x14ac:dyDescent="0.2">
      <c r="A33" s="6" t="s">
        <v>170</v>
      </c>
      <c r="B33" s="10">
        <v>1.7390000000000001</v>
      </c>
      <c r="C33" s="10">
        <v>1.833</v>
      </c>
    </row>
    <row r="34" spans="1:3" ht="16" x14ac:dyDescent="0.2">
      <c r="A34" s="6" t="s">
        <v>171</v>
      </c>
      <c r="B34" s="10">
        <v>1.73</v>
      </c>
      <c r="C34" s="10">
        <v>1.71</v>
      </c>
    </row>
    <row r="35" spans="1:3" ht="16" x14ac:dyDescent="0.2">
      <c r="A35" s="6" t="s">
        <v>172</v>
      </c>
      <c r="B35" s="10">
        <v>1.71</v>
      </c>
      <c r="C35" s="10">
        <v>1.71</v>
      </c>
    </row>
    <row r="36" spans="1:3" ht="16" x14ac:dyDescent="0.2">
      <c r="A36" s="6" t="s">
        <v>173</v>
      </c>
      <c r="B36" s="10">
        <v>1.67</v>
      </c>
      <c r="C36" s="10">
        <v>1.74</v>
      </c>
    </row>
    <row r="37" spans="1:3" ht="16" x14ac:dyDescent="0.2">
      <c r="A37" s="6" t="s">
        <v>174</v>
      </c>
      <c r="B37" s="10">
        <v>1.63</v>
      </c>
      <c r="C37" s="10">
        <v>1.81</v>
      </c>
    </row>
    <row r="38" spans="1:3" ht="16" x14ac:dyDescent="0.2">
      <c r="A38" s="6" t="s">
        <v>175</v>
      </c>
      <c r="B38" s="10">
        <v>1.57</v>
      </c>
      <c r="C38" s="10">
        <v>1.88</v>
      </c>
    </row>
    <row r="39" spans="1:3" ht="16" x14ac:dyDescent="0.2">
      <c r="A39" s="6" t="s">
        <v>176</v>
      </c>
      <c r="B39" s="10">
        <v>1.5049999999999999</v>
      </c>
      <c r="C39" s="10">
        <v>1.6</v>
      </c>
    </row>
    <row r="40" spans="1:3" ht="16" x14ac:dyDescent="0.2">
      <c r="A40" s="6" t="s">
        <v>177</v>
      </c>
      <c r="B40" s="10">
        <v>1.45</v>
      </c>
      <c r="C40" s="10">
        <v>1.23</v>
      </c>
    </row>
    <row r="41" spans="1:3" ht="16" x14ac:dyDescent="0.2">
      <c r="A41" s="6" t="s">
        <v>178</v>
      </c>
      <c r="B41" s="10">
        <v>1.38</v>
      </c>
      <c r="C41" s="10">
        <v>1.54</v>
      </c>
    </row>
    <row r="42" spans="1:3" ht="16" x14ac:dyDescent="0.2">
      <c r="A42" s="6" t="s">
        <v>179</v>
      </c>
      <c r="B42" s="10">
        <v>1.35</v>
      </c>
      <c r="C42" s="10">
        <v>1.5</v>
      </c>
    </row>
    <row r="43" spans="1:3" ht="16" x14ac:dyDescent="0.2">
      <c r="A43" s="6" t="s">
        <v>180</v>
      </c>
      <c r="B43" s="10">
        <v>1.33</v>
      </c>
      <c r="C43" s="10">
        <v>1.47</v>
      </c>
    </row>
    <row r="44" spans="1:3" ht="16" x14ac:dyDescent="0.2">
      <c r="A44" s="6" t="s">
        <v>181</v>
      </c>
      <c r="B44" s="10">
        <v>1.33</v>
      </c>
      <c r="C44" s="10">
        <v>1.46</v>
      </c>
    </row>
    <row r="45" spans="1:3" ht="16" x14ac:dyDescent="0.2">
      <c r="A45" s="6" t="s">
        <v>182</v>
      </c>
      <c r="B45" s="10">
        <v>1.31</v>
      </c>
      <c r="C45" s="10">
        <v>1.44</v>
      </c>
    </row>
    <row r="46" spans="1:3" ht="16" x14ac:dyDescent="0.2">
      <c r="A46" s="6" t="s">
        <v>183</v>
      </c>
      <c r="B46" s="10">
        <v>1.31</v>
      </c>
      <c r="C46" s="10">
        <v>1.32</v>
      </c>
    </row>
    <row r="47" spans="1:3" ht="16" x14ac:dyDescent="0.2">
      <c r="A47" s="6" t="s">
        <v>184</v>
      </c>
      <c r="B47" s="10">
        <v>1.2969999999999999</v>
      </c>
      <c r="C47" s="10">
        <v>1.2390000000000001</v>
      </c>
    </row>
    <row r="48" spans="1:3" ht="16" x14ac:dyDescent="0.2">
      <c r="A48" s="6" t="s">
        <v>185</v>
      </c>
      <c r="B48" s="10">
        <v>1.27</v>
      </c>
      <c r="C48" s="10">
        <v>1.52</v>
      </c>
    </row>
    <row r="49" spans="1:3" ht="16" x14ac:dyDescent="0.2">
      <c r="A49" s="6" t="s">
        <v>186</v>
      </c>
      <c r="B49" s="10">
        <v>1.25</v>
      </c>
      <c r="C49" s="10">
        <v>1.37</v>
      </c>
    </row>
    <row r="50" spans="1:3" ht="16" x14ac:dyDescent="0.2">
      <c r="A50" s="6" t="s">
        <v>187</v>
      </c>
      <c r="B50" s="10">
        <v>1.25</v>
      </c>
      <c r="C50" s="10">
        <v>1.3</v>
      </c>
    </row>
    <row r="51" spans="1:3" ht="16" x14ac:dyDescent="0.2">
      <c r="A51" s="6" t="s">
        <v>188</v>
      </c>
      <c r="B51" s="10">
        <v>1.23</v>
      </c>
      <c r="C51" s="10">
        <v>1.32</v>
      </c>
    </row>
    <row r="52" spans="1:3" ht="16" x14ac:dyDescent="0.2">
      <c r="A52" s="6" t="s">
        <v>189</v>
      </c>
      <c r="B52" s="10">
        <v>1.2230000000000001</v>
      </c>
      <c r="C52" s="10">
        <v>1.75</v>
      </c>
    </row>
    <row r="53" spans="1:3" ht="16" x14ac:dyDescent="0.2">
      <c r="A53" s="6" t="s">
        <v>190</v>
      </c>
      <c r="B53" s="10">
        <v>1.21</v>
      </c>
      <c r="C53" s="10">
        <v>1.53</v>
      </c>
    </row>
    <row r="54" spans="1:3" ht="16" x14ac:dyDescent="0.2">
      <c r="A54" s="6" t="s">
        <v>191</v>
      </c>
      <c r="B54" s="10">
        <v>1.2</v>
      </c>
      <c r="C54" s="10">
        <v>1.37</v>
      </c>
    </row>
    <row r="55" spans="1:3" ht="16" x14ac:dyDescent="0.2">
      <c r="A55" s="6" t="s">
        <v>192</v>
      </c>
      <c r="B55" s="10">
        <v>1.1499999999999999</v>
      </c>
      <c r="C55" s="10">
        <v>1.53</v>
      </c>
    </row>
    <row r="56" spans="1:3" ht="16" x14ac:dyDescent="0.2">
      <c r="A56" s="6" t="s">
        <v>193</v>
      </c>
      <c r="B56" s="10">
        <v>1.085</v>
      </c>
      <c r="C56" s="10">
        <v>1.506</v>
      </c>
    </row>
    <row r="57" spans="1:3" ht="16" x14ac:dyDescent="0.2">
      <c r="A57" s="8" t="s">
        <v>194</v>
      </c>
      <c r="B57" s="23">
        <v>0.93200000000000005</v>
      </c>
      <c r="C57" s="23">
        <v>1.1950000000000001</v>
      </c>
    </row>
  </sheetData>
  <autoFilter ref="A27:C27" xr:uid="{00000000-0009-0000-0000-00000F000000}">
    <sortState xmlns:xlrd2="http://schemas.microsoft.com/office/spreadsheetml/2017/richdata2" ref="A28:AX57">
      <sortCondition descending="1" ref="B1"/>
    </sortState>
  </autoFilter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0"/>
  <sheetViews>
    <sheetView workbookViewId="0"/>
  </sheetViews>
  <sheetFormatPr baseColWidth="10" defaultColWidth="9.1640625" defaultRowHeight="15" x14ac:dyDescent="0.2"/>
  <cols>
    <col min="1" max="1" width="9.1640625" style="22"/>
    <col min="2" max="2" width="17.5" style="20" bestFit="1" customWidth="1"/>
    <col min="3" max="3" width="12.5" style="20" bestFit="1" customWidth="1"/>
    <col min="4" max="4" width="15.1640625" style="20" bestFit="1" customWidth="1"/>
  </cols>
  <sheetData>
    <row r="1" spans="1:1" ht="16" x14ac:dyDescent="0.2">
      <c r="A1" s="6" t="s">
        <v>200</v>
      </c>
    </row>
    <row r="21" spans="1:4" x14ac:dyDescent="0.2">
      <c r="A21" s="3" t="s">
        <v>201</v>
      </c>
    </row>
    <row r="22" spans="1:4" x14ac:dyDescent="0.2">
      <c r="A22" s="3" t="s">
        <v>43</v>
      </c>
    </row>
    <row r="25" spans="1:4" ht="16" x14ac:dyDescent="0.2">
      <c r="A25" s="17" t="s">
        <v>0</v>
      </c>
      <c r="B25" s="11" t="s">
        <v>160</v>
      </c>
      <c r="C25" s="11" t="s">
        <v>28</v>
      </c>
      <c r="D25" s="11" t="s">
        <v>29</v>
      </c>
    </row>
    <row r="26" spans="1:4" ht="16" x14ac:dyDescent="0.2">
      <c r="A26" s="16">
        <v>1976</v>
      </c>
      <c r="B26" s="39">
        <v>3.2200899999999999</v>
      </c>
      <c r="C26" s="39">
        <v>2.7780200000000002</v>
      </c>
      <c r="D26" s="39">
        <v>2.5367199999999999</v>
      </c>
    </row>
    <row r="27" spans="1:4" ht="16" x14ac:dyDescent="0.2">
      <c r="A27" s="16">
        <v>1977</v>
      </c>
      <c r="B27" s="39">
        <v>3.3132899999999998</v>
      </c>
      <c r="C27" s="39">
        <v>2.7642099999999998</v>
      </c>
      <c r="D27" s="39">
        <v>2.3745099999999999</v>
      </c>
    </row>
    <row r="28" spans="1:4" ht="16" x14ac:dyDescent="0.2">
      <c r="A28" s="16">
        <v>1979</v>
      </c>
      <c r="B28" s="39">
        <v>3.1993299999999998</v>
      </c>
      <c r="C28" s="39">
        <v>2.7021799999999998</v>
      </c>
      <c r="D28" s="39">
        <v>2.2580100000000001</v>
      </c>
    </row>
    <row r="29" spans="1:4" ht="16" x14ac:dyDescent="0.2">
      <c r="A29" s="16">
        <v>1980</v>
      </c>
      <c r="B29" s="39">
        <v>3.1948300000000001</v>
      </c>
      <c r="C29" s="39">
        <v>2.7458399999999998</v>
      </c>
      <c r="D29" s="39">
        <v>2.2040500000000001</v>
      </c>
    </row>
    <row r="30" spans="1:4" ht="16" x14ac:dyDescent="0.2">
      <c r="A30" s="16">
        <v>1981</v>
      </c>
      <c r="B30" s="39">
        <v>3.0695199999999998</v>
      </c>
      <c r="C30" s="39">
        <v>2.60961</v>
      </c>
      <c r="D30" s="39">
        <v>2.0887799999999999</v>
      </c>
    </row>
    <row r="31" spans="1:4" ht="16" x14ac:dyDescent="0.2">
      <c r="A31" s="16">
        <v>1982</v>
      </c>
      <c r="B31" s="39">
        <v>2.9801099999999998</v>
      </c>
      <c r="C31" s="39">
        <v>2.62147</v>
      </c>
      <c r="D31" s="39">
        <v>2.06881</v>
      </c>
    </row>
    <row r="32" spans="1:4" ht="16" x14ac:dyDescent="0.2">
      <c r="A32" s="16">
        <v>1983</v>
      </c>
      <c r="B32" s="39">
        <v>2.9015499999999999</v>
      </c>
      <c r="C32" s="39">
        <v>2.5427300000000002</v>
      </c>
      <c r="D32" s="39">
        <v>1.98329</v>
      </c>
    </row>
    <row r="33" spans="1:4" ht="16" x14ac:dyDescent="0.2">
      <c r="A33" s="16">
        <v>1984</v>
      </c>
      <c r="B33" s="39">
        <v>2.7436799999999999</v>
      </c>
      <c r="C33" s="39">
        <v>2.4159899999999999</v>
      </c>
      <c r="D33" s="39">
        <v>2.00454</v>
      </c>
    </row>
    <row r="34" spans="1:4" ht="16" x14ac:dyDescent="0.2">
      <c r="A34" s="16">
        <v>1986</v>
      </c>
      <c r="B34" s="39">
        <v>2.5207999999999999</v>
      </c>
      <c r="C34" s="39">
        <v>2.17476</v>
      </c>
      <c r="D34" s="39">
        <v>1.7271399999999999</v>
      </c>
    </row>
    <row r="35" spans="1:4" ht="16" x14ac:dyDescent="0.2">
      <c r="A35" s="16">
        <v>1987</v>
      </c>
      <c r="B35" s="39">
        <v>2.4462700000000002</v>
      </c>
      <c r="C35" s="39">
        <v>2.06216</v>
      </c>
      <c r="D35" s="39">
        <v>1.7403200000000001</v>
      </c>
    </row>
    <row r="36" spans="1:4" ht="16" x14ac:dyDescent="0.2">
      <c r="A36" s="16">
        <v>1988</v>
      </c>
      <c r="B36" s="39">
        <v>2.3431899999999999</v>
      </c>
      <c r="C36" s="39">
        <v>2.1132599999999999</v>
      </c>
      <c r="D36" s="39">
        <v>1.7232700000000001</v>
      </c>
    </row>
    <row r="37" spans="1:4" ht="16" x14ac:dyDescent="0.2">
      <c r="A37" s="16">
        <v>1990</v>
      </c>
      <c r="B37" s="39">
        <v>2.2716500000000002</v>
      </c>
      <c r="C37" s="39">
        <v>1.9362299999999999</v>
      </c>
      <c r="D37" s="39">
        <v>1.6650400000000001</v>
      </c>
    </row>
    <row r="38" spans="1:4" ht="16" x14ac:dyDescent="0.2">
      <c r="A38" s="16">
        <v>1992</v>
      </c>
      <c r="B38" s="39">
        <v>2.2340300000000002</v>
      </c>
      <c r="C38" s="39">
        <v>1.9862500000000001</v>
      </c>
      <c r="D38" s="39">
        <v>1.6526700000000001</v>
      </c>
    </row>
    <row r="39" spans="1:4" ht="16" x14ac:dyDescent="0.2">
      <c r="A39" s="16">
        <v>1994</v>
      </c>
      <c r="B39" s="39">
        <v>2.2304200000000001</v>
      </c>
      <c r="C39" s="39">
        <v>1.9505999999999999</v>
      </c>
      <c r="D39" s="39">
        <v>1.56054</v>
      </c>
    </row>
    <row r="40" spans="1:4" ht="16" x14ac:dyDescent="0.2">
      <c r="A40" s="16">
        <v>1995</v>
      </c>
      <c r="B40" s="39">
        <v>2.2145299999999999</v>
      </c>
      <c r="C40" s="39">
        <v>1.91174</v>
      </c>
      <c r="D40" s="39">
        <v>1.5768899999999999</v>
      </c>
    </row>
    <row r="41" spans="1:4" ht="16" x14ac:dyDescent="0.2">
      <c r="A41" s="16">
        <v>1998</v>
      </c>
      <c r="B41" s="39">
        <v>2.11985</v>
      </c>
      <c r="C41" s="39">
        <v>1.80528</v>
      </c>
      <c r="D41" s="39">
        <v>1.5551699999999999</v>
      </c>
    </row>
    <row r="42" spans="1:4" ht="16" x14ac:dyDescent="0.2">
      <c r="A42" s="16">
        <v>2000</v>
      </c>
      <c r="B42" s="39">
        <v>2.1041099999999999</v>
      </c>
      <c r="C42" s="39">
        <v>1.89747</v>
      </c>
      <c r="D42" s="39">
        <v>1.5996999999999999</v>
      </c>
    </row>
    <row r="43" spans="1:4" ht="16" x14ac:dyDescent="0.2">
      <c r="A43" s="16">
        <v>2002</v>
      </c>
      <c r="B43" s="39">
        <v>2.09951</v>
      </c>
      <c r="C43" s="39">
        <v>1.89916</v>
      </c>
      <c r="D43" s="39">
        <v>1.6955499999999999</v>
      </c>
    </row>
    <row r="44" spans="1:4" ht="16" x14ac:dyDescent="0.2">
      <c r="A44" s="16">
        <v>2004</v>
      </c>
      <c r="B44" s="39">
        <v>2.0755400000000002</v>
      </c>
      <c r="C44" s="39">
        <v>1.8565400000000001</v>
      </c>
      <c r="D44" s="39">
        <v>1.67208</v>
      </c>
    </row>
    <row r="45" spans="1:4" ht="16" x14ac:dyDescent="0.2">
      <c r="A45" s="16">
        <v>2006</v>
      </c>
      <c r="B45" s="39">
        <v>2.0756199999999998</v>
      </c>
      <c r="C45" s="39">
        <v>1.82125</v>
      </c>
      <c r="D45" s="39">
        <v>1.62077</v>
      </c>
    </row>
    <row r="46" spans="1:4" ht="16" x14ac:dyDescent="0.2">
      <c r="A46" s="16">
        <v>2008</v>
      </c>
      <c r="B46" s="39">
        <v>2.0947900000000002</v>
      </c>
      <c r="C46" s="39">
        <v>1.8892599999999999</v>
      </c>
      <c r="D46" s="39">
        <v>1.67208</v>
      </c>
    </row>
    <row r="47" spans="1:4" ht="16" x14ac:dyDescent="0.2">
      <c r="A47" s="16">
        <v>2010</v>
      </c>
      <c r="B47" s="39">
        <v>2.0621800000000001</v>
      </c>
      <c r="C47" s="39">
        <v>1.9088099999999999</v>
      </c>
      <c r="D47" s="39">
        <v>1.7276499999999999</v>
      </c>
    </row>
    <row r="48" spans="1:4" ht="16" x14ac:dyDescent="0.2">
      <c r="A48" s="16">
        <v>2012</v>
      </c>
      <c r="B48" s="39">
        <v>2.25135</v>
      </c>
      <c r="C48" s="39">
        <v>1.9930099999999999</v>
      </c>
      <c r="D48" s="39">
        <v>1.7595099999999999</v>
      </c>
    </row>
    <row r="49" spans="1:4" ht="16" x14ac:dyDescent="0.2">
      <c r="A49" s="16">
        <v>2014</v>
      </c>
      <c r="B49" s="39">
        <v>2.27142</v>
      </c>
      <c r="C49" s="39">
        <v>2.0505399999999998</v>
      </c>
      <c r="D49" s="39">
        <v>1.78166</v>
      </c>
    </row>
    <row r="50" spans="1:4" ht="16" x14ac:dyDescent="0.2">
      <c r="A50" s="18">
        <v>2016</v>
      </c>
      <c r="B50" s="40">
        <v>2.3548399999999998</v>
      </c>
      <c r="C50" s="40">
        <v>2.0537700000000001</v>
      </c>
      <c r="D50" s="40">
        <v>1.8345499999999999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4"/>
  <sheetViews>
    <sheetView workbookViewId="0"/>
  </sheetViews>
  <sheetFormatPr baseColWidth="10" defaultColWidth="9.1640625" defaultRowHeight="16" x14ac:dyDescent="0.2"/>
  <cols>
    <col min="1" max="1" width="13.6640625" style="50" bestFit="1" customWidth="1"/>
    <col min="2" max="2" width="17.5" style="49" bestFit="1" customWidth="1"/>
    <col min="3" max="3" width="13.6640625" style="49" bestFit="1" customWidth="1"/>
    <col min="4" max="4" width="15.1640625" style="49" bestFit="1" customWidth="1"/>
    <col min="5" max="16384" width="9.1640625" style="48"/>
  </cols>
  <sheetData>
    <row r="1" spans="1:1" x14ac:dyDescent="0.2">
      <c r="A1" s="6" t="s">
        <v>203</v>
      </c>
    </row>
    <row r="21" spans="1:4" x14ac:dyDescent="0.2">
      <c r="A21" s="3" t="s">
        <v>204</v>
      </c>
    </row>
    <row r="22" spans="1:4" x14ac:dyDescent="0.2">
      <c r="A22" s="3" t="s">
        <v>43</v>
      </c>
    </row>
    <row r="26" spans="1:4" x14ac:dyDescent="0.2">
      <c r="A26" s="52" t="s">
        <v>202</v>
      </c>
      <c r="B26" s="53" t="s">
        <v>160</v>
      </c>
      <c r="C26" s="53" t="s">
        <v>28</v>
      </c>
      <c r="D26" s="53" t="s">
        <v>29</v>
      </c>
    </row>
    <row r="27" spans="1:4" x14ac:dyDescent="0.2">
      <c r="A27" s="50">
        <v>1979</v>
      </c>
      <c r="B27" s="51">
        <v>0.64689493179321289</v>
      </c>
      <c r="C27" s="51">
        <v>0.17443951964378357</v>
      </c>
      <c r="D27" s="51">
        <v>0.17866554856300354</v>
      </c>
    </row>
    <row r="28" spans="1:4" x14ac:dyDescent="0.2">
      <c r="A28" s="50">
        <v>1980</v>
      </c>
      <c r="B28" s="51">
        <v>0.63979089260101318</v>
      </c>
      <c r="C28" s="51">
        <v>0.18064394593238831</v>
      </c>
      <c r="D28" s="51">
        <v>0.17956516146659851</v>
      </c>
    </row>
    <row r="29" spans="1:4" x14ac:dyDescent="0.2">
      <c r="A29" s="50">
        <v>1981</v>
      </c>
      <c r="B29" s="51">
        <v>0.63146495819091797</v>
      </c>
      <c r="C29" s="51">
        <v>0.18416795134544373</v>
      </c>
      <c r="D29" s="51">
        <v>0.18436709046363831</v>
      </c>
    </row>
    <row r="30" spans="1:4" x14ac:dyDescent="0.2">
      <c r="A30" s="50">
        <v>1982</v>
      </c>
      <c r="B30" s="51">
        <v>0.61301767826080322</v>
      </c>
      <c r="C30" s="51">
        <v>0.19129727780818939</v>
      </c>
      <c r="D30" s="51">
        <v>0.19568504393100739</v>
      </c>
    </row>
    <row r="31" spans="1:4" x14ac:dyDescent="0.2">
      <c r="A31" s="50">
        <v>1983</v>
      </c>
      <c r="B31" s="51">
        <v>0.60137861967086792</v>
      </c>
      <c r="C31" s="51">
        <v>0.19269874691963196</v>
      </c>
      <c r="D31" s="51">
        <v>0.20592263340950012</v>
      </c>
    </row>
    <row r="32" spans="1:4" x14ac:dyDescent="0.2">
      <c r="A32" s="50">
        <v>1984</v>
      </c>
      <c r="B32" s="51">
        <v>0.59055072069168091</v>
      </c>
      <c r="C32" s="51">
        <v>0.19943995773792267</v>
      </c>
      <c r="D32" s="51">
        <v>0.21000932157039642</v>
      </c>
    </row>
    <row r="33" spans="1:4" x14ac:dyDescent="0.2">
      <c r="A33" s="50">
        <v>1985</v>
      </c>
      <c r="B33" s="51">
        <v>0.58427667617797852</v>
      </c>
      <c r="C33" s="51">
        <v>0.20367039740085602</v>
      </c>
      <c r="D33" s="51">
        <v>0.21205292642116547</v>
      </c>
    </row>
    <row r="34" spans="1:4" x14ac:dyDescent="0.2">
      <c r="A34" s="50">
        <v>1986</v>
      </c>
      <c r="B34" s="51">
        <v>0.57580143213272095</v>
      </c>
      <c r="C34" s="51">
        <v>0.20731137692928314</v>
      </c>
      <c r="D34" s="51">
        <v>0.21688719093799591</v>
      </c>
    </row>
    <row r="35" spans="1:4" x14ac:dyDescent="0.2">
      <c r="A35" s="50">
        <v>1987</v>
      </c>
      <c r="B35" s="51">
        <v>0.56974989175796509</v>
      </c>
      <c r="C35" s="51">
        <v>0.21061959862709045</v>
      </c>
      <c r="D35" s="51">
        <v>0.21963050961494446</v>
      </c>
    </row>
    <row r="36" spans="1:4" x14ac:dyDescent="0.2">
      <c r="A36" s="50">
        <v>1988</v>
      </c>
      <c r="B36" s="51">
        <v>0.56035268306732178</v>
      </c>
      <c r="C36" s="51">
        <v>0.20692864060401917</v>
      </c>
      <c r="D36" s="51">
        <v>0.23271867632865906</v>
      </c>
    </row>
    <row r="37" spans="1:4" x14ac:dyDescent="0.2">
      <c r="A37" s="50">
        <v>1989</v>
      </c>
      <c r="B37" s="51">
        <v>0.54927068948745728</v>
      </c>
      <c r="C37" s="51">
        <v>0.21808776259422302</v>
      </c>
      <c r="D37" s="51">
        <v>0.2326415479183197</v>
      </c>
    </row>
    <row r="38" spans="1:4" x14ac:dyDescent="0.2">
      <c r="A38" s="50">
        <v>1990</v>
      </c>
      <c r="B38" s="51">
        <v>0.53981631994247437</v>
      </c>
      <c r="C38" s="51">
        <v>0.22143585979938507</v>
      </c>
      <c r="D38" s="51">
        <v>0.23874782025814056</v>
      </c>
    </row>
    <row r="39" spans="1:4" x14ac:dyDescent="0.2">
      <c r="A39" s="50">
        <v>1991</v>
      </c>
      <c r="B39" s="51">
        <v>0.49408149719238281</v>
      </c>
      <c r="C39" s="51">
        <v>0.26861622929573059</v>
      </c>
      <c r="D39" s="51">
        <v>0.2373022735118866</v>
      </c>
    </row>
    <row r="40" spans="1:4" x14ac:dyDescent="0.2">
      <c r="A40" s="50">
        <v>1992</v>
      </c>
      <c r="B40" s="51">
        <v>0.47668576240539551</v>
      </c>
      <c r="C40" s="51">
        <v>0.28285706043243408</v>
      </c>
      <c r="D40" s="51">
        <v>0.24045717716217041</v>
      </c>
    </row>
    <row r="41" spans="1:4" x14ac:dyDescent="0.2">
      <c r="A41" s="50">
        <v>1993</v>
      </c>
      <c r="B41" s="51">
        <v>0.46174663305282593</v>
      </c>
      <c r="C41" s="51">
        <v>0.29564401507377625</v>
      </c>
      <c r="D41" s="51">
        <v>0.24260935187339783</v>
      </c>
    </row>
    <row r="42" spans="1:4" x14ac:dyDescent="0.2">
      <c r="A42" s="50">
        <v>1994</v>
      </c>
      <c r="B42" s="51">
        <v>0.45103761553764343</v>
      </c>
      <c r="C42" s="51">
        <v>0.2973664402961731</v>
      </c>
      <c r="D42" s="51">
        <v>0.25159594416618347</v>
      </c>
    </row>
    <row r="43" spans="1:4" x14ac:dyDescent="0.2">
      <c r="A43" s="50">
        <v>1995</v>
      </c>
      <c r="B43" s="51">
        <v>0.44462084770202637</v>
      </c>
      <c r="C43" s="51">
        <v>0.29018506407737732</v>
      </c>
      <c r="D43" s="51">
        <v>0.26519408822059631</v>
      </c>
    </row>
    <row r="44" spans="1:4" x14ac:dyDescent="0.2">
      <c r="A44" s="50">
        <v>1996</v>
      </c>
      <c r="B44" s="51">
        <v>0.44325786828994751</v>
      </c>
      <c r="C44" s="51">
        <v>0.29248049855232239</v>
      </c>
      <c r="D44" s="51">
        <v>0.2642616331577301</v>
      </c>
    </row>
    <row r="45" spans="1:4" x14ac:dyDescent="0.2">
      <c r="A45" s="50">
        <v>1997</v>
      </c>
      <c r="B45" s="51">
        <v>0.43584164977073669</v>
      </c>
      <c r="C45" s="51">
        <v>0.29302757978439331</v>
      </c>
      <c r="D45" s="51">
        <v>0.27113077044487</v>
      </c>
    </row>
    <row r="46" spans="1:4" x14ac:dyDescent="0.2">
      <c r="A46" s="50">
        <v>1998</v>
      </c>
      <c r="B46" s="51">
        <v>0.43096253275871277</v>
      </c>
      <c r="C46" s="51">
        <v>0.28811460733413696</v>
      </c>
      <c r="D46" s="51">
        <v>0.28092285990715027</v>
      </c>
    </row>
    <row r="47" spans="1:4" x14ac:dyDescent="0.2">
      <c r="A47" s="50">
        <v>1999</v>
      </c>
      <c r="B47" s="51">
        <v>0.41919445991516113</v>
      </c>
      <c r="C47" s="51">
        <v>0.29608780145645142</v>
      </c>
      <c r="D47" s="51">
        <v>0.28471773862838745</v>
      </c>
    </row>
    <row r="48" spans="1:4" x14ac:dyDescent="0.2">
      <c r="A48" s="50">
        <v>2000</v>
      </c>
      <c r="B48" s="51">
        <v>0.4064180850982666</v>
      </c>
      <c r="C48" s="51">
        <v>0.30111724138259888</v>
      </c>
      <c r="D48" s="51">
        <v>0.29246467351913452</v>
      </c>
    </row>
    <row r="49" spans="1:4" x14ac:dyDescent="0.2">
      <c r="A49" s="50">
        <v>2001</v>
      </c>
      <c r="B49" s="51">
        <v>0.40780875086784363</v>
      </c>
      <c r="C49" s="51">
        <v>0.29289498925209045</v>
      </c>
      <c r="D49" s="51">
        <v>0.29929625988006592</v>
      </c>
    </row>
    <row r="50" spans="1:4" x14ac:dyDescent="0.2">
      <c r="A50" s="50">
        <v>2002</v>
      </c>
      <c r="B50" s="51">
        <v>0.40399003028869629</v>
      </c>
      <c r="C50" s="51">
        <v>0.29133233428001404</v>
      </c>
      <c r="D50" s="51">
        <v>0.30467763543128967</v>
      </c>
    </row>
    <row r="51" spans="1:4" x14ac:dyDescent="0.2">
      <c r="A51" s="50">
        <v>2003</v>
      </c>
      <c r="B51" s="51">
        <v>0.40237891674041748</v>
      </c>
      <c r="C51" s="51">
        <v>0.29236435890197754</v>
      </c>
      <c r="D51" s="51">
        <v>0.30525672435760498</v>
      </c>
    </row>
    <row r="52" spans="1:4" x14ac:dyDescent="0.2">
      <c r="A52" s="50">
        <v>2004</v>
      </c>
      <c r="B52" s="51">
        <v>0.39448064565658569</v>
      </c>
      <c r="C52" s="51">
        <v>0.29283279180526733</v>
      </c>
      <c r="D52" s="51">
        <v>0.31268656253814697</v>
      </c>
    </row>
    <row r="53" spans="1:4" x14ac:dyDescent="0.2">
      <c r="A53" s="50">
        <v>2005</v>
      </c>
      <c r="B53" s="51">
        <v>0.39044570922851562</v>
      </c>
      <c r="C53" s="51">
        <v>0.29487329721450806</v>
      </c>
      <c r="D53" s="51">
        <v>0.31468099355697632</v>
      </c>
    </row>
    <row r="54" spans="1:4" x14ac:dyDescent="0.2">
      <c r="A54" s="50">
        <v>2006</v>
      </c>
      <c r="B54" s="51">
        <v>0.38274303078651428</v>
      </c>
      <c r="C54" s="51">
        <v>0.2866261899471283</v>
      </c>
      <c r="D54" s="51">
        <v>0.33063077926635742</v>
      </c>
    </row>
    <row r="55" spans="1:4" x14ac:dyDescent="0.2">
      <c r="A55" s="50">
        <v>2007</v>
      </c>
      <c r="B55" s="51">
        <v>0.36677512526512146</v>
      </c>
      <c r="C55" s="51">
        <v>0.29370933771133423</v>
      </c>
      <c r="D55" s="51">
        <v>0.33951553702354431</v>
      </c>
    </row>
    <row r="56" spans="1:4" x14ac:dyDescent="0.2">
      <c r="A56" s="50">
        <v>2008</v>
      </c>
      <c r="B56" s="51">
        <v>0.36712723970413208</v>
      </c>
      <c r="C56" s="51">
        <v>0.29239869117736816</v>
      </c>
      <c r="D56" s="51">
        <v>0.34047406911849976</v>
      </c>
    </row>
    <row r="57" spans="1:4" x14ac:dyDescent="0.2">
      <c r="A57" s="50">
        <v>2009</v>
      </c>
      <c r="B57" s="51">
        <v>0.36143922805786133</v>
      </c>
      <c r="C57" s="51">
        <v>0.29433614015579224</v>
      </c>
      <c r="D57" s="51">
        <v>0.34422463178634644</v>
      </c>
    </row>
    <row r="58" spans="1:4" x14ac:dyDescent="0.2">
      <c r="A58" s="50">
        <v>2010</v>
      </c>
      <c r="B58" s="51">
        <v>0.34871044754981995</v>
      </c>
      <c r="C58" s="51">
        <v>0.2979680597782135</v>
      </c>
      <c r="D58" s="51">
        <v>0.35332149267196655</v>
      </c>
    </row>
    <row r="59" spans="1:4" x14ac:dyDescent="0.2">
      <c r="A59" s="50">
        <v>2011</v>
      </c>
      <c r="B59" s="51">
        <v>0.34760767221450806</v>
      </c>
      <c r="C59" s="51">
        <v>0.29206210374832153</v>
      </c>
      <c r="D59" s="51">
        <v>0.36033022403717041</v>
      </c>
    </row>
    <row r="60" spans="1:4" x14ac:dyDescent="0.2">
      <c r="A60" s="50">
        <v>2012</v>
      </c>
      <c r="B60" s="51">
        <v>0.3371487557888031</v>
      </c>
      <c r="C60" s="51">
        <v>0.29263859987258911</v>
      </c>
      <c r="D60" s="51">
        <v>0.37021264433860779</v>
      </c>
    </row>
    <row r="61" spans="1:4" x14ac:dyDescent="0.2">
      <c r="A61" s="50">
        <v>2013</v>
      </c>
      <c r="B61" s="51">
        <v>0.32844492793083191</v>
      </c>
      <c r="C61" s="51">
        <v>0.29086968302726746</v>
      </c>
      <c r="D61" s="51">
        <v>0.38068538904190063</v>
      </c>
    </row>
    <row r="62" spans="1:4" x14ac:dyDescent="0.2">
      <c r="A62" s="50">
        <v>2014</v>
      </c>
      <c r="B62" s="51">
        <v>0.32798969745635986</v>
      </c>
      <c r="C62" s="51">
        <v>0.28760197758674622</v>
      </c>
      <c r="D62" s="51">
        <v>0.38440832495689392</v>
      </c>
    </row>
    <row r="63" spans="1:4" x14ac:dyDescent="0.2">
      <c r="A63" s="50">
        <v>2015</v>
      </c>
      <c r="B63" s="51">
        <v>0.31723764538764954</v>
      </c>
      <c r="C63" s="51">
        <v>0.28550609946250916</v>
      </c>
      <c r="D63" s="51">
        <v>0.39725625514984131</v>
      </c>
    </row>
    <row r="64" spans="1:4" x14ac:dyDescent="0.2">
      <c r="A64" s="54">
        <v>2016</v>
      </c>
      <c r="B64" s="55">
        <v>0.30900734663009644</v>
      </c>
      <c r="C64" s="55">
        <v>0.27968746423721313</v>
      </c>
      <c r="D64" s="55">
        <v>0.41130518913269043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30"/>
  <sheetViews>
    <sheetView workbookViewId="0"/>
  </sheetViews>
  <sheetFormatPr baseColWidth="10" defaultColWidth="9.1640625" defaultRowHeight="15" x14ac:dyDescent="0.2"/>
  <cols>
    <col min="1" max="1" width="19.83203125" style="22" bestFit="1" customWidth="1"/>
    <col min="2" max="2" width="19" customWidth="1"/>
    <col min="3" max="3" width="24.83203125" bestFit="1" customWidth="1"/>
  </cols>
  <sheetData>
    <row r="1" spans="1:1" ht="16" x14ac:dyDescent="0.2">
      <c r="A1" s="6" t="s">
        <v>209</v>
      </c>
    </row>
    <row r="4" spans="1:1" x14ac:dyDescent="0.2">
      <c r="A4"/>
    </row>
    <row r="5" spans="1:1" x14ac:dyDescent="0.2">
      <c r="A5"/>
    </row>
    <row r="6" spans="1:1" x14ac:dyDescent="0.2">
      <c r="A6"/>
    </row>
    <row r="7" spans="1:1" x14ac:dyDescent="0.2">
      <c r="A7"/>
    </row>
    <row r="8" spans="1:1" x14ac:dyDescent="0.2">
      <c r="A8"/>
    </row>
    <row r="21" spans="1:3" x14ac:dyDescent="0.2">
      <c r="A21" s="3" t="s">
        <v>210</v>
      </c>
    </row>
    <row r="22" spans="1:3" x14ac:dyDescent="0.2">
      <c r="A22" s="3" t="s">
        <v>43</v>
      </c>
    </row>
    <row r="26" spans="1:3" ht="16" x14ac:dyDescent="0.2">
      <c r="A26" s="17"/>
      <c r="B26" s="11" t="s">
        <v>205</v>
      </c>
      <c r="C26" s="11" t="s">
        <v>206</v>
      </c>
    </row>
    <row r="27" spans="1:3" ht="16" x14ac:dyDescent="0.2">
      <c r="A27" s="37" t="s">
        <v>207</v>
      </c>
      <c r="B27" s="14">
        <v>2.2101600000000001</v>
      </c>
      <c r="C27" s="14">
        <v>0.57709200000000005</v>
      </c>
    </row>
    <row r="28" spans="1:3" ht="16" x14ac:dyDescent="0.2">
      <c r="A28" s="16" t="s">
        <v>208</v>
      </c>
      <c r="B28" s="10">
        <v>1.4549700000000001</v>
      </c>
      <c r="C28" s="10">
        <v>0.96946509999999997</v>
      </c>
    </row>
    <row r="29" spans="1:3" ht="16" x14ac:dyDescent="0.2">
      <c r="A29" s="16" t="s">
        <v>28</v>
      </c>
      <c r="B29" s="10">
        <v>1.0100899999999999</v>
      </c>
      <c r="C29" s="10">
        <v>1.18442</v>
      </c>
    </row>
    <row r="30" spans="1:3" ht="16" x14ac:dyDescent="0.2">
      <c r="A30" s="18" t="s">
        <v>29</v>
      </c>
      <c r="B30" s="23">
        <v>0.33635999999999999</v>
      </c>
      <c r="C30" s="23">
        <v>1.757746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/>
  </sheetViews>
  <sheetFormatPr baseColWidth="10" defaultColWidth="8.83203125" defaultRowHeight="15" x14ac:dyDescent="0.2"/>
  <cols>
    <col min="1" max="1" width="9.1640625" style="22"/>
    <col min="2" max="4" width="9.1640625" style="20"/>
  </cols>
  <sheetData>
    <row r="1" spans="1:1" ht="16" x14ac:dyDescent="0.2">
      <c r="A1" s="6" t="s">
        <v>45</v>
      </c>
    </row>
    <row r="11" spans="1:1" x14ac:dyDescent="0.2">
      <c r="A11" s="21"/>
    </row>
    <row r="21" spans="1:4" x14ac:dyDescent="0.2">
      <c r="A21" s="3" t="s">
        <v>46</v>
      </c>
    </row>
    <row r="22" spans="1:4" x14ac:dyDescent="0.2">
      <c r="A22" s="3" t="s">
        <v>43</v>
      </c>
    </row>
    <row r="25" spans="1:4" ht="16" x14ac:dyDescent="0.2">
      <c r="A25" s="17" t="s">
        <v>44</v>
      </c>
      <c r="B25" s="11">
        <v>2001</v>
      </c>
      <c r="C25" s="11">
        <v>2009</v>
      </c>
      <c r="D25" s="11">
        <v>2017</v>
      </c>
    </row>
    <row r="26" spans="1:4" ht="16" x14ac:dyDescent="0.2">
      <c r="A26" s="16" t="s">
        <v>3</v>
      </c>
      <c r="B26" s="10">
        <v>45.00441</v>
      </c>
      <c r="C26" s="10">
        <v>37.928579999999997</v>
      </c>
      <c r="D26" s="10">
        <v>18.8</v>
      </c>
    </row>
    <row r="27" spans="1:4" ht="16" x14ac:dyDescent="0.2">
      <c r="A27" s="16" t="s">
        <v>4</v>
      </c>
      <c r="B27" s="10">
        <v>105.5732</v>
      </c>
      <c r="C27" s="10">
        <v>96.179580000000001</v>
      </c>
      <c r="D27" s="10">
        <v>71</v>
      </c>
    </row>
    <row r="28" spans="1:4" ht="16" x14ac:dyDescent="0.2">
      <c r="A28" s="16" t="s">
        <v>5</v>
      </c>
      <c r="B28" s="10">
        <v>113.7539</v>
      </c>
      <c r="C28" s="10">
        <v>111.4743</v>
      </c>
      <c r="D28" s="10">
        <v>97.9</v>
      </c>
    </row>
    <row r="29" spans="1:4" ht="16" x14ac:dyDescent="0.2">
      <c r="A29" s="16" t="s">
        <v>6</v>
      </c>
      <c r="B29" s="10">
        <v>91.845619999999997</v>
      </c>
      <c r="C29" s="10">
        <v>97.468530000000001</v>
      </c>
      <c r="D29" s="10">
        <v>100.3</v>
      </c>
    </row>
    <row r="30" spans="1:4" ht="16" x14ac:dyDescent="0.2">
      <c r="A30" s="16" t="s">
        <v>7</v>
      </c>
      <c r="B30" s="10">
        <v>40.544139999999999</v>
      </c>
      <c r="C30" s="10">
        <v>46.064439999999998</v>
      </c>
      <c r="D30" s="10">
        <v>52.2</v>
      </c>
    </row>
    <row r="31" spans="1:4" ht="16" x14ac:dyDescent="0.2">
      <c r="A31" s="16" t="s">
        <v>8</v>
      </c>
      <c r="B31" s="10">
        <v>8.0700509999999994</v>
      </c>
      <c r="C31" s="10">
        <v>10.03153</v>
      </c>
      <c r="D31" s="10">
        <v>11.6</v>
      </c>
    </row>
    <row r="32" spans="1:4" ht="16" x14ac:dyDescent="0.2">
      <c r="A32" s="18" t="s">
        <v>9</v>
      </c>
      <c r="B32" s="23">
        <v>0.45954919999999999</v>
      </c>
      <c r="C32" s="23">
        <v>0.63153400000000004</v>
      </c>
      <c r="D32" s="23">
        <v>0.9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0"/>
  <sheetViews>
    <sheetView workbookViewId="0"/>
  </sheetViews>
  <sheetFormatPr baseColWidth="10" defaultColWidth="9.1640625" defaultRowHeight="14" x14ac:dyDescent="0.15"/>
  <cols>
    <col min="1" max="1" width="18.83203125" style="21" bestFit="1" customWidth="1"/>
    <col min="2" max="2" width="19.6640625" style="2" bestFit="1" customWidth="1"/>
    <col min="3" max="3" width="26.1640625" style="2" bestFit="1" customWidth="1"/>
    <col min="4" max="16384" width="9.1640625" style="2"/>
  </cols>
  <sheetData>
    <row r="1" spans="1:1" ht="16" x14ac:dyDescent="0.2">
      <c r="A1" s="6" t="s">
        <v>213</v>
      </c>
    </row>
    <row r="21" spans="1:3" x14ac:dyDescent="0.15">
      <c r="A21" s="3" t="s">
        <v>210</v>
      </c>
    </row>
    <row r="22" spans="1:3" x14ac:dyDescent="0.15">
      <c r="A22" s="3" t="s">
        <v>43</v>
      </c>
    </row>
    <row r="25" spans="1:3" ht="16" x14ac:dyDescent="0.2">
      <c r="A25" s="17" t="s">
        <v>211</v>
      </c>
      <c r="B25" s="11" t="s">
        <v>212</v>
      </c>
      <c r="C25" s="10"/>
    </row>
    <row r="26" spans="1:3" ht="16" x14ac:dyDescent="0.2">
      <c r="A26" s="37" t="s">
        <v>21</v>
      </c>
      <c r="B26" s="14">
        <v>2.5924999999999998</v>
      </c>
      <c r="C26" s="56"/>
    </row>
    <row r="27" spans="1:3" ht="16" x14ac:dyDescent="0.2">
      <c r="A27" s="16" t="s">
        <v>22</v>
      </c>
      <c r="B27" s="10">
        <v>2.1999300000000002</v>
      </c>
      <c r="C27" s="56"/>
    </row>
    <row r="28" spans="1:3" ht="16" x14ac:dyDescent="0.2">
      <c r="A28" s="16" t="s">
        <v>19</v>
      </c>
      <c r="B28" s="10">
        <v>2.0415100000000002</v>
      </c>
      <c r="C28" s="56"/>
    </row>
    <row r="29" spans="1:3" ht="16" x14ac:dyDescent="0.2">
      <c r="A29" s="16" t="s">
        <v>23</v>
      </c>
      <c r="B29" s="10">
        <v>1.62208</v>
      </c>
      <c r="C29" s="56"/>
    </row>
    <row r="30" spans="1:3" ht="16" x14ac:dyDescent="0.2">
      <c r="A30" s="18" t="s">
        <v>20</v>
      </c>
      <c r="B30" s="23">
        <v>1.49539</v>
      </c>
      <c r="C30" s="5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76"/>
  <sheetViews>
    <sheetView workbookViewId="0"/>
  </sheetViews>
  <sheetFormatPr baseColWidth="10" defaultColWidth="8.83203125" defaultRowHeight="15" x14ac:dyDescent="0.2"/>
  <cols>
    <col min="19" max="19" width="8.83203125" customWidth="1"/>
  </cols>
  <sheetData>
    <row r="1" spans="1:1" ht="16" x14ac:dyDescent="0.2">
      <c r="A1" s="6" t="s">
        <v>266</v>
      </c>
    </row>
    <row r="21" spans="1:2" x14ac:dyDescent="0.2">
      <c r="A21" s="3" t="s">
        <v>267</v>
      </c>
    </row>
    <row r="22" spans="1:2" x14ac:dyDescent="0.2">
      <c r="A22" s="3" t="s">
        <v>43</v>
      </c>
    </row>
    <row r="25" spans="1:2" ht="16" x14ac:dyDescent="0.2">
      <c r="A25" s="9"/>
      <c r="B25" s="11" t="s">
        <v>214</v>
      </c>
    </row>
    <row r="26" spans="1:2" ht="16" x14ac:dyDescent="0.2">
      <c r="A26" s="6" t="s">
        <v>216</v>
      </c>
      <c r="B26" s="10">
        <v>86.340729999999994</v>
      </c>
    </row>
    <row r="27" spans="1:2" ht="16" x14ac:dyDescent="0.2">
      <c r="A27" s="6" t="s">
        <v>217</v>
      </c>
      <c r="B27" s="10">
        <v>75.065889999999996</v>
      </c>
    </row>
    <row r="28" spans="1:2" ht="16" x14ac:dyDescent="0.2">
      <c r="A28" s="6" t="s">
        <v>218</v>
      </c>
      <c r="B28" s="10">
        <v>73.033810000000003</v>
      </c>
    </row>
    <row r="29" spans="1:2" ht="16" x14ac:dyDescent="0.2">
      <c r="A29" s="6" t="s">
        <v>219</v>
      </c>
      <c r="B29" s="10">
        <v>72.871870000000001</v>
      </c>
    </row>
    <row r="30" spans="1:2" ht="16" x14ac:dyDescent="0.2">
      <c r="A30" s="6" t="s">
        <v>220</v>
      </c>
      <c r="B30" s="10">
        <v>72.342209999999994</v>
      </c>
    </row>
    <row r="31" spans="1:2" ht="16" x14ac:dyDescent="0.2">
      <c r="A31" s="6" t="s">
        <v>221</v>
      </c>
      <c r="B31" s="10">
        <v>72.302790000000002</v>
      </c>
    </row>
    <row r="32" spans="1:2" ht="16" x14ac:dyDescent="0.2">
      <c r="A32" s="6" t="s">
        <v>222</v>
      </c>
      <c r="B32" s="10">
        <v>71.979380000000006</v>
      </c>
    </row>
    <row r="33" spans="1:2" ht="16" x14ac:dyDescent="0.2">
      <c r="A33" s="6" t="s">
        <v>223</v>
      </c>
      <c r="B33" s="10">
        <v>71.881420000000006</v>
      </c>
    </row>
    <row r="34" spans="1:2" ht="16" x14ac:dyDescent="0.2">
      <c r="A34" s="6" t="s">
        <v>224</v>
      </c>
      <c r="B34" s="10">
        <v>71.828540000000004</v>
      </c>
    </row>
    <row r="35" spans="1:2" ht="16" x14ac:dyDescent="0.2">
      <c r="A35" s="6" t="s">
        <v>225</v>
      </c>
      <c r="B35" s="10">
        <v>71.572299999999998</v>
      </c>
    </row>
    <row r="36" spans="1:2" ht="16" x14ac:dyDescent="0.2">
      <c r="A36" s="6" t="s">
        <v>226</v>
      </c>
      <c r="B36" s="10">
        <v>71.346980000000002</v>
      </c>
    </row>
    <row r="37" spans="1:2" ht="16" x14ac:dyDescent="0.2">
      <c r="A37" s="6" t="s">
        <v>227</v>
      </c>
      <c r="B37" s="10">
        <v>70.984750000000005</v>
      </c>
    </row>
    <row r="38" spans="1:2" ht="16" x14ac:dyDescent="0.2">
      <c r="A38" s="6" t="s">
        <v>228</v>
      </c>
      <c r="B38" s="10">
        <v>70.921270000000007</v>
      </c>
    </row>
    <row r="39" spans="1:2" ht="16" x14ac:dyDescent="0.2">
      <c r="A39" s="6" t="s">
        <v>229</v>
      </c>
      <c r="B39" s="10">
        <v>70.683610000000002</v>
      </c>
    </row>
    <row r="40" spans="1:2" ht="16" x14ac:dyDescent="0.2">
      <c r="A40" s="6" t="s">
        <v>230</v>
      </c>
      <c r="B40" s="10">
        <v>70.390720000000002</v>
      </c>
    </row>
    <row r="41" spans="1:2" ht="16" x14ac:dyDescent="0.2">
      <c r="A41" s="6" t="s">
        <v>231</v>
      </c>
      <c r="B41" s="10">
        <v>70.192670000000007</v>
      </c>
    </row>
    <row r="42" spans="1:2" ht="16" x14ac:dyDescent="0.2">
      <c r="A42" s="6" t="s">
        <v>232</v>
      </c>
      <c r="B42" s="10">
        <v>69.343279999999993</v>
      </c>
    </row>
    <row r="43" spans="1:2" ht="16" x14ac:dyDescent="0.2">
      <c r="A43" s="6" t="s">
        <v>233</v>
      </c>
      <c r="B43" s="10">
        <v>69.113039999999998</v>
      </c>
    </row>
    <row r="44" spans="1:2" ht="16" x14ac:dyDescent="0.2">
      <c r="A44" s="6" t="s">
        <v>234</v>
      </c>
      <c r="B44" s="10">
        <v>68.704070000000002</v>
      </c>
    </row>
    <row r="45" spans="1:2" ht="16" x14ac:dyDescent="0.2">
      <c r="A45" s="6" t="s">
        <v>235</v>
      </c>
      <c r="B45" s="10">
        <v>68.500529999999998</v>
      </c>
    </row>
    <row r="46" spans="1:2" ht="16" x14ac:dyDescent="0.2">
      <c r="A46" s="6" t="s">
        <v>236</v>
      </c>
      <c r="B46" s="10">
        <v>68.470759999999999</v>
      </c>
    </row>
    <row r="47" spans="1:2" ht="16" x14ac:dyDescent="0.2">
      <c r="A47" s="6" t="s">
        <v>237</v>
      </c>
      <c r="B47" s="10">
        <v>68.43092</v>
      </c>
    </row>
    <row r="48" spans="1:2" ht="16" x14ac:dyDescent="0.2">
      <c r="A48" s="6" t="s">
        <v>238</v>
      </c>
      <c r="B48" s="10">
        <v>68.349720000000005</v>
      </c>
    </row>
    <row r="49" spans="1:2" ht="16" x14ac:dyDescent="0.2">
      <c r="A49" s="6" t="s">
        <v>239</v>
      </c>
      <c r="B49" s="10">
        <v>68.238690000000005</v>
      </c>
    </row>
    <row r="50" spans="1:2" ht="16" x14ac:dyDescent="0.2">
      <c r="A50" s="6" t="s">
        <v>240</v>
      </c>
      <c r="B50" s="10">
        <v>68.146559999999994</v>
      </c>
    </row>
    <row r="51" spans="1:2" ht="16" x14ac:dyDescent="0.2">
      <c r="A51" s="6" t="s">
        <v>241</v>
      </c>
      <c r="B51" s="10">
        <v>68.060590000000005</v>
      </c>
    </row>
    <row r="52" spans="1:2" ht="16" x14ac:dyDescent="0.2">
      <c r="A52" s="6" t="s">
        <v>242</v>
      </c>
      <c r="B52" s="10">
        <v>68.000919999999994</v>
      </c>
    </row>
    <row r="53" spans="1:2" ht="16" x14ac:dyDescent="0.2">
      <c r="A53" s="6" t="s">
        <v>243</v>
      </c>
      <c r="B53" s="10">
        <v>67.936959999999999</v>
      </c>
    </row>
    <row r="54" spans="1:2" ht="16" x14ac:dyDescent="0.2">
      <c r="A54" s="6" t="s">
        <v>244</v>
      </c>
      <c r="B54" s="10">
        <v>67.876379999999997</v>
      </c>
    </row>
    <row r="55" spans="1:2" ht="16" x14ac:dyDescent="0.2">
      <c r="A55" s="6" t="s">
        <v>245</v>
      </c>
      <c r="B55" s="10">
        <v>67.604100000000003</v>
      </c>
    </row>
    <row r="56" spans="1:2" ht="16" x14ac:dyDescent="0.2">
      <c r="A56" s="6" t="s">
        <v>246</v>
      </c>
      <c r="B56" s="10">
        <v>67.592219999999998</v>
      </c>
    </row>
    <row r="57" spans="1:2" ht="16" x14ac:dyDescent="0.2">
      <c r="A57" s="6" t="s">
        <v>247</v>
      </c>
      <c r="B57" s="10">
        <v>67.369200000000006</v>
      </c>
    </row>
    <row r="58" spans="1:2" ht="16" x14ac:dyDescent="0.2">
      <c r="A58" s="6" t="s">
        <v>248</v>
      </c>
      <c r="B58" s="10">
        <v>66.907399999999996</v>
      </c>
    </row>
    <row r="59" spans="1:2" ht="16" x14ac:dyDescent="0.2">
      <c r="A59" s="6" t="s">
        <v>249</v>
      </c>
      <c r="B59" s="10">
        <v>66.84057</v>
      </c>
    </row>
    <row r="60" spans="1:2" ht="16" x14ac:dyDescent="0.2">
      <c r="A60" s="6" t="s">
        <v>250</v>
      </c>
      <c r="B60" s="10">
        <v>66.805009999999996</v>
      </c>
    </row>
    <row r="61" spans="1:2" ht="16" x14ac:dyDescent="0.2">
      <c r="A61" s="6" t="s">
        <v>251</v>
      </c>
      <c r="B61" s="10">
        <v>66.19547</v>
      </c>
    </row>
    <row r="62" spans="1:2" ht="16" x14ac:dyDescent="0.2">
      <c r="A62" s="6" t="s">
        <v>252</v>
      </c>
      <c r="B62" s="10">
        <v>65.333020000000005</v>
      </c>
    </row>
    <row r="63" spans="1:2" ht="16" x14ac:dyDescent="0.2">
      <c r="A63" s="6" t="s">
        <v>253</v>
      </c>
      <c r="B63" s="10">
        <v>65.316130000000001</v>
      </c>
    </row>
    <row r="64" spans="1:2" ht="16" x14ac:dyDescent="0.2">
      <c r="A64" s="6" t="s">
        <v>254</v>
      </c>
      <c r="B64" s="10">
        <v>65.22099</v>
      </c>
    </row>
    <row r="65" spans="1:2" ht="16" x14ac:dyDescent="0.2">
      <c r="A65" s="6" t="s">
        <v>255</v>
      </c>
      <c r="B65" s="10">
        <v>65.135800000000003</v>
      </c>
    </row>
    <row r="66" spans="1:2" ht="16" x14ac:dyDescent="0.2">
      <c r="A66" s="6" t="s">
        <v>256</v>
      </c>
      <c r="B66" s="10">
        <v>65.040139999999994</v>
      </c>
    </row>
    <row r="67" spans="1:2" ht="16" x14ac:dyDescent="0.2">
      <c r="A67" s="6" t="s">
        <v>257</v>
      </c>
      <c r="B67" s="10">
        <v>65.00591</v>
      </c>
    </row>
    <row r="68" spans="1:2" ht="16" x14ac:dyDescent="0.2">
      <c r="A68" s="6" t="s">
        <v>258</v>
      </c>
      <c r="B68" s="10">
        <v>64.916349999999994</v>
      </c>
    </row>
    <row r="69" spans="1:2" ht="16" x14ac:dyDescent="0.2">
      <c r="A69" s="6" t="s">
        <v>259</v>
      </c>
      <c r="B69" s="10">
        <v>63.81335</v>
      </c>
    </row>
    <row r="70" spans="1:2" ht="16" x14ac:dyDescent="0.2">
      <c r="A70" s="6" t="s">
        <v>260</v>
      </c>
      <c r="B70" s="10">
        <v>62.971449999999997</v>
      </c>
    </row>
    <row r="71" spans="1:2" ht="16" x14ac:dyDescent="0.2">
      <c r="A71" s="6" t="s">
        <v>261</v>
      </c>
      <c r="B71" s="10">
        <v>62.446269999999998</v>
      </c>
    </row>
    <row r="72" spans="1:2" ht="16" x14ac:dyDescent="0.2">
      <c r="A72" s="6" t="s">
        <v>262</v>
      </c>
      <c r="B72" s="10">
        <v>61.660359999999997</v>
      </c>
    </row>
    <row r="73" spans="1:2" ht="16" x14ac:dyDescent="0.2">
      <c r="A73" s="6" t="s">
        <v>248</v>
      </c>
      <c r="B73" s="10">
        <v>60.47681</v>
      </c>
    </row>
    <row r="74" spans="1:2" ht="16" x14ac:dyDescent="0.2">
      <c r="A74" s="6" t="s">
        <v>263</v>
      </c>
      <c r="B74" s="10">
        <v>55.617420000000003</v>
      </c>
    </row>
    <row r="75" spans="1:2" ht="16" x14ac:dyDescent="0.2">
      <c r="A75" s="6" t="s">
        <v>264</v>
      </c>
      <c r="B75" s="10">
        <v>55.248069999999998</v>
      </c>
    </row>
    <row r="76" spans="1:2" ht="16" x14ac:dyDescent="0.2">
      <c r="A76" s="8" t="s">
        <v>265</v>
      </c>
      <c r="B76" s="23">
        <v>50.127699999999997</v>
      </c>
    </row>
  </sheetData>
  <autoFilter ref="A25:B25" xr:uid="{00000000-0009-0000-0000-000014000000}">
    <sortState xmlns:xlrd2="http://schemas.microsoft.com/office/spreadsheetml/2017/richdata2" ref="A27:D77">
      <sortCondition descending="1" ref="B1"/>
    </sortState>
  </autoFilter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6"/>
  <sheetViews>
    <sheetView workbookViewId="0"/>
  </sheetViews>
  <sheetFormatPr baseColWidth="10" defaultColWidth="8.83203125" defaultRowHeight="15" x14ac:dyDescent="0.2"/>
  <cols>
    <col min="2" max="2" width="8.83203125" style="20"/>
  </cols>
  <sheetData>
    <row r="1" spans="1:1" ht="16" x14ac:dyDescent="0.2">
      <c r="A1" s="6" t="s">
        <v>268</v>
      </c>
    </row>
    <row r="21" spans="1:2" x14ac:dyDescent="0.2">
      <c r="A21" s="3" t="s">
        <v>269</v>
      </c>
    </row>
    <row r="22" spans="1:2" x14ac:dyDescent="0.2">
      <c r="A22" s="3" t="s">
        <v>43</v>
      </c>
    </row>
    <row r="25" spans="1:2" ht="16" x14ac:dyDescent="0.2">
      <c r="A25" s="9"/>
      <c r="B25" s="11" t="s">
        <v>215</v>
      </c>
    </row>
    <row r="26" spans="1:2" ht="16" x14ac:dyDescent="0.2">
      <c r="A26" s="6" t="s">
        <v>252</v>
      </c>
      <c r="B26" s="10">
        <v>5.3782310000000004</v>
      </c>
    </row>
    <row r="27" spans="1:2" ht="16" x14ac:dyDescent="0.2">
      <c r="A27" s="6" t="s">
        <v>228</v>
      </c>
      <c r="B27" s="10">
        <v>5.1265460000000003</v>
      </c>
    </row>
    <row r="28" spans="1:2" ht="16" x14ac:dyDescent="0.2">
      <c r="A28" s="6" t="s">
        <v>229</v>
      </c>
      <c r="B28" s="10">
        <v>4.7272990000000004</v>
      </c>
    </row>
    <row r="29" spans="1:2" ht="16" x14ac:dyDescent="0.2">
      <c r="A29" s="6" t="s">
        <v>218</v>
      </c>
      <c r="B29" s="10">
        <v>4.4287270000000003</v>
      </c>
    </row>
    <row r="30" spans="1:2" ht="16" x14ac:dyDescent="0.2">
      <c r="A30" s="6" t="s">
        <v>236</v>
      </c>
      <c r="B30" s="10">
        <v>4.406047</v>
      </c>
    </row>
    <row r="31" spans="1:2" ht="16" x14ac:dyDescent="0.2">
      <c r="A31" s="6" t="s">
        <v>216</v>
      </c>
      <c r="B31" s="10">
        <v>4.4021210000000002</v>
      </c>
    </row>
    <row r="32" spans="1:2" ht="16" x14ac:dyDescent="0.2">
      <c r="A32" s="6" t="s">
        <v>254</v>
      </c>
      <c r="B32" s="10">
        <v>4.3002789999999997</v>
      </c>
    </row>
    <row r="33" spans="1:2" ht="16" x14ac:dyDescent="0.2">
      <c r="A33" s="6" t="s">
        <v>258</v>
      </c>
      <c r="B33" s="10">
        <v>4.1472090000000001</v>
      </c>
    </row>
    <row r="34" spans="1:2" ht="16" x14ac:dyDescent="0.2">
      <c r="A34" s="6" t="s">
        <v>249</v>
      </c>
      <c r="B34" s="10">
        <v>4.1134360000000001</v>
      </c>
    </row>
    <row r="35" spans="1:2" ht="16" x14ac:dyDescent="0.2">
      <c r="A35" s="6" t="s">
        <v>265</v>
      </c>
      <c r="B35" s="10">
        <v>3.9446430000000001</v>
      </c>
    </row>
    <row r="36" spans="1:2" ht="16" x14ac:dyDescent="0.2">
      <c r="A36" s="6" t="s">
        <v>225</v>
      </c>
      <c r="B36" s="10">
        <v>3.9028119999999999</v>
      </c>
    </row>
    <row r="37" spans="1:2" ht="16" x14ac:dyDescent="0.2">
      <c r="A37" s="6" t="s">
        <v>220</v>
      </c>
      <c r="B37" s="10">
        <v>3.7723360000000001</v>
      </c>
    </row>
    <row r="38" spans="1:2" ht="16" x14ac:dyDescent="0.2">
      <c r="A38" s="6" t="s">
        <v>263</v>
      </c>
      <c r="B38" s="10">
        <v>3.740443</v>
      </c>
    </row>
    <row r="39" spans="1:2" ht="16" x14ac:dyDescent="0.2">
      <c r="A39" s="6" t="s">
        <v>262</v>
      </c>
      <c r="B39" s="10">
        <v>3.704342</v>
      </c>
    </row>
    <row r="40" spans="1:2" ht="16" x14ac:dyDescent="0.2">
      <c r="A40" s="6" t="s">
        <v>260</v>
      </c>
      <c r="B40" s="10">
        <v>3.683799</v>
      </c>
    </row>
    <row r="41" spans="1:2" ht="16" x14ac:dyDescent="0.2">
      <c r="A41" s="6" t="s">
        <v>226</v>
      </c>
      <c r="B41" s="10">
        <v>3.6228980000000002</v>
      </c>
    </row>
    <row r="42" spans="1:2" ht="16" x14ac:dyDescent="0.2">
      <c r="A42" s="6" t="s">
        <v>261</v>
      </c>
      <c r="B42" s="10">
        <v>3.6141709999999998</v>
      </c>
    </row>
    <row r="43" spans="1:2" ht="16" x14ac:dyDescent="0.2">
      <c r="A43" s="6" t="s">
        <v>259</v>
      </c>
      <c r="B43" s="10">
        <v>3.611869</v>
      </c>
    </row>
    <row r="44" spans="1:2" ht="16" x14ac:dyDescent="0.2">
      <c r="A44" s="6" t="s">
        <v>230</v>
      </c>
      <c r="B44" s="10">
        <v>3.4769860000000001</v>
      </c>
    </row>
    <row r="45" spans="1:2" ht="16" x14ac:dyDescent="0.2">
      <c r="A45" s="6" t="s">
        <v>221</v>
      </c>
      <c r="B45" s="10">
        <v>3.3545739999999999</v>
      </c>
    </row>
    <row r="46" spans="1:2" ht="16" x14ac:dyDescent="0.2">
      <c r="A46" s="6" t="s">
        <v>255</v>
      </c>
      <c r="B46" s="10">
        <v>3.3267159999999998</v>
      </c>
    </row>
    <row r="47" spans="1:2" ht="16" x14ac:dyDescent="0.2">
      <c r="A47" s="6" t="s">
        <v>264</v>
      </c>
      <c r="B47" s="10">
        <v>3.305218</v>
      </c>
    </row>
    <row r="48" spans="1:2" ht="16" x14ac:dyDescent="0.2">
      <c r="A48" s="6" t="s">
        <v>219</v>
      </c>
      <c r="B48" s="10">
        <v>3.281749</v>
      </c>
    </row>
    <row r="49" spans="1:2" ht="16" x14ac:dyDescent="0.2">
      <c r="A49" s="6" t="s">
        <v>242</v>
      </c>
      <c r="B49" s="10">
        <v>3.252764</v>
      </c>
    </row>
    <row r="50" spans="1:2" ht="16" x14ac:dyDescent="0.2">
      <c r="A50" s="6" t="s">
        <v>251</v>
      </c>
      <c r="B50" s="10">
        <v>3.2477330000000002</v>
      </c>
    </row>
    <row r="51" spans="1:2" ht="16" x14ac:dyDescent="0.2">
      <c r="A51" s="6" t="s">
        <v>257</v>
      </c>
      <c r="B51" s="10">
        <v>3.2294209999999999</v>
      </c>
    </row>
    <row r="52" spans="1:2" ht="16" x14ac:dyDescent="0.2">
      <c r="A52" s="6" t="s">
        <v>238</v>
      </c>
      <c r="B52" s="10">
        <v>3.2265809999999999</v>
      </c>
    </row>
    <row r="53" spans="1:2" ht="16" x14ac:dyDescent="0.2">
      <c r="A53" s="6" t="s">
        <v>237</v>
      </c>
      <c r="B53" s="10">
        <v>3.22492</v>
      </c>
    </row>
    <row r="54" spans="1:2" ht="16" x14ac:dyDescent="0.2">
      <c r="A54" s="6" t="s">
        <v>233</v>
      </c>
      <c r="B54" s="10">
        <v>3.22018</v>
      </c>
    </row>
    <row r="55" spans="1:2" ht="16" x14ac:dyDescent="0.2">
      <c r="A55" s="6" t="s">
        <v>232</v>
      </c>
      <c r="B55" s="10">
        <v>3.2090489999999998</v>
      </c>
    </row>
    <row r="56" spans="1:2" ht="16" x14ac:dyDescent="0.2">
      <c r="A56" s="6" t="s">
        <v>240</v>
      </c>
      <c r="B56" s="10">
        <v>3.1556060000000001</v>
      </c>
    </row>
    <row r="57" spans="1:2" ht="16" x14ac:dyDescent="0.2">
      <c r="A57" s="6" t="s">
        <v>248</v>
      </c>
      <c r="B57" s="10">
        <v>3.1509079999999998</v>
      </c>
    </row>
    <row r="58" spans="1:2" ht="16" x14ac:dyDescent="0.2">
      <c r="A58" s="6" t="s">
        <v>256</v>
      </c>
      <c r="B58" s="10">
        <v>3.0545010000000001</v>
      </c>
    </row>
    <row r="59" spans="1:2" ht="16" x14ac:dyDescent="0.2">
      <c r="A59" s="6" t="s">
        <v>234</v>
      </c>
      <c r="B59" s="10">
        <v>3.040327</v>
      </c>
    </row>
    <row r="60" spans="1:2" ht="16" x14ac:dyDescent="0.2">
      <c r="A60" s="6" t="s">
        <v>241</v>
      </c>
      <c r="B60" s="10">
        <v>3.0362369999999999</v>
      </c>
    </row>
    <row r="61" spans="1:2" ht="16" x14ac:dyDescent="0.2">
      <c r="A61" s="6" t="s">
        <v>244</v>
      </c>
      <c r="B61" s="10">
        <v>2.975473</v>
      </c>
    </row>
    <row r="62" spans="1:2" ht="16" x14ac:dyDescent="0.2">
      <c r="A62" s="6" t="s">
        <v>247</v>
      </c>
      <c r="B62" s="10">
        <v>2.972162</v>
      </c>
    </row>
    <row r="63" spans="1:2" ht="16" x14ac:dyDescent="0.2">
      <c r="A63" s="6" t="s">
        <v>248</v>
      </c>
      <c r="B63" s="10">
        <v>2.9206249999999998</v>
      </c>
    </row>
    <row r="64" spans="1:2" ht="16" x14ac:dyDescent="0.2">
      <c r="A64" s="6" t="s">
        <v>222</v>
      </c>
      <c r="B64" s="10">
        <v>2.9049260000000001</v>
      </c>
    </row>
    <row r="65" spans="1:2" ht="16" x14ac:dyDescent="0.2">
      <c r="A65" s="6" t="s">
        <v>217</v>
      </c>
      <c r="B65" s="10">
        <v>2.9021469999999998</v>
      </c>
    </row>
    <row r="66" spans="1:2" ht="16" x14ac:dyDescent="0.2">
      <c r="A66" s="6" t="s">
        <v>235</v>
      </c>
      <c r="B66" s="10">
        <v>2.803938</v>
      </c>
    </row>
    <row r="67" spans="1:2" ht="16" x14ac:dyDescent="0.2">
      <c r="A67" s="6" t="s">
        <v>245</v>
      </c>
      <c r="B67" s="10">
        <v>2.7993760000000001</v>
      </c>
    </row>
    <row r="68" spans="1:2" ht="16" x14ac:dyDescent="0.2">
      <c r="A68" s="6" t="s">
        <v>246</v>
      </c>
      <c r="B68" s="10">
        <v>2.7931650000000001</v>
      </c>
    </row>
    <row r="69" spans="1:2" ht="16" x14ac:dyDescent="0.2">
      <c r="A69" s="6" t="s">
        <v>227</v>
      </c>
      <c r="B69" s="10">
        <v>2.7790780000000002</v>
      </c>
    </row>
    <row r="70" spans="1:2" ht="16" x14ac:dyDescent="0.2">
      <c r="A70" s="6" t="s">
        <v>231</v>
      </c>
      <c r="B70" s="10">
        <v>2.7582520000000001</v>
      </c>
    </row>
    <row r="71" spans="1:2" ht="16" x14ac:dyDescent="0.2">
      <c r="A71" s="6" t="s">
        <v>253</v>
      </c>
      <c r="B71" s="10">
        <v>2.732262</v>
      </c>
    </row>
    <row r="72" spans="1:2" ht="16" x14ac:dyDescent="0.2">
      <c r="A72" s="6" t="s">
        <v>224</v>
      </c>
      <c r="B72" s="10">
        <v>2.6106310000000001</v>
      </c>
    </row>
    <row r="73" spans="1:2" ht="16" x14ac:dyDescent="0.2">
      <c r="A73" s="6" t="s">
        <v>250</v>
      </c>
      <c r="B73" s="10">
        <v>2.4757370000000001</v>
      </c>
    </row>
    <row r="74" spans="1:2" ht="16" x14ac:dyDescent="0.2">
      <c r="A74" s="6" t="s">
        <v>223</v>
      </c>
      <c r="B74" s="10">
        <v>2.4172560000000001</v>
      </c>
    </row>
    <row r="75" spans="1:2" ht="16" x14ac:dyDescent="0.2">
      <c r="A75" s="6" t="s">
        <v>239</v>
      </c>
      <c r="B75" s="10">
        <v>2.3592170000000001</v>
      </c>
    </row>
    <row r="76" spans="1:2" ht="16" x14ac:dyDescent="0.2">
      <c r="A76" s="8" t="s">
        <v>243</v>
      </c>
      <c r="B76" s="23">
        <v>2.2955580000000002</v>
      </c>
    </row>
  </sheetData>
  <autoFilter ref="A25:B25" xr:uid="{00000000-0009-0000-0000-000015000000}">
    <sortState xmlns:xlrd2="http://schemas.microsoft.com/office/spreadsheetml/2017/richdata2" ref="A27:D77">
      <sortCondition descending="1" ref="B1"/>
    </sortState>
  </autoFilter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3"/>
  <sheetViews>
    <sheetView workbookViewId="0"/>
  </sheetViews>
  <sheetFormatPr baseColWidth="10" defaultColWidth="9.1640625" defaultRowHeight="15" x14ac:dyDescent="0.2"/>
  <cols>
    <col min="1" max="1" width="30.5" customWidth="1"/>
    <col min="2" max="3" width="11.5" style="20" bestFit="1" customWidth="1"/>
    <col min="13" max="13" width="9.33203125" customWidth="1"/>
  </cols>
  <sheetData>
    <row r="1" spans="1:1" ht="16" x14ac:dyDescent="0.2">
      <c r="A1" s="13" t="s">
        <v>280</v>
      </c>
    </row>
    <row r="2" spans="1:1" ht="16.5" customHeight="1" x14ac:dyDescent="0.2"/>
    <row r="21" spans="1:3" x14ac:dyDescent="0.2">
      <c r="A21" s="5" t="s">
        <v>281</v>
      </c>
    </row>
    <row r="22" spans="1:3" x14ac:dyDescent="0.2">
      <c r="A22" s="3" t="s">
        <v>282</v>
      </c>
    </row>
    <row r="23" spans="1:3" x14ac:dyDescent="0.2">
      <c r="A23" s="3" t="s">
        <v>43</v>
      </c>
    </row>
    <row r="26" spans="1:3" ht="17" x14ac:dyDescent="0.2">
      <c r="A26" s="57" t="s">
        <v>270</v>
      </c>
      <c r="B26" s="46" t="s">
        <v>271</v>
      </c>
      <c r="C26" s="46" t="s">
        <v>272</v>
      </c>
    </row>
    <row r="27" spans="1:3" ht="17" x14ac:dyDescent="0.2">
      <c r="A27" s="58" t="s">
        <v>279</v>
      </c>
      <c r="B27" s="60">
        <v>-3.2457E-2</v>
      </c>
      <c r="C27" s="60">
        <v>-2.0309199999999999E-2</v>
      </c>
    </row>
    <row r="28" spans="1:3" ht="17" x14ac:dyDescent="0.2">
      <c r="A28" s="58" t="s">
        <v>278</v>
      </c>
      <c r="B28" s="60">
        <v>-1.37728E-2</v>
      </c>
      <c r="C28" s="60">
        <v>-1.09549E-2</v>
      </c>
    </row>
    <row r="29" spans="1:3" ht="17" x14ac:dyDescent="0.2">
      <c r="A29" s="58" t="s">
        <v>277</v>
      </c>
      <c r="B29" s="60">
        <v>1.4520000000000001E-4</v>
      </c>
      <c r="C29" s="60">
        <v>-3.5663000000000001E-3</v>
      </c>
    </row>
    <row r="30" spans="1:3" ht="17" x14ac:dyDescent="0.2">
      <c r="A30" s="58" t="s">
        <v>276</v>
      </c>
      <c r="B30" s="60">
        <v>-6.0523E-3</v>
      </c>
      <c r="C30" s="60">
        <v>-8.8541999999999996E-3</v>
      </c>
    </row>
    <row r="31" spans="1:3" ht="17" x14ac:dyDescent="0.2">
      <c r="A31" s="58" t="s">
        <v>275</v>
      </c>
      <c r="B31" s="60">
        <v>1.2382000000000001E-3</v>
      </c>
      <c r="C31" s="60">
        <v>-1.2583E-3</v>
      </c>
    </row>
    <row r="32" spans="1:3" ht="17" x14ac:dyDescent="0.2">
      <c r="A32" s="58" t="s">
        <v>274</v>
      </c>
      <c r="B32" s="60">
        <v>1.2520999999999999E-2</v>
      </c>
      <c r="C32" s="61">
        <v>4.4209000000000002E-3</v>
      </c>
    </row>
    <row r="33" spans="1:3" ht="17" x14ac:dyDescent="0.2">
      <c r="A33" s="59" t="s">
        <v>273</v>
      </c>
      <c r="B33" s="62">
        <v>1.6410999999999999E-3</v>
      </c>
      <c r="C33" s="62">
        <v>-3.5915000000000001E-3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34"/>
  <sheetViews>
    <sheetView zoomScaleNormal="100" workbookViewId="0"/>
  </sheetViews>
  <sheetFormatPr baseColWidth="10" defaultColWidth="9.1640625" defaultRowHeight="14" x14ac:dyDescent="0.15"/>
  <cols>
    <col min="1" max="1" width="38.5" style="2" customWidth="1"/>
    <col min="2" max="2" width="11.5" style="2" bestFit="1" customWidth="1"/>
    <col min="3" max="3" width="11.1640625" style="2" bestFit="1" customWidth="1"/>
    <col min="4" max="16384" width="9.1640625" style="2"/>
  </cols>
  <sheetData>
    <row r="1" spans="1:1" ht="16" x14ac:dyDescent="0.2">
      <c r="A1" s="6" t="s">
        <v>290</v>
      </c>
    </row>
    <row r="21" spans="1:3" x14ac:dyDescent="0.15">
      <c r="A21" s="5" t="s">
        <v>281</v>
      </c>
    </row>
    <row r="22" spans="1:3" x14ac:dyDescent="0.15">
      <c r="A22" s="3" t="s">
        <v>282</v>
      </c>
    </row>
    <row r="23" spans="1:3" x14ac:dyDescent="0.15">
      <c r="A23" s="3" t="s">
        <v>43</v>
      </c>
    </row>
    <row r="26" spans="1:3" ht="16" x14ac:dyDescent="0.2">
      <c r="A26" s="9"/>
      <c r="B26" s="11" t="s">
        <v>283</v>
      </c>
      <c r="C26" s="11" t="s">
        <v>284</v>
      </c>
    </row>
    <row r="27" spans="1:3" ht="16" x14ac:dyDescent="0.2">
      <c r="A27" s="6" t="s">
        <v>285</v>
      </c>
      <c r="B27" s="39">
        <v>-0.18999999999999972</v>
      </c>
      <c r="C27" s="10"/>
    </row>
    <row r="28" spans="1:3" ht="17" x14ac:dyDescent="0.2">
      <c r="A28" s="58" t="s">
        <v>286</v>
      </c>
      <c r="B28" s="39">
        <v>-7.5219999999999996E-4</v>
      </c>
      <c r="C28" s="39">
        <v>-2.8739899999999999E-2</v>
      </c>
    </row>
    <row r="29" spans="1:3" ht="17" x14ac:dyDescent="0.2">
      <c r="A29" s="58" t="s">
        <v>287</v>
      </c>
      <c r="B29" s="39">
        <v>2.2846399999999999E-2</v>
      </c>
      <c r="C29" s="39">
        <v>-7.9327999999999996E-2</v>
      </c>
    </row>
    <row r="30" spans="1:3" ht="17" x14ac:dyDescent="0.2">
      <c r="A30" s="58" t="s">
        <v>275</v>
      </c>
      <c r="B30" s="39">
        <v>-1.2799999999999999E-5</v>
      </c>
      <c r="C30" s="39">
        <v>-1.7135500000000001E-2</v>
      </c>
    </row>
    <row r="31" spans="1:3" ht="17" x14ac:dyDescent="0.2">
      <c r="A31" s="58" t="s">
        <v>276</v>
      </c>
      <c r="B31" s="39">
        <v>-5.2410100000000001E-2</v>
      </c>
      <c r="C31" s="39">
        <v>-8.0845100000000003E-2</v>
      </c>
    </row>
    <row r="32" spans="1:3" ht="17" x14ac:dyDescent="0.2">
      <c r="A32" s="58" t="s">
        <v>277</v>
      </c>
      <c r="B32" s="39">
        <v>-2.1423000000000002E-3</v>
      </c>
      <c r="C32" s="39">
        <v>-0.1875134</v>
      </c>
    </row>
    <row r="33" spans="1:3" ht="17" x14ac:dyDescent="0.2">
      <c r="A33" s="58" t="s">
        <v>288</v>
      </c>
      <c r="B33" s="39">
        <v>-3.9976600000000001E-2</v>
      </c>
      <c r="C33" s="39">
        <v>0.1961889</v>
      </c>
    </row>
    <row r="34" spans="1:3" ht="17" x14ac:dyDescent="0.2">
      <c r="A34" s="59" t="s">
        <v>289</v>
      </c>
      <c r="B34" s="40">
        <v>-1.46748E-2</v>
      </c>
      <c r="C34" s="40">
        <v>4.8203200000000002E-2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1"/>
  <sheetViews>
    <sheetView workbookViewId="0"/>
  </sheetViews>
  <sheetFormatPr baseColWidth="10" defaultColWidth="9.1640625" defaultRowHeight="13" x14ac:dyDescent="0.15"/>
  <cols>
    <col min="1" max="1" width="9.1640625" style="24"/>
    <col min="2" max="2" width="9.1640625" style="25"/>
    <col min="3" max="16384" width="9.1640625" style="1"/>
  </cols>
  <sheetData>
    <row r="1" spans="1:1" ht="16" x14ac:dyDescent="0.2">
      <c r="A1" s="6" t="s">
        <v>47</v>
      </c>
    </row>
    <row r="24" spans="1:2" x14ac:dyDescent="0.15">
      <c r="A24" s="3" t="s">
        <v>48</v>
      </c>
    </row>
    <row r="25" spans="1:2" x14ac:dyDescent="0.15">
      <c r="A25" s="3" t="s">
        <v>43</v>
      </c>
    </row>
    <row r="28" spans="1:2" ht="16" x14ac:dyDescent="0.2">
      <c r="A28" s="17" t="s">
        <v>0</v>
      </c>
      <c r="B28" s="11" t="s">
        <v>2</v>
      </c>
    </row>
    <row r="29" spans="1:2" ht="16" x14ac:dyDescent="0.2">
      <c r="A29" s="16">
        <v>1915</v>
      </c>
      <c r="B29" s="10"/>
    </row>
    <row r="30" spans="1:2" ht="16" x14ac:dyDescent="0.2">
      <c r="A30" s="16">
        <v>1916</v>
      </c>
      <c r="B30" s="10"/>
    </row>
    <row r="31" spans="1:2" ht="16" x14ac:dyDescent="0.2">
      <c r="A31" s="16">
        <v>1917</v>
      </c>
      <c r="B31" s="26">
        <v>3.3333000000000004</v>
      </c>
    </row>
    <row r="32" spans="1:2" ht="16" x14ac:dyDescent="0.2">
      <c r="A32" s="16">
        <v>1918</v>
      </c>
      <c r="B32" s="26">
        <v>3.3121999999999998</v>
      </c>
    </row>
    <row r="33" spans="1:2" ht="16" x14ac:dyDescent="0.2">
      <c r="A33" s="16">
        <v>1919</v>
      </c>
      <c r="B33" s="26">
        <v>3.0677000000000003</v>
      </c>
    </row>
    <row r="34" spans="1:2" ht="16" x14ac:dyDescent="0.2">
      <c r="A34" s="16">
        <v>1920</v>
      </c>
      <c r="B34" s="26">
        <v>3.2633000000000001</v>
      </c>
    </row>
    <row r="35" spans="1:2" ht="16" x14ac:dyDescent="0.2">
      <c r="A35" s="16">
        <v>1921</v>
      </c>
      <c r="B35" s="26">
        <v>3.3262</v>
      </c>
    </row>
    <row r="36" spans="1:2" ht="16" x14ac:dyDescent="0.2">
      <c r="A36" s="16">
        <v>1922</v>
      </c>
      <c r="B36" s="26">
        <v>3.1093999999999999</v>
      </c>
    </row>
    <row r="37" spans="1:2" ht="16" x14ac:dyDescent="0.2">
      <c r="A37" s="16">
        <v>1923</v>
      </c>
      <c r="B37" s="26">
        <v>3.1012000000000004</v>
      </c>
    </row>
    <row r="38" spans="1:2" ht="16" x14ac:dyDescent="0.2">
      <c r="A38" s="16">
        <v>1924</v>
      </c>
      <c r="B38" s="26">
        <v>3.1207000000000003</v>
      </c>
    </row>
    <row r="39" spans="1:2" ht="16" x14ac:dyDescent="0.2">
      <c r="A39" s="16">
        <v>1925</v>
      </c>
      <c r="B39" s="26">
        <v>3.0116000000000001</v>
      </c>
    </row>
    <row r="40" spans="1:2" ht="16" x14ac:dyDescent="0.2">
      <c r="A40" s="16">
        <v>1926</v>
      </c>
      <c r="B40" s="26">
        <v>2.9006999999999996</v>
      </c>
    </row>
    <row r="41" spans="1:2" ht="16" x14ac:dyDescent="0.2">
      <c r="A41" s="16">
        <v>1927</v>
      </c>
      <c r="B41" s="26">
        <v>2.8243</v>
      </c>
    </row>
    <row r="42" spans="1:2" ht="16" x14ac:dyDescent="0.2">
      <c r="A42" s="16">
        <v>1928</v>
      </c>
      <c r="B42" s="26">
        <v>2.6598000000000002</v>
      </c>
    </row>
    <row r="43" spans="1:2" ht="16" x14ac:dyDescent="0.2">
      <c r="A43" s="16">
        <v>1929</v>
      </c>
      <c r="B43" s="26">
        <v>2.5320000000000005</v>
      </c>
    </row>
    <row r="44" spans="1:2" ht="16" x14ac:dyDescent="0.2">
      <c r="A44" s="16">
        <v>1930</v>
      </c>
      <c r="B44" s="26">
        <v>2.5325000000000002</v>
      </c>
    </row>
    <row r="45" spans="1:2" ht="16" x14ac:dyDescent="0.2">
      <c r="A45" s="16">
        <v>1931</v>
      </c>
      <c r="B45" s="26">
        <v>2.4016999999999999</v>
      </c>
    </row>
    <row r="46" spans="1:2" ht="16" x14ac:dyDescent="0.2">
      <c r="A46" s="16">
        <v>1932</v>
      </c>
      <c r="B46" s="26">
        <v>2.3186</v>
      </c>
    </row>
    <row r="47" spans="1:2" ht="16" x14ac:dyDescent="0.2">
      <c r="A47" s="16">
        <v>1933</v>
      </c>
      <c r="B47" s="26">
        <v>2.1720000000000002</v>
      </c>
    </row>
    <row r="48" spans="1:2" ht="16" x14ac:dyDescent="0.2">
      <c r="A48" s="16">
        <v>1934</v>
      </c>
      <c r="B48" s="26">
        <v>2.2319999999999998</v>
      </c>
    </row>
    <row r="49" spans="1:2" ht="16" x14ac:dyDescent="0.2">
      <c r="A49" s="16">
        <v>1935</v>
      </c>
      <c r="B49" s="26">
        <v>2.1886999999999999</v>
      </c>
    </row>
    <row r="50" spans="1:2" ht="16" x14ac:dyDescent="0.2">
      <c r="A50" s="16">
        <v>1936</v>
      </c>
      <c r="B50" s="26">
        <v>2.1456</v>
      </c>
    </row>
    <row r="51" spans="1:2" ht="16" x14ac:dyDescent="0.2">
      <c r="A51" s="16">
        <v>1937</v>
      </c>
      <c r="B51" s="26">
        <v>2.1733000000000002</v>
      </c>
    </row>
    <row r="52" spans="1:2" ht="16" x14ac:dyDescent="0.2">
      <c r="A52" s="16">
        <v>1938</v>
      </c>
      <c r="B52" s="26">
        <v>2.2217000000000002</v>
      </c>
    </row>
    <row r="53" spans="1:2" ht="16" x14ac:dyDescent="0.2">
      <c r="A53" s="16">
        <v>1939</v>
      </c>
      <c r="B53" s="26">
        <v>2.1717000000000004</v>
      </c>
    </row>
    <row r="54" spans="1:2" ht="16" x14ac:dyDescent="0.2">
      <c r="A54" s="16">
        <v>1940</v>
      </c>
      <c r="B54" s="26">
        <v>2.2290000000000001</v>
      </c>
    </row>
    <row r="55" spans="1:2" ht="16" x14ac:dyDescent="0.2">
      <c r="A55" s="16">
        <v>1941</v>
      </c>
      <c r="B55" s="26">
        <v>2.3315000000000001</v>
      </c>
    </row>
    <row r="56" spans="1:2" ht="16" x14ac:dyDescent="0.2">
      <c r="A56" s="16">
        <v>1942</v>
      </c>
      <c r="B56" s="26">
        <v>2.5548000000000002</v>
      </c>
    </row>
    <row r="57" spans="1:2" ht="16" x14ac:dyDescent="0.2">
      <c r="A57" s="16">
        <v>1943</v>
      </c>
      <c r="B57" s="26">
        <v>2.6402000000000001</v>
      </c>
    </row>
    <row r="58" spans="1:2" ht="16" x14ac:dyDescent="0.2">
      <c r="A58" s="16">
        <v>1944</v>
      </c>
      <c r="B58" s="26">
        <v>2.4945000000000004</v>
      </c>
    </row>
    <row r="59" spans="1:2" ht="16" x14ac:dyDescent="0.2">
      <c r="A59" s="16">
        <v>1945</v>
      </c>
      <c r="B59" s="26">
        <v>2.4218000000000002</v>
      </c>
    </row>
    <row r="60" spans="1:2" ht="16" x14ac:dyDescent="0.2">
      <c r="A60" s="16">
        <v>1946</v>
      </c>
      <c r="B60" s="26">
        <v>2.8579000000000003</v>
      </c>
    </row>
    <row r="61" spans="1:2" ht="16" x14ac:dyDescent="0.2">
      <c r="A61" s="16">
        <v>1947</v>
      </c>
      <c r="B61" s="26">
        <v>3.1812000000000005</v>
      </c>
    </row>
    <row r="62" spans="1:2" ht="16" x14ac:dyDescent="0.2">
      <c r="A62" s="16">
        <v>1948</v>
      </c>
      <c r="B62" s="26">
        <v>3.0262000000000002</v>
      </c>
    </row>
    <row r="63" spans="1:2" ht="16" x14ac:dyDescent="0.2">
      <c r="A63" s="16">
        <v>1949</v>
      </c>
      <c r="B63" s="26">
        <v>3.0362</v>
      </c>
    </row>
    <row r="64" spans="1:2" ht="16" x14ac:dyDescent="0.2">
      <c r="A64" s="16">
        <v>1950</v>
      </c>
      <c r="B64" s="26">
        <v>3.028</v>
      </c>
    </row>
    <row r="65" spans="1:2" ht="16" x14ac:dyDescent="0.2">
      <c r="A65" s="16">
        <v>1951</v>
      </c>
      <c r="B65" s="26">
        <v>3.1990999999999996</v>
      </c>
    </row>
    <row r="66" spans="1:2" ht="16" x14ac:dyDescent="0.2">
      <c r="A66" s="16">
        <v>1952</v>
      </c>
      <c r="B66" s="26">
        <v>3.2864999999999998</v>
      </c>
    </row>
    <row r="67" spans="1:2" ht="16" x14ac:dyDescent="0.2">
      <c r="A67" s="16">
        <v>1953</v>
      </c>
      <c r="B67" s="26">
        <v>3.3494000000000002</v>
      </c>
    </row>
    <row r="68" spans="1:2" ht="16" x14ac:dyDescent="0.2">
      <c r="A68" s="16">
        <v>1954</v>
      </c>
      <c r="B68" s="26">
        <v>3.4611999999999998</v>
      </c>
    </row>
    <row r="69" spans="1:2" ht="16" x14ac:dyDescent="0.2">
      <c r="A69" s="16">
        <v>1955</v>
      </c>
      <c r="B69" s="26">
        <v>3.4983</v>
      </c>
    </row>
    <row r="70" spans="1:2" ht="16" x14ac:dyDescent="0.2">
      <c r="A70" s="16">
        <v>1956</v>
      </c>
      <c r="B70" s="26">
        <v>3.6046999999999998</v>
      </c>
    </row>
    <row r="71" spans="1:2" ht="16" x14ac:dyDescent="0.2">
      <c r="A71" s="16">
        <v>1957</v>
      </c>
      <c r="B71" s="26">
        <v>3.6823999999999995</v>
      </c>
    </row>
    <row r="72" spans="1:2" ht="16" x14ac:dyDescent="0.2">
      <c r="A72" s="16">
        <v>1958</v>
      </c>
      <c r="B72" s="26">
        <v>3.6288999999999998</v>
      </c>
    </row>
    <row r="73" spans="1:2" ht="16" x14ac:dyDescent="0.2">
      <c r="A73" s="16">
        <v>1959</v>
      </c>
      <c r="B73" s="26">
        <v>3.6382000000000003</v>
      </c>
    </row>
    <row r="74" spans="1:2" ht="16" x14ac:dyDescent="0.2">
      <c r="A74" s="16">
        <v>1960</v>
      </c>
      <c r="B74" s="26">
        <v>3.6057000000000001</v>
      </c>
    </row>
    <row r="75" spans="1:2" ht="16" x14ac:dyDescent="0.2">
      <c r="A75" s="16">
        <v>1961</v>
      </c>
      <c r="B75" s="26">
        <v>3.5638999999999998</v>
      </c>
    </row>
    <row r="76" spans="1:2" ht="16" x14ac:dyDescent="0.2">
      <c r="A76" s="16">
        <v>1962</v>
      </c>
      <c r="B76" s="26">
        <v>3.4233000000000002</v>
      </c>
    </row>
    <row r="77" spans="1:2" ht="16" x14ac:dyDescent="0.2">
      <c r="A77" s="16">
        <v>1963</v>
      </c>
      <c r="B77" s="26">
        <v>3.2978000000000001</v>
      </c>
    </row>
    <row r="78" spans="1:2" ht="16" x14ac:dyDescent="0.2">
      <c r="A78" s="16">
        <v>1964</v>
      </c>
      <c r="B78" s="26">
        <v>3.1708999999999996</v>
      </c>
    </row>
    <row r="79" spans="1:2" ht="16" x14ac:dyDescent="0.2">
      <c r="A79" s="16">
        <v>1965</v>
      </c>
      <c r="B79" s="26">
        <v>2.8816000000000002</v>
      </c>
    </row>
    <row r="80" spans="1:2" ht="16" x14ac:dyDescent="0.2">
      <c r="A80" s="16">
        <v>1966</v>
      </c>
      <c r="B80" s="26">
        <v>2.6704000000000003</v>
      </c>
    </row>
    <row r="81" spans="1:2" ht="16" x14ac:dyDescent="0.2">
      <c r="A81" s="16">
        <v>1967</v>
      </c>
      <c r="B81" s="26">
        <v>2.5255000000000001</v>
      </c>
    </row>
    <row r="82" spans="1:2" ht="16" x14ac:dyDescent="0.2">
      <c r="A82" s="16">
        <v>1968</v>
      </c>
      <c r="B82" s="26">
        <v>2.4310000000000005</v>
      </c>
    </row>
    <row r="83" spans="1:2" ht="16" x14ac:dyDescent="0.2">
      <c r="A83" s="16">
        <v>1969</v>
      </c>
      <c r="B83" s="26">
        <v>2.4229000000000003</v>
      </c>
    </row>
    <row r="84" spans="1:2" ht="16" x14ac:dyDescent="0.2">
      <c r="A84" s="16">
        <v>1970</v>
      </c>
      <c r="B84" s="26">
        <v>2.4317000000000002</v>
      </c>
    </row>
    <row r="85" spans="1:2" ht="16" x14ac:dyDescent="0.2">
      <c r="A85" s="16">
        <v>1971</v>
      </c>
      <c r="B85" s="26">
        <v>2.2454000000000001</v>
      </c>
    </row>
    <row r="86" spans="1:2" ht="16" x14ac:dyDescent="0.2">
      <c r="A86" s="16">
        <v>1972</v>
      </c>
      <c r="B86" s="26">
        <v>1.9936</v>
      </c>
    </row>
    <row r="87" spans="1:2" ht="16" x14ac:dyDescent="0.2">
      <c r="A87" s="16">
        <v>1973</v>
      </c>
      <c r="B87" s="26">
        <v>1.8625</v>
      </c>
    </row>
    <row r="88" spans="1:2" ht="16" x14ac:dyDescent="0.2">
      <c r="A88" s="16">
        <v>1974</v>
      </c>
      <c r="B88" s="26">
        <v>1.8244000000000002</v>
      </c>
    </row>
    <row r="89" spans="1:2" ht="16" x14ac:dyDescent="0.2">
      <c r="A89" s="16">
        <v>1975</v>
      </c>
      <c r="B89" s="26">
        <v>1.7703000000000002</v>
      </c>
    </row>
    <row r="90" spans="1:2" ht="16" x14ac:dyDescent="0.2">
      <c r="A90" s="16">
        <v>1976</v>
      </c>
      <c r="B90" s="26">
        <v>1.7447999999999999</v>
      </c>
    </row>
    <row r="91" spans="1:2" ht="16" x14ac:dyDescent="0.2">
      <c r="A91" s="16">
        <v>1977</v>
      </c>
      <c r="B91" s="26">
        <v>1.7950000000000002</v>
      </c>
    </row>
    <row r="92" spans="1:2" ht="16" x14ac:dyDescent="0.2">
      <c r="A92" s="16">
        <v>1978</v>
      </c>
      <c r="B92" s="26">
        <v>1.7644000000000002</v>
      </c>
    </row>
    <row r="93" spans="1:2" ht="16" x14ac:dyDescent="0.2">
      <c r="A93" s="16">
        <v>1979</v>
      </c>
      <c r="B93" s="26">
        <v>1.8167</v>
      </c>
    </row>
    <row r="94" spans="1:2" ht="16" x14ac:dyDescent="0.2">
      <c r="A94" s="16">
        <v>1980</v>
      </c>
      <c r="B94" s="26">
        <v>1.8490000000000002</v>
      </c>
    </row>
    <row r="95" spans="1:2" ht="16" x14ac:dyDescent="0.2">
      <c r="A95" s="16">
        <v>1981</v>
      </c>
      <c r="B95" s="26">
        <v>1.8254000000000006</v>
      </c>
    </row>
    <row r="96" spans="1:2" ht="16" x14ac:dyDescent="0.2">
      <c r="A96" s="16">
        <v>1982</v>
      </c>
      <c r="B96" s="26">
        <v>1.8347</v>
      </c>
    </row>
    <row r="97" spans="1:2" ht="16" x14ac:dyDescent="0.2">
      <c r="A97" s="16">
        <v>1983</v>
      </c>
      <c r="B97" s="26">
        <v>1.8052999999999997</v>
      </c>
    </row>
    <row r="98" spans="1:2" ht="16" x14ac:dyDescent="0.2">
      <c r="A98" s="16">
        <v>1984</v>
      </c>
      <c r="B98" s="26">
        <v>1.7964000000000004</v>
      </c>
    </row>
    <row r="99" spans="1:2" ht="16" x14ac:dyDescent="0.2">
      <c r="A99" s="16">
        <v>1985</v>
      </c>
      <c r="B99" s="26">
        <v>1.8396000000000001</v>
      </c>
    </row>
    <row r="100" spans="1:2" ht="16" x14ac:dyDescent="0.2">
      <c r="A100" s="16">
        <v>1986</v>
      </c>
      <c r="B100" s="26">
        <v>1.8388000000000004</v>
      </c>
    </row>
    <row r="101" spans="1:2" ht="16" x14ac:dyDescent="0.2">
      <c r="A101" s="16">
        <v>1987</v>
      </c>
      <c r="B101" s="26">
        <v>1.8698999999999999</v>
      </c>
    </row>
    <row r="102" spans="1:2" ht="16" x14ac:dyDescent="0.2">
      <c r="A102" s="16">
        <v>1988</v>
      </c>
      <c r="B102" s="26">
        <v>1.9257</v>
      </c>
    </row>
    <row r="103" spans="1:2" ht="16" x14ac:dyDescent="0.2">
      <c r="A103" s="16">
        <v>1989</v>
      </c>
      <c r="B103" s="26">
        <v>2.0057999999999998</v>
      </c>
    </row>
    <row r="104" spans="1:2" ht="16" x14ac:dyDescent="0.2">
      <c r="A104" s="16">
        <v>1990</v>
      </c>
      <c r="B104" s="26">
        <v>2.0688</v>
      </c>
    </row>
    <row r="105" spans="1:2" ht="16" x14ac:dyDescent="0.2">
      <c r="A105" s="16">
        <v>1991</v>
      </c>
      <c r="B105" s="26">
        <v>2.0667</v>
      </c>
    </row>
    <row r="106" spans="1:2" ht="16" x14ac:dyDescent="0.2">
      <c r="A106" s="16">
        <v>1992</v>
      </c>
      <c r="B106" s="26">
        <v>2.0670999999999999</v>
      </c>
    </row>
    <row r="107" spans="1:2" ht="16" x14ac:dyDescent="0.2">
      <c r="A107" s="16">
        <v>1993</v>
      </c>
      <c r="B107" s="26">
        <v>2.0432999999999999</v>
      </c>
    </row>
    <row r="108" spans="1:2" ht="16" x14ac:dyDescent="0.2">
      <c r="A108" s="16">
        <v>1994</v>
      </c>
      <c r="B108" s="26">
        <v>2.0367999999999999</v>
      </c>
    </row>
    <row r="109" spans="1:2" ht="16" x14ac:dyDescent="0.2">
      <c r="A109" s="16">
        <v>1995</v>
      </c>
      <c r="B109" s="26">
        <v>2.0213999999999999</v>
      </c>
    </row>
    <row r="110" spans="1:2" ht="16" x14ac:dyDescent="0.2">
      <c r="A110" s="16">
        <v>1996</v>
      </c>
      <c r="B110" s="26">
        <v>2.0110999999999999</v>
      </c>
    </row>
    <row r="111" spans="1:2" ht="16" x14ac:dyDescent="0.2">
      <c r="A111" s="16">
        <v>1997</v>
      </c>
      <c r="B111" s="26">
        <v>1.972</v>
      </c>
    </row>
    <row r="112" spans="1:2" ht="16" x14ac:dyDescent="0.2">
      <c r="A112" s="16">
        <v>1998</v>
      </c>
      <c r="B112" s="26">
        <v>1.9959999999999998</v>
      </c>
    </row>
    <row r="113" spans="1:2" ht="16" x14ac:dyDescent="0.2">
      <c r="A113" s="16">
        <v>1999</v>
      </c>
      <c r="B113" s="26">
        <v>2.0009999999999999</v>
      </c>
    </row>
    <row r="114" spans="1:2" ht="16" x14ac:dyDescent="0.2">
      <c r="A114" s="16">
        <v>2000</v>
      </c>
      <c r="B114" s="26">
        <v>2.044</v>
      </c>
    </row>
    <row r="115" spans="1:2" ht="16" x14ac:dyDescent="0.2">
      <c r="A115" s="16">
        <v>2001</v>
      </c>
      <c r="B115" s="26">
        <v>2.0219999999999998</v>
      </c>
    </row>
    <row r="116" spans="1:2" ht="16" x14ac:dyDescent="0.2">
      <c r="A116" s="16">
        <v>2002</v>
      </c>
      <c r="B116" s="26">
        <v>2.0180000000000002</v>
      </c>
    </row>
    <row r="117" spans="1:2" ht="16" x14ac:dyDescent="0.2">
      <c r="A117" s="16">
        <v>2003</v>
      </c>
      <c r="B117" s="26">
        <v>2.0470000000000002</v>
      </c>
    </row>
    <row r="118" spans="1:2" ht="16" x14ac:dyDescent="0.2">
      <c r="A118" s="16">
        <v>2004</v>
      </c>
      <c r="B118" s="26">
        <v>2.0540000000000003</v>
      </c>
    </row>
    <row r="119" spans="1:2" ht="16" x14ac:dyDescent="0.2">
      <c r="A119" s="16">
        <v>2005</v>
      </c>
      <c r="B119" s="26">
        <v>2.06</v>
      </c>
    </row>
    <row r="120" spans="1:2" ht="16" x14ac:dyDescent="0.2">
      <c r="A120" s="16">
        <v>2006</v>
      </c>
      <c r="B120" s="26">
        <v>2.12</v>
      </c>
    </row>
    <row r="121" spans="1:2" ht="16" x14ac:dyDescent="0.2">
      <c r="A121" s="16">
        <v>2007</v>
      </c>
      <c r="B121" s="26">
        <v>2.11</v>
      </c>
    </row>
    <row r="122" spans="1:2" ht="16" x14ac:dyDescent="0.2">
      <c r="A122" s="16">
        <v>2008</v>
      </c>
      <c r="B122" s="26">
        <v>2.0739999999999998</v>
      </c>
    </row>
    <row r="123" spans="1:2" ht="16" x14ac:dyDescent="0.2">
      <c r="A123" s="16">
        <v>2009</v>
      </c>
      <c r="B123" s="26">
        <v>2.0019999999999998</v>
      </c>
    </row>
    <row r="124" spans="1:2" ht="16" x14ac:dyDescent="0.2">
      <c r="A124" s="16">
        <v>2010</v>
      </c>
      <c r="B124" s="26">
        <v>1.9259999999999999</v>
      </c>
    </row>
    <row r="125" spans="1:2" ht="16" x14ac:dyDescent="0.2">
      <c r="A125" s="16">
        <v>2011</v>
      </c>
      <c r="B125" s="26">
        <v>1.8919999999999999</v>
      </c>
    </row>
    <row r="126" spans="1:2" ht="16" x14ac:dyDescent="0.2">
      <c r="A126" s="16">
        <v>2012</v>
      </c>
      <c r="B126" s="26">
        <v>1.881</v>
      </c>
    </row>
    <row r="127" spans="1:2" ht="16" x14ac:dyDescent="0.2">
      <c r="A127" s="16">
        <v>2013</v>
      </c>
      <c r="B127" s="26">
        <v>1.86</v>
      </c>
    </row>
    <row r="128" spans="1:2" ht="16" x14ac:dyDescent="0.2">
      <c r="A128" s="16">
        <v>2014</v>
      </c>
      <c r="B128" s="26">
        <v>1.86</v>
      </c>
    </row>
    <row r="129" spans="1:2" ht="16" x14ac:dyDescent="0.2">
      <c r="A129" s="16">
        <v>2015</v>
      </c>
      <c r="B129" s="26">
        <v>1.84</v>
      </c>
    </row>
    <row r="130" spans="1:2" ht="16" x14ac:dyDescent="0.2">
      <c r="A130" s="16">
        <v>2016</v>
      </c>
      <c r="B130" s="26">
        <v>1.82</v>
      </c>
    </row>
    <row r="131" spans="1:2" ht="16" x14ac:dyDescent="0.2">
      <c r="A131" s="18">
        <v>2017</v>
      </c>
      <c r="B131" s="27">
        <v>1.764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/>
  </sheetViews>
  <sheetFormatPr baseColWidth="10" defaultColWidth="9.1640625" defaultRowHeight="13" x14ac:dyDescent="0.15"/>
  <cols>
    <col min="1" max="1" width="9.1640625" style="25"/>
    <col min="2" max="16384" width="9.1640625" style="1"/>
  </cols>
  <sheetData>
    <row r="1" spans="1:1" ht="16" x14ac:dyDescent="0.2">
      <c r="A1" s="6" t="s">
        <v>49</v>
      </c>
    </row>
    <row r="24" spans="1:8" x14ac:dyDescent="0.15">
      <c r="A24" s="3" t="s">
        <v>50</v>
      </c>
    </row>
    <row r="25" spans="1:8" x14ac:dyDescent="0.15">
      <c r="A25" s="3" t="s">
        <v>43</v>
      </c>
    </row>
    <row r="28" spans="1:8" ht="17" x14ac:dyDescent="0.2">
      <c r="A28" s="11"/>
      <c r="B28" s="29" t="s">
        <v>10</v>
      </c>
      <c r="C28" s="29" t="s">
        <v>11</v>
      </c>
      <c r="D28" s="29" t="s">
        <v>12</v>
      </c>
      <c r="E28" s="29" t="s">
        <v>13</v>
      </c>
      <c r="F28" s="29" t="s">
        <v>14</v>
      </c>
      <c r="G28" s="29" t="s">
        <v>15</v>
      </c>
      <c r="H28" s="29" t="s">
        <v>16</v>
      </c>
    </row>
    <row r="29" spans="1:8" ht="16" x14ac:dyDescent="0.2">
      <c r="A29" s="10">
        <v>1978</v>
      </c>
      <c r="B29" s="28">
        <v>51.5</v>
      </c>
      <c r="C29" s="28">
        <v>109.9</v>
      </c>
      <c r="D29" s="28">
        <v>108.5</v>
      </c>
      <c r="E29" s="28">
        <v>57.8</v>
      </c>
      <c r="F29" s="28">
        <v>19</v>
      </c>
      <c r="G29" s="28">
        <v>3.9</v>
      </c>
      <c r="H29" s="10">
        <v>0.2</v>
      </c>
    </row>
    <row r="30" spans="1:8" ht="16" x14ac:dyDescent="0.2">
      <c r="A30" s="23">
        <v>2017</v>
      </c>
      <c r="B30" s="23">
        <v>18.8</v>
      </c>
      <c r="C30" s="23">
        <v>71</v>
      </c>
      <c r="D30" s="23">
        <v>97.9</v>
      </c>
      <c r="E30" s="23">
        <v>100.3</v>
      </c>
      <c r="F30" s="23">
        <v>52.2</v>
      </c>
      <c r="G30" s="23">
        <v>11.6</v>
      </c>
      <c r="H30" s="23">
        <v>0.9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3"/>
  <sheetViews>
    <sheetView workbookViewId="0"/>
  </sheetViews>
  <sheetFormatPr baseColWidth="10" defaultColWidth="9.1640625" defaultRowHeight="15" x14ac:dyDescent="0.2"/>
  <cols>
    <col min="1" max="1" width="9.1640625" style="22"/>
    <col min="2" max="5" width="9.1640625" style="20"/>
  </cols>
  <sheetData>
    <row r="1" spans="1:5" ht="16" x14ac:dyDescent="0.2">
      <c r="A1" s="6" t="s">
        <v>55</v>
      </c>
    </row>
    <row r="4" spans="1:5" x14ac:dyDescent="0.2">
      <c r="A4"/>
      <c r="B4"/>
      <c r="C4"/>
      <c r="D4"/>
      <c r="E4"/>
    </row>
    <row r="5" spans="1:5" x14ac:dyDescent="0.2">
      <c r="A5"/>
      <c r="B5"/>
      <c r="C5"/>
      <c r="D5"/>
      <c r="E5"/>
    </row>
    <row r="6" spans="1:5" x14ac:dyDescent="0.2">
      <c r="A6"/>
      <c r="B6"/>
      <c r="C6"/>
      <c r="D6"/>
      <c r="E6"/>
    </row>
    <row r="7" spans="1:5" x14ac:dyDescent="0.2">
      <c r="A7"/>
      <c r="B7"/>
      <c r="C7"/>
      <c r="D7"/>
      <c r="E7"/>
    </row>
    <row r="8" spans="1:5" x14ac:dyDescent="0.2">
      <c r="A8"/>
      <c r="B8"/>
      <c r="C8"/>
      <c r="D8"/>
      <c r="E8"/>
    </row>
    <row r="9" spans="1:5" x14ac:dyDescent="0.2">
      <c r="A9"/>
      <c r="B9"/>
      <c r="C9"/>
      <c r="D9"/>
      <c r="E9"/>
    </row>
    <row r="10" spans="1:5" x14ac:dyDescent="0.2">
      <c r="A10"/>
      <c r="B10"/>
      <c r="C10"/>
      <c r="D10"/>
      <c r="E10"/>
    </row>
    <row r="11" spans="1:5" x14ac:dyDescent="0.2">
      <c r="A11"/>
      <c r="B11"/>
      <c r="C11"/>
      <c r="D11"/>
      <c r="E11"/>
    </row>
    <row r="12" spans="1:5" x14ac:dyDescent="0.2">
      <c r="A12"/>
      <c r="B12"/>
      <c r="C12"/>
      <c r="D12"/>
      <c r="E12"/>
    </row>
    <row r="13" spans="1:5" x14ac:dyDescent="0.2">
      <c r="A13"/>
      <c r="B13"/>
      <c r="C13"/>
      <c r="D13"/>
      <c r="E13"/>
    </row>
    <row r="14" spans="1:5" x14ac:dyDescent="0.2">
      <c r="A14"/>
      <c r="B14"/>
      <c r="C14"/>
      <c r="D14"/>
      <c r="E14"/>
    </row>
    <row r="15" spans="1:5" x14ac:dyDescent="0.2">
      <c r="A15"/>
      <c r="B15"/>
      <c r="C15"/>
      <c r="D15"/>
      <c r="E15"/>
    </row>
    <row r="16" spans="1:5" x14ac:dyDescent="0.2">
      <c r="A16"/>
      <c r="B16"/>
      <c r="C16"/>
      <c r="D16"/>
      <c r="E16"/>
    </row>
    <row r="17" spans="1:5" x14ac:dyDescent="0.2">
      <c r="A17"/>
      <c r="B17"/>
      <c r="C17"/>
      <c r="D17"/>
      <c r="E17"/>
    </row>
    <row r="18" spans="1:5" x14ac:dyDescent="0.2">
      <c r="A18"/>
      <c r="B18"/>
      <c r="C18"/>
      <c r="D18"/>
      <c r="E18"/>
    </row>
    <row r="19" spans="1:5" x14ac:dyDescent="0.2">
      <c r="A19"/>
      <c r="B19"/>
      <c r="C19"/>
      <c r="D19"/>
      <c r="E19"/>
    </row>
    <row r="20" spans="1:5" x14ac:dyDescent="0.2">
      <c r="A20"/>
      <c r="B20"/>
      <c r="C20"/>
      <c r="D20"/>
      <c r="E20"/>
    </row>
    <row r="21" spans="1:5" x14ac:dyDescent="0.2">
      <c r="A21"/>
      <c r="B21"/>
      <c r="C21"/>
      <c r="D21"/>
      <c r="E21"/>
    </row>
    <row r="22" spans="1:5" x14ac:dyDescent="0.2">
      <c r="A22" s="3" t="s">
        <v>56</v>
      </c>
      <c r="B22"/>
      <c r="C22"/>
      <c r="D22"/>
      <c r="E22"/>
    </row>
    <row r="23" spans="1:5" x14ac:dyDescent="0.2">
      <c r="A23" s="3" t="s">
        <v>43</v>
      </c>
      <c r="B23"/>
      <c r="C23"/>
      <c r="D23"/>
      <c r="E23"/>
    </row>
    <row r="24" spans="1:5" x14ac:dyDescent="0.2">
      <c r="A24"/>
      <c r="B24"/>
      <c r="C24"/>
      <c r="D24"/>
      <c r="E24"/>
    </row>
    <row r="25" spans="1:5" x14ac:dyDescent="0.2">
      <c r="A25"/>
      <c r="B25"/>
      <c r="C25"/>
      <c r="D25"/>
      <c r="E25"/>
    </row>
    <row r="26" spans="1:5" ht="16" x14ac:dyDescent="0.2">
      <c r="A26" s="30" t="s">
        <v>0</v>
      </c>
      <c r="B26" s="31" t="s">
        <v>51</v>
      </c>
      <c r="C26" s="31" t="s">
        <v>52</v>
      </c>
      <c r="D26" s="32" t="s">
        <v>53</v>
      </c>
      <c r="E26" s="33" t="s">
        <v>54</v>
      </c>
    </row>
    <row r="27" spans="1:5" ht="16" x14ac:dyDescent="0.2">
      <c r="A27" s="16">
        <v>1940</v>
      </c>
      <c r="B27" s="34">
        <v>0.35541883577851396</v>
      </c>
      <c r="C27" s="34">
        <v>0.24798864174159962</v>
      </c>
      <c r="D27" s="34">
        <v>0.13819214387127307</v>
      </c>
      <c r="E27" s="34">
        <v>0.2579271178419309</v>
      </c>
    </row>
    <row r="28" spans="1:5" ht="16" x14ac:dyDescent="0.2">
      <c r="A28" s="16">
        <v>1941</v>
      </c>
      <c r="B28" s="34">
        <v>0.37528089887640448</v>
      </c>
      <c r="C28" s="34">
        <v>0.24764044943820226</v>
      </c>
      <c r="D28" s="34">
        <v>0.13573033707865167</v>
      </c>
      <c r="E28" s="34">
        <v>0.24179775280898877</v>
      </c>
    </row>
    <row r="29" spans="1:5" ht="16" x14ac:dyDescent="0.2">
      <c r="A29" s="16">
        <v>1942</v>
      </c>
      <c r="B29" s="34">
        <v>0.3997564935064935</v>
      </c>
      <c r="C29" s="34">
        <v>0.25040584415584416</v>
      </c>
      <c r="D29" s="34">
        <v>0.1314935064935065</v>
      </c>
      <c r="E29" s="34">
        <v>0.21874999999999997</v>
      </c>
    </row>
    <row r="30" spans="1:5" ht="16" x14ac:dyDescent="0.2">
      <c r="A30" s="16">
        <v>1943</v>
      </c>
      <c r="B30" s="34">
        <v>0.35970381917381145</v>
      </c>
      <c r="C30" s="34">
        <v>0.26929072486360095</v>
      </c>
      <c r="D30" s="34">
        <v>0.1445830085736555</v>
      </c>
      <c r="E30" s="34">
        <v>0.22642244738893219</v>
      </c>
    </row>
    <row r="31" spans="1:5" ht="16" x14ac:dyDescent="0.2">
      <c r="A31" s="16">
        <v>1944</v>
      </c>
      <c r="B31" s="34">
        <v>0.33429040196882687</v>
      </c>
      <c r="C31" s="34">
        <v>0.26702214930270712</v>
      </c>
      <c r="D31" s="34">
        <v>0.15668580803937654</v>
      </c>
      <c r="E31" s="34">
        <v>0.24200164068908939</v>
      </c>
    </row>
    <row r="32" spans="1:5" ht="16" x14ac:dyDescent="0.2">
      <c r="A32" s="16">
        <v>1945</v>
      </c>
      <c r="B32" s="34">
        <v>0.33109243697478996</v>
      </c>
      <c r="C32" s="34">
        <v>0.26596638655462185</v>
      </c>
      <c r="D32" s="34">
        <v>0.15714285714285714</v>
      </c>
      <c r="E32" s="34">
        <v>0.24579831932773108</v>
      </c>
    </row>
    <row r="33" spans="1:5" ht="16" x14ac:dyDescent="0.2">
      <c r="A33" s="16">
        <v>1946</v>
      </c>
      <c r="B33" s="34">
        <v>0.37504418522446087</v>
      </c>
      <c r="C33" s="34">
        <v>0.27288794627076707</v>
      </c>
      <c r="D33" s="34">
        <v>0.14351360904913396</v>
      </c>
      <c r="E33" s="34">
        <v>0.20855425945563802</v>
      </c>
    </row>
    <row r="34" spans="1:5" ht="16" x14ac:dyDescent="0.2">
      <c r="A34" s="16">
        <v>1947</v>
      </c>
      <c r="B34" s="34">
        <v>0.41126225877886746</v>
      </c>
      <c r="C34" s="34">
        <v>0.26573869028788355</v>
      </c>
      <c r="D34" s="34">
        <v>0.13761467889908258</v>
      </c>
      <c r="E34" s="34">
        <v>0.18570072761784245</v>
      </c>
    </row>
    <row r="35" spans="1:5" ht="16" x14ac:dyDescent="0.2">
      <c r="A35" s="16">
        <v>1948</v>
      </c>
      <c r="B35" s="34">
        <v>0.3708873379860419</v>
      </c>
      <c r="C35" s="34">
        <v>0.28647391159853774</v>
      </c>
      <c r="D35" s="34">
        <v>0.14921900963775342</v>
      </c>
      <c r="E35" s="34">
        <v>0.19308740445330674</v>
      </c>
    </row>
    <row r="36" spans="1:5" ht="16" x14ac:dyDescent="0.2">
      <c r="A36" s="16">
        <v>1949</v>
      </c>
      <c r="B36" s="34">
        <v>0.34281932495036405</v>
      </c>
      <c r="C36" s="34">
        <v>0.29781601588352086</v>
      </c>
      <c r="D36" s="34">
        <v>0.15883520847121113</v>
      </c>
      <c r="E36" s="34">
        <v>0.20052945069490405</v>
      </c>
    </row>
    <row r="37" spans="1:5" ht="16" x14ac:dyDescent="0.2">
      <c r="A37" s="16">
        <v>1950</v>
      </c>
      <c r="B37" s="34">
        <v>0.32119205298013243</v>
      </c>
      <c r="C37" s="34">
        <v>0.30066225165562915</v>
      </c>
      <c r="D37" s="34">
        <v>0.17152317880794701</v>
      </c>
      <c r="E37" s="34">
        <v>0.20695364238410596</v>
      </c>
    </row>
    <row r="38" spans="1:5" ht="16" x14ac:dyDescent="0.2">
      <c r="A38" s="16">
        <v>1951</v>
      </c>
      <c r="B38" s="34">
        <v>0.32229856339787633</v>
      </c>
      <c r="C38" s="34">
        <v>0.29106808244846971</v>
      </c>
      <c r="D38" s="34">
        <v>0.1764522173641474</v>
      </c>
      <c r="E38" s="34">
        <v>0.21018113678950656</v>
      </c>
    </row>
    <row r="39" spans="1:5" ht="16" x14ac:dyDescent="0.2">
      <c r="A39" s="16">
        <v>1952</v>
      </c>
      <c r="B39" s="34">
        <v>0.30950938824954571</v>
      </c>
      <c r="C39" s="34">
        <v>0.28649303452453057</v>
      </c>
      <c r="D39" s="34">
        <v>0.18413082980012113</v>
      </c>
      <c r="E39" s="34">
        <v>0.21986674742580253</v>
      </c>
    </row>
    <row r="40" spans="1:5" ht="16" x14ac:dyDescent="0.2">
      <c r="A40" s="16">
        <v>1953</v>
      </c>
      <c r="B40" s="34">
        <v>0.30160142348754448</v>
      </c>
      <c r="C40" s="34">
        <v>0.28321470937129301</v>
      </c>
      <c r="D40" s="34">
        <v>0.18653618030842231</v>
      </c>
      <c r="E40" s="34">
        <v>0.22864768683274023</v>
      </c>
    </row>
    <row r="41" spans="1:5" ht="16" x14ac:dyDescent="0.2">
      <c r="A41" s="16">
        <v>1954</v>
      </c>
      <c r="B41" s="34">
        <v>0.29602061265387919</v>
      </c>
      <c r="C41" s="34">
        <v>0.27655310621242485</v>
      </c>
      <c r="D41" s="34">
        <v>0.1892356140853135</v>
      </c>
      <c r="E41" s="34">
        <v>0.23819066704838252</v>
      </c>
    </row>
    <row r="42" spans="1:5" ht="16" x14ac:dyDescent="0.2">
      <c r="A42" s="16">
        <v>1955</v>
      </c>
      <c r="B42" s="34">
        <v>0.28801582815149801</v>
      </c>
      <c r="C42" s="34">
        <v>0.27218767665347654</v>
      </c>
      <c r="D42" s="34">
        <v>0.19191633691351048</v>
      </c>
      <c r="E42" s="34">
        <v>0.24759751271905031</v>
      </c>
    </row>
    <row r="43" spans="1:5" ht="16" x14ac:dyDescent="0.2">
      <c r="A43" s="16">
        <v>1956</v>
      </c>
      <c r="B43" s="34">
        <v>0.28571428571428575</v>
      </c>
      <c r="C43" s="34">
        <v>0.26710454296661196</v>
      </c>
      <c r="D43" s="34">
        <v>0.1926655719759168</v>
      </c>
      <c r="E43" s="34">
        <v>0.25478927203065138</v>
      </c>
    </row>
    <row r="44" spans="1:5" ht="16" x14ac:dyDescent="0.2">
      <c r="A44" s="16">
        <v>1957</v>
      </c>
      <c r="B44" s="34">
        <v>0.28063135366506153</v>
      </c>
      <c r="C44" s="34">
        <v>0.2624398073836276</v>
      </c>
      <c r="D44" s="34">
        <v>0.19368646334938469</v>
      </c>
      <c r="E44" s="34">
        <v>0.26324237560192615</v>
      </c>
    </row>
    <row r="45" spans="1:5" ht="16" x14ac:dyDescent="0.2">
      <c r="A45" s="16">
        <v>1958</v>
      </c>
      <c r="B45" s="34">
        <v>0.27161832474925451</v>
      </c>
      <c r="C45" s="34">
        <v>0.26023312550826783</v>
      </c>
      <c r="D45" s="34">
        <v>0.19463269178639198</v>
      </c>
      <c r="E45" s="34">
        <v>0.27378693412849009</v>
      </c>
    </row>
    <row r="46" spans="1:5" ht="16" x14ac:dyDescent="0.2">
      <c r="A46" s="16">
        <v>1959</v>
      </c>
      <c r="B46" s="34">
        <v>0.26348603957712113</v>
      </c>
      <c r="C46" s="34">
        <v>0.25562483057739221</v>
      </c>
      <c r="D46" s="34">
        <v>0.1954459203036053</v>
      </c>
      <c r="E46" s="34">
        <v>0.28544320954188124</v>
      </c>
    </row>
    <row r="47" spans="1:5" ht="16" x14ac:dyDescent="0.2">
      <c r="A47" s="16">
        <v>1960</v>
      </c>
      <c r="B47" s="34">
        <v>0.25770384510499045</v>
      </c>
      <c r="C47" s="34">
        <v>0.25061358058358335</v>
      </c>
      <c r="D47" s="34">
        <v>0.1963457867466594</v>
      </c>
      <c r="E47" s="34">
        <v>0.29533678756476683</v>
      </c>
    </row>
    <row r="48" spans="1:5" ht="16" x14ac:dyDescent="0.2">
      <c r="A48" s="16">
        <v>1961</v>
      </c>
      <c r="B48" s="34">
        <v>0.25455046883618315</v>
      </c>
      <c r="C48" s="34">
        <v>0.24379481522338667</v>
      </c>
      <c r="D48" s="34">
        <v>0.19525648097076667</v>
      </c>
      <c r="E48" s="34">
        <v>0.30639823496966356</v>
      </c>
    </row>
    <row r="49" spans="1:5" ht="16" x14ac:dyDescent="0.2">
      <c r="A49" s="16">
        <v>1962</v>
      </c>
      <c r="B49" s="34">
        <v>0.2531609195402299</v>
      </c>
      <c r="C49" s="34">
        <v>0.24080459770114943</v>
      </c>
      <c r="D49" s="34">
        <v>0.19339080459770117</v>
      </c>
      <c r="E49" s="34">
        <v>0.31264367816091959</v>
      </c>
    </row>
    <row r="50" spans="1:5" ht="16" x14ac:dyDescent="0.2">
      <c r="A50" s="16">
        <v>1963</v>
      </c>
      <c r="B50" s="34">
        <v>0.25730471079308287</v>
      </c>
      <c r="C50" s="34">
        <v>0.23971377459749554</v>
      </c>
      <c r="D50" s="34">
        <v>0.18962432915921287</v>
      </c>
      <c r="E50" s="34">
        <v>0.31335718545020869</v>
      </c>
    </row>
    <row r="51" spans="1:5" ht="16" x14ac:dyDescent="0.2">
      <c r="A51" s="16">
        <v>1964</v>
      </c>
      <c r="B51" s="34">
        <v>0.2666045934202359</v>
      </c>
      <c r="C51" s="34">
        <v>0.23711980136561142</v>
      </c>
      <c r="D51" s="34">
        <v>0.18559900682805711</v>
      </c>
      <c r="E51" s="34">
        <v>0.31036623215394166</v>
      </c>
    </row>
    <row r="52" spans="1:5" ht="16" x14ac:dyDescent="0.2">
      <c r="A52" s="16">
        <v>1965</v>
      </c>
      <c r="B52" s="34">
        <v>0.27990430622009566</v>
      </c>
      <c r="C52" s="34">
        <v>0.23923444976076552</v>
      </c>
      <c r="D52" s="34">
        <v>0.18010936431989064</v>
      </c>
      <c r="E52" s="34">
        <v>0.30143540669856456</v>
      </c>
    </row>
    <row r="53" spans="1:5" ht="16" x14ac:dyDescent="0.2">
      <c r="A53" s="16">
        <v>1966</v>
      </c>
      <c r="B53" s="34">
        <v>0.30582166543846717</v>
      </c>
      <c r="C53" s="34">
        <v>0.24318349299926309</v>
      </c>
      <c r="D53" s="34">
        <v>0.17133382461311719</v>
      </c>
      <c r="E53" s="34">
        <v>0.27966101694915257</v>
      </c>
    </row>
    <row r="54" spans="1:5" ht="16" x14ac:dyDescent="0.2">
      <c r="A54" s="16">
        <v>1967</v>
      </c>
      <c r="B54" s="34">
        <v>0.31474258970358815</v>
      </c>
      <c r="C54" s="34">
        <v>0.2535101404056162</v>
      </c>
      <c r="D54" s="34">
        <v>0.16887675507020281</v>
      </c>
      <c r="E54" s="34">
        <v>0.26287051482059282</v>
      </c>
    </row>
    <row r="55" spans="1:5" ht="16" x14ac:dyDescent="0.2">
      <c r="A55" s="16">
        <v>1968</v>
      </c>
      <c r="B55" s="34">
        <v>0.33644102148358329</v>
      </c>
      <c r="C55" s="34">
        <v>0.25820835022294286</v>
      </c>
      <c r="D55" s="34">
        <v>0.1645723550871504</v>
      </c>
      <c r="E55" s="34">
        <v>0.24158897446291039</v>
      </c>
    </row>
    <row r="56" spans="1:5" ht="16" x14ac:dyDescent="0.2">
      <c r="A56" s="16">
        <v>1969</v>
      </c>
      <c r="B56" s="34">
        <v>0.33984533984533988</v>
      </c>
      <c r="C56" s="34">
        <v>0.26536426536426538</v>
      </c>
      <c r="D56" s="34">
        <v>0.16605616605616605</v>
      </c>
      <c r="E56" s="34">
        <v>0.22873422873422877</v>
      </c>
    </row>
    <row r="57" spans="1:5" ht="16" x14ac:dyDescent="0.2">
      <c r="A57" s="16">
        <v>1970</v>
      </c>
      <c r="B57" s="34">
        <v>0.34945144250304755</v>
      </c>
      <c r="C57" s="34">
        <v>0.26980902072328322</v>
      </c>
      <c r="D57" s="34">
        <v>0.16578626574563185</v>
      </c>
      <c r="E57" s="34">
        <v>0.21454693214140597</v>
      </c>
    </row>
    <row r="58" spans="1:5" ht="16" x14ac:dyDescent="0.2">
      <c r="A58" s="16">
        <v>1971</v>
      </c>
      <c r="B58" s="34">
        <v>0.35449735449735453</v>
      </c>
      <c r="C58" s="34">
        <v>0.27777777777777779</v>
      </c>
      <c r="D58" s="34">
        <v>0.16313932980599649</v>
      </c>
      <c r="E58" s="34">
        <v>0.20414462081128751</v>
      </c>
    </row>
    <row r="59" spans="1:5" ht="16" x14ac:dyDescent="0.2">
      <c r="A59" s="16">
        <v>1972</v>
      </c>
      <c r="B59" s="34">
        <v>0.37051792828685259</v>
      </c>
      <c r="C59" s="34">
        <v>0.28984063745019917</v>
      </c>
      <c r="D59" s="34">
        <v>0.1548804780876494</v>
      </c>
      <c r="E59" s="34">
        <v>0.18476095617529881</v>
      </c>
    </row>
    <row r="60" spans="1:5" ht="16" x14ac:dyDescent="0.2">
      <c r="A60" s="16">
        <v>1973</v>
      </c>
      <c r="B60" s="34">
        <v>0.38161411010154994</v>
      </c>
      <c r="C60" s="34">
        <v>0.30197755211117044</v>
      </c>
      <c r="D60" s="34">
        <v>0.15125601282736503</v>
      </c>
      <c r="E60" s="34">
        <v>0.16515232495991453</v>
      </c>
    </row>
    <row r="61" spans="1:5" ht="16" x14ac:dyDescent="0.2">
      <c r="A61" s="16">
        <v>1974</v>
      </c>
      <c r="B61" s="34">
        <v>0.39135194307608101</v>
      </c>
      <c r="C61" s="34">
        <v>0.31308155446086477</v>
      </c>
      <c r="D61" s="34">
        <v>0.14887794198139026</v>
      </c>
      <c r="E61" s="34">
        <v>0.14778325123152711</v>
      </c>
    </row>
    <row r="62" spans="1:5" ht="16" x14ac:dyDescent="0.2">
      <c r="A62" s="16">
        <v>1975</v>
      </c>
      <c r="B62" s="34">
        <v>0.39570378745053703</v>
      </c>
      <c r="C62" s="34">
        <v>0.31486715658564163</v>
      </c>
      <c r="D62" s="34">
        <v>0.15036743923120408</v>
      </c>
      <c r="E62" s="34">
        <v>0.13849632560768796</v>
      </c>
    </row>
    <row r="63" spans="1:5" ht="16" x14ac:dyDescent="0.2">
      <c r="A63" s="16">
        <v>1976</v>
      </c>
      <c r="B63" s="34">
        <v>0.39735480161012071</v>
      </c>
      <c r="C63" s="34">
        <v>0.31857389304197814</v>
      </c>
      <c r="D63" s="34">
        <v>0.1535365152386429</v>
      </c>
      <c r="E63" s="34">
        <v>0.13110983323749281</v>
      </c>
    </row>
    <row r="64" spans="1:5" ht="16" x14ac:dyDescent="0.2">
      <c r="A64" s="16">
        <v>1977</v>
      </c>
      <c r="B64" s="34">
        <v>0.39876612450925408</v>
      </c>
      <c r="C64" s="34">
        <v>0.32080762759394277</v>
      </c>
      <c r="D64" s="34">
        <v>0.15647784632641618</v>
      </c>
      <c r="E64" s="34">
        <v>0.1245092540661806</v>
      </c>
    </row>
    <row r="65" spans="1:5" ht="16" x14ac:dyDescent="0.2">
      <c r="A65" s="16">
        <v>1978</v>
      </c>
      <c r="B65" s="34">
        <v>0.40469376073268454</v>
      </c>
      <c r="C65" s="34">
        <v>0.31997710360618203</v>
      </c>
      <c r="D65" s="34">
        <v>0.15684029765311963</v>
      </c>
      <c r="E65" s="34">
        <v>0.11906124785346309</v>
      </c>
    </row>
    <row r="66" spans="1:5" ht="16" x14ac:dyDescent="0.2">
      <c r="A66" s="16">
        <v>1979</v>
      </c>
      <c r="B66" s="34">
        <v>0.40891364902506966</v>
      </c>
      <c r="C66" s="34">
        <v>0.31977715877437324</v>
      </c>
      <c r="D66" s="34">
        <v>0.15654596100278553</v>
      </c>
      <c r="E66" s="34">
        <v>0.11420612813370475</v>
      </c>
    </row>
    <row r="67" spans="1:5" ht="16" x14ac:dyDescent="0.2">
      <c r="A67" s="16">
        <v>1980</v>
      </c>
      <c r="B67" s="34">
        <v>0.41790225151015925</v>
      </c>
      <c r="C67" s="34">
        <v>0.31740801757276221</v>
      </c>
      <c r="D67" s="34">
        <v>0.15431081823174081</v>
      </c>
      <c r="E67" s="34">
        <v>0.11037891268533774</v>
      </c>
    </row>
    <row r="68" spans="1:5" ht="16" x14ac:dyDescent="0.2">
      <c r="A68" s="16">
        <v>1981</v>
      </c>
      <c r="B68" s="34">
        <v>0.41994459833795017</v>
      </c>
      <c r="C68" s="34">
        <v>0.31855955678670361</v>
      </c>
      <c r="D68" s="34">
        <v>0.15401662049861498</v>
      </c>
      <c r="E68" s="34">
        <v>0.1069252077562327</v>
      </c>
    </row>
    <row r="69" spans="1:5" ht="16" x14ac:dyDescent="0.2">
      <c r="A69" s="16">
        <v>1982</v>
      </c>
      <c r="B69" s="34">
        <v>0.41841234840132302</v>
      </c>
      <c r="C69" s="34">
        <v>0.32304299889746413</v>
      </c>
      <c r="D69" s="34">
        <v>0.15435501653803749</v>
      </c>
      <c r="E69" s="34">
        <v>0.10418963616317529</v>
      </c>
    </row>
    <row r="70" spans="1:5" ht="16" x14ac:dyDescent="0.2">
      <c r="A70" s="16">
        <v>1983</v>
      </c>
      <c r="B70" s="34">
        <v>0.41951766685361752</v>
      </c>
      <c r="C70" s="34">
        <v>0.32417274256870443</v>
      </c>
      <c r="D70" s="34">
        <v>0.15367358384744814</v>
      </c>
      <c r="E70" s="34">
        <v>0.10263600673022995</v>
      </c>
    </row>
    <row r="71" spans="1:5" ht="16" x14ac:dyDescent="0.2">
      <c r="A71" s="16">
        <v>1984</v>
      </c>
      <c r="B71" s="34">
        <v>0.4190848214285714</v>
      </c>
      <c r="C71" s="34">
        <v>0.32756696428571425</v>
      </c>
      <c r="D71" s="34">
        <v>0.15401785714285715</v>
      </c>
      <c r="E71" s="34">
        <v>9.9888392857142849E-2</v>
      </c>
    </row>
    <row r="72" spans="1:5" ht="16" x14ac:dyDescent="0.2">
      <c r="A72" s="16">
        <v>1985</v>
      </c>
      <c r="B72" s="34">
        <v>0.41907356948228885</v>
      </c>
      <c r="C72" s="34">
        <v>0.32806539509536786</v>
      </c>
      <c r="D72" s="34">
        <v>0.15531335149863759</v>
      </c>
      <c r="E72" s="34">
        <v>9.7547683923705719E-2</v>
      </c>
    </row>
    <row r="73" spans="1:5" ht="16" x14ac:dyDescent="0.2">
      <c r="A73" s="16">
        <v>1986</v>
      </c>
      <c r="B73" s="34">
        <v>0.42125340599455041</v>
      </c>
      <c r="C73" s="34">
        <v>0.32588555858310625</v>
      </c>
      <c r="D73" s="34">
        <v>0.15585831062670299</v>
      </c>
      <c r="E73" s="34">
        <v>9.700272479564033E-2</v>
      </c>
    </row>
    <row r="74" spans="1:5" ht="16" x14ac:dyDescent="0.2">
      <c r="A74" s="16">
        <v>1987</v>
      </c>
      <c r="B74" s="34">
        <v>0.41983914209115281</v>
      </c>
      <c r="C74" s="34">
        <v>0.32493297587131365</v>
      </c>
      <c r="D74" s="34">
        <v>0.15764075067024128</v>
      </c>
      <c r="E74" s="34">
        <v>9.7050938337801609E-2</v>
      </c>
    </row>
    <row r="75" spans="1:5" ht="16" x14ac:dyDescent="0.2">
      <c r="A75" s="16">
        <v>1988</v>
      </c>
      <c r="B75" s="34">
        <v>0.4183142559833507</v>
      </c>
      <c r="C75" s="34">
        <v>0.3236212278876171</v>
      </c>
      <c r="D75" s="34">
        <v>0.15920915712799169</v>
      </c>
      <c r="E75" s="34">
        <v>9.8855359001040588E-2</v>
      </c>
    </row>
    <row r="76" spans="1:5" ht="16" x14ac:dyDescent="0.2">
      <c r="A76" s="16">
        <v>1989</v>
      </c>
      <c r="B76" s="34">
        <v>0.41970985492746371</v>
      </c>
      <c r="C76" s="34">
        <v>0.32016008004002</v>
      </c>
      <c r="D76" s="34">
        <v>0.16008004002001</v>
      </c>
      <c r="E76" s="34">
        <v>0.10005002501250625</v>
      </c>
    </row>
    <row r="77" spans="1:5" ht="16" x14ac:dyDescent="0.2">
      <c r="A77" s="16">
        <v>1990</v>
      </c>
      <c r="B77" s="34">
        <v>0.42000966650555827</v>
      </c>
      <c r="C77" s="34">
        <v>0.31851135814403098</v>
      </c>
      <c r="D77" s="34">
        <v>0.15998066698888352</v>
      </c>
      <c r="E77" s="34">
        <v>0.10149830836152732</v>
      </c>
    </row>
    <row r="78" spans="1:5" ht="16" x14ac:dyDescent="0.2">
      <c r="A78" s="16">
        <v>1991</v>
      </c>
      <c r="B78" s="34">
        <v>0.42031098153547136</v>
      </c>
      <c r="C78" s="34">
        <v>0.31729834791059286</v>
      </c>
      <c r="D78" s="34">
        <v>0.15937803692905736</v>
      </c>
      <c r="E78" s="34">
        <v>0.10301263362487854</v>
      </c>
    </row>
    <row r="79" spans="1:5" ht="16" x14ac:dyDescent="0.2">
      <c r="A79" s="16">
        <v>1992</v>
      </c>
      <c r="B79" s="34">
        <v>0.41752325012236902</v>
      </c>
      <c r="C79" s="34">
        <v>0.32011747430249632</v>
      </c>
      <c r="D79" s="34">
        <v>0.15907978463044542</v>
      </c>
      <c r="E79" s="34">
        <v>0.10327949094468919</v>
      </c>
    </row>
    <row r="80" spans="1:5" ht="16" x14ac:dyDescent="0.2">
      <c r="A80" s="16">
        <v>1993</v>
      </c>
      <c r="B80" s="34">
        <v>0.4219910846953937</v>
      </c>
      <c r="C80" s="34">
        <v>0.31996037642397224</v>
      </c>
      <c r="D80" s="34">
        <v>0.15651312530955919</v>
      </c>
      <c r="E80" s="34">
        <v>0.10203070827142149</v>
      </c>
    </row>
    <row r="81" spans="1:5" ht="16" x14ac:dyDescent="0.2">
      <c r="A81" s="16">
        <v>1994</v>
      </c>
      <c r="B81" s="34">
        <v>0.42685971043434845</v>
      </c>
      <c r="C81" s="34">
        <v>0.31852221667498748</v>
      </c>
      <c r="D81" s="34">
        <v>0.15526709935097352</v>
      </c>
      <c r="E81" s="34">
        <v>9.9350973539690468E-2</v>
      </c>
    </row>
    <row r="82" spans="1:5" ht="16" x14ac:dyDescent="0.2">
      <c r="A82" s="16">
        <v>1995</v>
      </c>
      <c r="B82" s="34">
        <v>0.42986881937436933</v>
      </c>
      <c r="C82" s="34">
        <v>0.31836528758829463</v>
      </c>
      <c r="D82" s="34">
        <v>0.15438950554994954</v>
      </c>
      <c r="E82" s="34">
        <v>9.7376387487386487E-2</v>
      </c>
    </row>
    <row r="83" spans="1:5" ht="16" x14ac:dyDescent="0.2">
      <c r="A83" s="16">
        <v>1996</v>
      </c>
      <c r="B83" s="34">
        <v>0.42272727272727273</v>
      </c>
      <c r="C83" s="34">
        <v>0.32171717171717173</v>
      </c>
      <c r="D83" s="34">
        <v>0.15707070707070708</v>
      </c>
      <c r="E83" s="34">
        <v>9.8989898989898989E-2</v>
      </c>
    </row>
    <row r="84" spans="1:5" ht="16" x14ac:dyDescent="0.2">
      <c r="A84" s="16">
        <v>1997</v>
      </c>
      <c r="B84" s="34">
        <v>0.41691995947315097</v>
      </c>
      <c r="C84" s="34">
        <v>0.32421479229989869</v>
      </c>
      <c r="D84" s="34">
        <v>0.15906788247213779</v>
      </c>
      <c r="E84" s="34">
        <v>9.9797365754812573E-2</v>
      </c>
    </row>
    <row r="85" spans="1:5" ht="16" x14ac:dyDescent="0.2">
      <c r="A85" s="16">
        <v>1998</v>
      </c>
      <c r="B85" s="34">
        <v>0.41008991008991014</v>
      </c>
      <c r="C85" s="34">
        <v>0.3271728271728272</v>
      </c>
      <c r="D85" s="34">
        <v>0.16233766233766236</v>
      </c>
      <c r="E85" s="34">
        <v>0.10089910089910091</v>
      </c>
    </row>
    <row r="86" spans="1:5" ht="16" x14ac:dyDescent="0.2">
      <c r="A86" s="16">
        <v>1999</v>
      </c>
      <c r="B86" s="34">
        <v>0.40816326530612246</v>
      </c>
      <c r="C86" s="34">
        <v>0.32653061224489799</v>
      </c>
      <c r="D86" s="34">
        <v>0.16376306620209061</v>
      </c>
      <c r="E86" s="34">
        <v>0.1010452961672474</v>
      </c>
    </row>
    <row r="87" spans="1:5" ht="16" x14ac:dyDescent="0.2">
      <c r="A87" s="16">
        <v>2000</v>
      </c>
      <c r="B87" s="34">
        <v>0.4052605942523137</v>
      </c>
      <c r="C87" s="34">
        <v>0.32537749634680957</v>
      </c>
      <c r="D87" s="34">
        <v>0.16609839259620071</v>
      </c>
      <c r="E87" s="34">
        <v>0.1032635168046761</v>
      </c>
    </row>
    <row r="88" spans="1:5" ht="16" x14ac:dyDescent="0.2">
      <c r="A88" s="16">
        <v>2001</v>
      </c>
      <c r="B88" s="34">
        <v>0.40029542097488918</v>
      </c>
      <c r="C88" s="34">
        <v>0.32693254554406698</v>
      </c>
      <c r="D88" s="34">
        <v>0.16789758739537175</v>
      </c>
      <c r="E88" s="34">
        <v>0.10585918266863614</v>
      </c>
    </row>
    <row r="89" spans="1:5" ht="16" x14ac:dyDescent="0.2">
      <c r="A89" s="16">
        <v>2002</v>
      </c>
      <c r="B89" s="34">
        <v>0.39920948616600793</v>
      </c>
      <c r="C89" s="34">
        <v>0.32608695652173914</v>
      </c>
      <c r="D89" s="34">
        <v>0.16798418972332016</v>
      </c>
      <c r="E89" s="34">
        <v>0.10671936758893281</v>
      </c>
    </row>
    <row r="90" spans="1:5" ht="16" x14ac:dyDescent="0.2">
      <c r="A90" s="16">
        <v>2003</v>
      </c>
      <c r="B90" s="34">
        <v>0.40136385776911837</v>
      </c>
      <c r="C90" s="34">
        <v>0.32440331222601076</v>
      </c>
      <c r="D90" s="34">
        <v>0.16755966877739892</v>
      </c>
      <c r="E90" s="34">
        <v>0.10667316122747202</v>
      </c>
    </row>
    <row r="91" spans="1:5" ht="16" x14ac:dyDescent="0.2">
      <c r="A91" s="16">
        <v>2004</v>
      </c>
      <c r="B91" s="34">
        <v>0.39863879436071947</v>
      </c>
      <c r="C91" s="34">
        <v>0.3228001944579485</v>
      </c>
      <c r="D91" s="34">
        <v>0.16966456003889158</v>
      </c>
      <c r="E91" s="34">
        <v>0.10889645114244045</v>
      </c>
    </row>
    <row r="92" spans="1:5" ht="16" x14ac:dyDescent="0.2">
      <c r="A92" s="16">
        <v>2005</v>
      </c>
      <c r="B92" s="34">
        <v>0.39640950994662782</v>
      </c>
      <c r="C92" s="34">
        <v>0.32265890344492965</v>
      </c>
      <c r="D92" s="34">
        <v>0.17030567685589518</v>
      </c>
      <c r="E92" s="34">
        <v>0.11111111111111112</v>
      </c>
    </row>
    <row r="93" spans="1:5" ht="16" x14ac:dyDescent="0.2">
      <c r="A93" s="16">
        <v>2006</v>
      </c>
      <c r="B93" s="34">
        <v>0.39791567977261955</v>
      </c>
      <c r="C93" s="34">
        <v>0.32022738038844151</v>
      </c>
      <c r="D93" s="34">
        <v>0.1700615821885362</v>
      </c>
      <c r="E93" s="34">
        <v>0.11226906679298909</v>
      </c>
    </row>
    <row r="94" spans="1:5" ht="16" x14ac:dyDescent="0.2">
      <c r="A94" s="16">
        <v>2007</v>
      </c>
      <c r="B94" s="34">
        <v>0.39868049010367579</v>
      </c>
      <c r="C94" s="34">
        <v>0.31856738925541944</v>
      </c>
      <c r="D94" s="34">
        <v>0.16918001885014139</v>
      </c>
      <c r="E94" s="34">
        <v>0.11310084825636192</v>
      </c>
    </row>
    <row r="95" spans="1:5" ht="16" x14ac:dyDescent="0.2">
      <c r="A95" s="16">
        <v>2008</v>
      </c>
      <c r="B95" s="34">
        <v>0.39990352146647368</v>
      </c>
      <c r="C95" s="34">
        <v>0.31644958996623251</v>
      </c>
      <c r="D95" s="34">
        <v>0.16835504100337675</v>
      </c>
      <c r="E95" s="34">
        <v>0.11529184756391703</v>
      </c>
    </row>
    <row r="96" spans="1:5" ht="16" x14ac:dyDescent="0.2">
      <c r="A96" s="16">
        <v>2009</v>
      </c>
      <c r="B96" s="34">
        <v>0.40009990009990015</v>
      </c>
      <c r="C96" s="34">
        <v>0.31568431568431571</v>
      </c>
      <c r="D96" s="34">
        <v>0.16683316683316687</v>
      </c>
      <c r="E96" s="34">
        <v>0.11688311688311691</v>
      </c>
    </row>
    <row r="97" spans="1:5" ht="16" x14ac:dyDescent="0.2">
      <c r="A97" s="16">
        <v>2010</v>
      </c>
      <c r="B97" s="34">
        <v>0.3996881496881497</v>
      </c>
      <c r="C97" s="34">
        <v>0.31548856548856546</v>
      </c>
      <c r="D97" s="34">
        <v>0.16683991683991686</v>
      </c>
      <c r="E97" s="34">
        <v>0.11798336798336799</v>
      </c>
    </row>
    <row r="98" spans="1:5" ht="16" x14ac:dyDescent="0.2">
      <c r="A98" s="16">
        <v>2011</v>
      </c>
      <c r="B98" s="34">
        <v>0.39830508474576276</v>
      </c>
      <c r="C98" s="34">
        <v>0.31620762711864409</v>
      </c>
      <c r="D98" s="34">
        <v>0.16684322033898305</v>
      </c>
      <c r="E98" s="34">
        <v>0.11917372881355934</v>
      </c>
    </row>
    <row r="99" spans="1:5" ht="16" x14ac:dyDescent="0.2">
      <c r="A99" s="16">
        <v>2012</v>
      </c>
      <c r="B99" s="34">
        <v>0.39615589962626802</v>
      </c>
      <c r="C99" s="34">
        <v>0.3166043780032034</v>
      </c>
      <c r="D99" s="34">
        <v>0.16657768286171917</v>
      </c>
      <c r="E99" s="34">
        <v>0.12012813667912441</v>
      </c>
    </row>
    <row r="100" spans="1:5" ht="16" x14ac:dyDescent="0.2">
      <c r="A100" s="16">
        <v>2013</v>
      </c>
      <c r="B100" s="34">
        <v>0.39264467279610599</v>
      </c>
      <c r="C100" s="34">
        <v>0.31746890210924822</v>
      </c>
      <c r="D100" s="34">
        <v>0.167658193618172</v>
      </c>
      <c r="E100" s="34">
        <v>0.12168739859383451</v>
      </c>
    </row>
    <row r="101" spans="1:5" ht="16" x14ac:dyDescent="0.2">
      <c r="A101" s="16">
        <v>2014</v>
      </c>
      <c r="B101" s="34">
        <v>0.38924731182795697</v>
      </c>
      <c r="C101" s="34">
        <v>0.31881720430107524</v>
      </c>
      <c r="D101" s="34">
        <v>0.16881720430107527</v>
      </c>
      <c r="E101" s="34">
        <v>0.12311827956989248</v>
      </c>
    </row>
    <row r="102" spans="1:5" ht="16" x14ac:dyDescent="0.2">
      <c r="A102" s="16">
        <v>2015</v>
      </c>
      <c r="B102" s="34">
        <v>0.38503253796095444</v>
      </c>
      <c r="C102" s="34">
        <v>0.31995661605206072</v>
      </c>
      <c r="D102" s="34">
        <v>0.16973969631236441</v>
      </c>
      <c r="E102" s="34">
        <v>0.12527114967462039</v>
      </c>
    </row>
    <row r="103" spans="1:5" ht="16" x14ac:dyDescent="0.2">
      <c r="A103" s="18">
        <v>2016</v>
      </c>
      <c r="B103" s="35">
        <v>0.38011264928564642</v>
      </c>
      <c r="C103" s="35">
        <v>0.32038090410872111</v>
      </c>
      <c r="D103" s="35">
        <v>0.17008470871479711</v>
      </c>
      <c r="E103" s="35">
        <v>0.12942173789083544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3"/>
  <sheetViews>
    <sheetView workbookViewId="0"/>
  </sheetViews>
  <sheetFormatPr baseColWidth="10" defaultColWidth="9.1640625" defaultRowHeight="16" x14ac:dyDescent="0.2"/>
  <cols>
    <col min="1" max="1" width="9.1640625" style="16"/>
    <col min="2" max="2" width="11.33203125" style="10" bestFit="1" customWidth="1"/>
    <col min="3" max="3" width="12" style="10" bestFit="1" customWidth="1"/>
    <col min="4" max="16384" width="9.1640625" style="6"/>
  </cols>
  <sheetData>
    <row r="1" spans="1:1" x14ac:dyDescent="0.2">
      <c r="A1" s="13" t="s">
        <v>59</v>
      </c>
    </row>
    <row r="21" spans="1:3" x14ac:dyDescent="0.2">
      <c r="A21" s="5" t="s">
        <v>60</v>
      </c>
    </row>
    <row r="22" spans="1:3" x14ac:dyDescent="0.2">
      <c r="A22" s="3" t="s">
        <v>61</v>
      </c>
    </row>
    <row r="23" spans="1:3" x14ac:dyDescent="0.2">
      <c r="A23" s="3" t="s">
        <v>43</v>
      </c>
    </row>
    <row r="26" spans="1:3" x14ac:dyDescent="0.2">
      <c r="A26" s="17" t="s">
        <v>0</v>
      </c>
      <c r="B26" s="11" t="s">
        <v>57</v>
      </c>
      <c r="C26" s="11" t="s">
        <v>58</v>
      </c>
    </row>
    <row r="27" spans="1:3" x14ac:dyDescent="0.2">
      <c r="A27" s="16">
        <v>1940</v>
      </c>
      <c r="B27" s="10">
        <v>2.23</v>
      </c>
    </row>
    <row r="28" spans="1:3" x14ac:dyDescent="0.2">
      <c r="A28" s="16">
        <v>1941</v>
      </c>
      <c r="B28" s="10">
        <v>2.33</v>
      </c>
    </row>
    <row r="29" spans="1:3" x14ac:dyDescent="0.2">
      <c r="A29" s="16">
        <v>1942</v>
      </c>
      <c r="B29" s="10">
        <v>2.5499999999999998</v>
      </c>
    </row>
    <row r="30" spans="1:3" x14ac:dyDescent="0.2">
      <c r="A30" s="16">
        <v>1943</v>
      </c>
      <c r="B30" s="10">
        <v>2.64</v>
      </c>
    </row>
    <row r="31" spans="1:3" x14ac:dyDescent="0.2">
      <c r="A31" s="16">
        <v>1944</v>
      </c>
      <c r="B31" s="10">
        <v>2.4900000000000002</v>
      </c>
      <c r="C31" s="10">
        <v>2.4289999999999998</v>
      </c>
    </row>
    <row r="32" spans="1:3" x14ac:dyDescent="0.2">
      <c r="A32" s="16">
        <v>1945</v>
      </c>
      <c r="B32" s="10">
        <v>2.42</v>
      </c>
      <c r="C32" s="10">
        <v>2.5169999999999999</v>
      </c>
    </row>
    <row r="33" spans="1:3" x14ac:dyDescent="0.2">
      <c r="A33" s="16">
        <v>1946</v>
      </c>
      <c r="B33" s="10">
        <v>2.86</v>
      </c>
      <c r="C33" s="10">
        <v>2.6280000000000001</v>
      </c>
    </row>
    <row r="34" spans="1:3" x14ac:dyDescent="0.2">
      <c r="A34" s="16">
        <v>1947</v>
      </c>
      <c r="B34" s="10">
        <v>3.18</v>
      </c>
      <c r="C34" s="10">
        <v>2.673</v>
      </c>
    </row>
    <row r="35" spans="1:3" x14ac:dyDescent="0.2">
      <c r="A35" s="16">
        <v>1948</v>
      </c>
      <c r="B35" s="10">
        <v>3.03</v>
      </c>
      <c r="C35" s="10">
        <v>2.714</v>
      </c>
    </row>
    <row r="36" spans="1:3" x14ac:dyDescent="0.2">
      <c r="A36" s="16">
        <v>1949</v>
      </c>
      <c r="B36" s="10">
        <v>3.04</v>
      </c>
      <c r="C36" s="10">
        <v>2.786</v>
      </c>
    </row>
    <row r="37" spans="1:3" x14ac:dyDescent="0.2">
      <c r="A37" s="16">
        <v>1950</v>
      </c>
      <c r="B37" s="10">
        <v>3.03</v>
      </c>
      <c r="C37" s="10">
        <v>2.879</v>
      </c>
    </row>
    <row r="38" spans="1:3" x14ac:dyDescent="0.2">
      <c r="A38" s="16">
        <v>1951</v>
      </c>
      <c r="B38" s="10">
        <v>3.2</v>
      </c>
      <c r="C38" s="10">
        <v>2.9289999999999998</v>
      </c>
    </row>
    <row r="39" spans="1:3" x14ac:dyDescent="0.2">
      <c r="A39" s="16">
        <v>1952</v>
      </c>
      <c r="B39" s="10">
        <v>3.29</v>
      </c>
      <c r="C39" s="10">
        <v>2.9740000000000002</v>
      </c>
    </row>
    <row r="40" spans="1:3" x14ac:dyDescent="0.2">
      <c r="A40" s="16">
        <v>1953</v>
      </c>
      <c r="B40" s="10">
        <v>3.35</v>
      </c>
      <c r="C40" s="10">
        <v>3.0459999999999998</v>
      </c>
    </row>
    <row r="41" spans="1:3" x14ac:dyDescent="0.2">
      <c r="A41" s="16">
        <v>1954</v>
      </c>
      <c r="B41" s="10">
        <v>3.46</v>
      </c>
      <c r="C41" s="10">
        <v>3.0670000000000002</v>
      </c>
    </row>
    <row r="42" spans="1:3" x14ac:dyDescent="0.2">
      <c r="A42" s="16">
        <v>1955</v>
      </c>
      <c r="B42" s="10">
        <v>3.5</v>
      </c>
      <c r="C42" s="10">
        <v>3.1320000000000001</v>
      </c>
    </row>
    <row r="43" spans="1:3" x14ac:dyDescent="0.2">
      <c r="A43" s="16">
        <v>1956</v>
      </c>
      <c r="B43" s="10">
        <v>3.6</v>
      </c>
      <c r="C43" s="10">
        <v>3.2040000000000002</v>
      </c>
    </row>
    <row r="44" spans="1:3" x14ac:dyDescent="0.2">
      <c r="A44" s="16">
        <v>1957</v>
      </c>
      <c r="B44" s="10">
        <v>3.68</v>
      </c>
      <c r="C44" s="10">
        <v>3.21</v>
      </c>
    </row>
    <row r="45" spans="1:3" x14ac:dyDescent="0.2">
      <c r="A45" s="16">
        <v>1958</v>
      </c>
      <c r="B45" s="10">
        <v>3.63</v>
      </c>
      <c r="C45" s="10">
        <v>3.226</v>
      </c>
    </row>
    <row r="46" spans="1:3" x14ac:dyDescent="0.2">
      <c r="A46" s="16">
        <v>1959</v>
      </c>
      <c r="B46" s="10">
        <v>3.64</v>
      </c>
      <c r="C46" s="10">
        <v>3.2309999999999999</v>
      </c>
    </row>
    <row r="47" spans="1:3" x14ac:dyDescent="0.2">
      <c r="A47" s="16">
        <v>1960</v>
      </c>
      <c r="B47" s="10">
        <v>3.61</v>
      </c>
      <c r="C47" s="10">
        <v>3.23</v>
      </c>
    </row>
    <row r="48" spans="1:3" x14ac:dyDescent="0.2">
      <c r="A48" s="16">
        <v>1961</v>
      </c>
      <c r="B48" s="10">
        <v>3.56</v>
      </c>
      <c r="C48" s="10">
        <v>3.1920000000000002</v>
      </c>
    </row>
    <row r="49" spans="1:3" x14ac:dyDescent="0.2">
      <c r="A49" s="16">
        <v>1962</v>
      </c>
      <c r="B49" s="10">
        <v>3.42</v>
      </c>
      <c r="C49" s="10">
        <v>3.11</v>
      </c>
    </row>
    <row r="50" spans="1:3" x14ac:dyDescent="0.2">
      <c r="A50" s="16">
        <v>1963</v>
      </c>
      <c r="B50" s="10">
        <v>3.3</v>
      </c>
      <c r="C50" s="10">
        <v>3.0390000000000001</v>
      </c>
    </row>
    <row r="51" spans="1:3" x14ac:dyDescent="0.2">
      <c r="A51" s="16">
        <v>1964</v>
      </c>
      <c r="B51" s="10">
        <v>3.17</v>
      </c>
      <c r="C51" s="10">
        <v>2.964</v>
      </c>
    </row>
    <row r="52" spans="1:3" x14ac:dyDescent="0.2">
      <c r="A52" s="16">
        <v>1965</v>
      </c>
      <c r="B52" s="10">
        <v>2.88</v>
      </c>
      <c r="C52" s="10">
        <v>2.8719999999999999</v>
      </c>
    </row>
    <row r="53" spans="1:3" x14ac:dyDescent="0.2">
      <c r="A53" s="16">
        <v>1966</v>
      </c>
      <c r="B53" s="10">
        <v>2.67</v>
      </c>
      <c r="C53" s="10">
        <v>2.7749999999999999</v>
      </c>
    </row>
    <row r="54" spans="1:3" x14ac:dyDescent="0.2">
      <c r="A54" s="16">
        <v>1967</v>
      </c>
      <c r="B54" s="10">
        <v>2.5299999999999998</v>
      </c>
      <c r="C54" s="10">
        <v>2.66</v>
      </c>
    </row>
    <row r="55" spans="1:3" x14ac:dyDescent="0.2">
      <c r="A55" s="16">
        <v>1968</v>
      </c>
      <c r="B55" s="10">
        <v>2.4300000000000002</v>
      </c>
      <c r="C55" s="10">
        <v>2.5419999999999998</v>
      </c>
    </row>
    <row r="56" spans="1:3" x14ac:dyDescent="0.2">
      <c r="A56" s="16">
        <v>1969</v>
      </c>
      <c r="B56" s="10">
        <v>2.42</v>
      </c>
      <c r="C56" s="10">
        <v>2.444</v>
      </c>
    </row>
    <row r="57" spans="1:3" x14ac:dyDescent="0.2">
      <c r="A57" s="16">
        <v>1970</v>
      </c>
      <c r="B57" s="10">
        <v>2.4300000000000002</v>
      </c>
      <c r="C57" s="10">
        <v>2.3450000000000002</v>
      </c>
    </row>
    <row r="58" spans="1:3" x14ac:dyDescent="0.2">
      <c r="A58" s="16">
        <v>1971</v>
      </c>
      <c r="B58" s="10">
        <v>2.25</v>
      </c>
      <c r="C58" s="10">
        <v>2.27</v>
      </c>
    </row>
    <row r="59" spans="1:3" x14ac:dyDescent="0.2">
      <c r="A59" s="16">
        <v>1972</v>
      </c>
      <c r="B59" s="10">
        <v>1.99</v>
      </c>
      <c r="C59" s="10">
        <v>2.1909999999999998</v>
      </c>
    </row>
    <row r="60" spans="1:3" x14ac:dyDescent="0.2">
      <c r="A60" s="16">
        <v>1973</v>
      </c>
      <c r="B60" s="10">
        <v>1.86</v>
      </c>
      <c r="C60" s="10">
        <v>2.125</v>
      </c>
    </row>
    <row r="61" spans="1:3" x14ac:dyDescent="0.2">
      <c r="A61" s="16">
        <v>1974</v>
      </c>
      <c r="B61" s="10">
        <v>1.82</v>
      </c>
      <c r="C61" s="10">
        <v>2.077</v>
      </c>
    </row>
    <row r="62" spans="1:3" x14ac:dyDescent="0.2">
      <c r="A62" s="16">
        <v>1975</v>
      </c>
      <c r="B62" s="10">
        <v>1.77</v>
      </c>
      <c r="C62" s="10">
        <v>2.0299999999999998</v>
      </c>
    </row>
    <row r="63" spans="1:3" x14ac:dyDescent="0.2">
      <c r="A63" s="16">
        <v>1976</v>
      </c>
      <c r="B63" s="10">
        <v>1.74</v>
      </c>
      <c r="C63" s="10">
        <v>1.9950000000000001</v>
      </c>
    </row>
    <row r="64" spans="1:3" x14ac:dyDescent="0.2">
      <c r="A64" s="16">
        <v>1977</v>
      </c>
      <c r="B64" s="10">
        <v>1.8</v>
      </c>
      <c r="C64" s="10">
        <v>1.9650000000000001</v>
      </c>
    </row>
    <row r="65" spans="1:3" x14ac:dyDescent="0.2">
      <c r="A65" s="16">
        <v>1978</v>
      </c>
      <c r="B65" s="10">
        <v>1.76</v>
      </c>
      <c r="C65" s="10">
        <v>1.9450000000000001</v>
      </c>
    </row>
    <row r="66" spans="1:3" x14ac:dyDescent="0.2">
      <c r="A66" s="16">
        <v>1979</v>
      </c>
      <c r="B66" s="10">
        <v>1.82</v>
      </c>
      <c r="C66" s="10">
        <v>1.9370000000000001</v>
      </c>
    </row>
    <row r="67" spans="1:3" x14ac:dyDescent="0.2">
      <c r="A67" s="16">
        <v>1980</v>
      </c>
      <c r="B67" s="10">
        <v>1.82</v>
      </c>
      <c r="C67" s="10">
        <v>1.9379999999999999</v>
      </c>
    </row>
    <row r="68" spans="1:3" x14ac:dyDescent="0.2">
      <c r="A68" s="16">
        <v>1981</v>
      </c>
      <c r="B68" s="10">
        <v>1.8</v>
      </c>
      <c r="C68" s="10">
        <v>1.944</v>
      </c>
    </row>
    <row r="69" spans="1:3" x14ac:dyDescent="0.2">
      <c r="A69" s="16">
        <v>1982</v>
      </c>
      <c r="B69" s="10">
        <v>1.81</v>
      </c>
      <c r="C69" s="10">
        <v>1.946</v>
      </c>
    </row>
    <row r="70" spans="1:3" x14ac:dyDescent="0.2">
      <c r="A70" s="16">
        <v>1983</v>
      </c>
      <c r="B70" s="10">
        <v>1.78</v>
      </c>
      <c r="C70" s="10">
        <v>1.9470000000000001</v>
      </c>
    </row>
    <row r="71" spans="1:3" x14ac:dyDescent="0.2">
      <c r="A71" s="16">
        <v>1984</v>
      </c>
      <c r="B71" s="10">
        <v>1.79</v>
      </c>
      <c r="C71" s="10">
        <v>1.954</v>
      </c>
    </row>
    <row r="72" spans="1:3" x14ac:dyDescent="0.2">
      <c r="A72" s="16">
        <v>1985</v>
      </c>
      <c r="B72" s="10">
        <v>1.83</v>
      </c>
      <c r="C72" s="10">
        <v>1.9670000000000001</v>
      </c>
    </row>
    <row r="73" spans="1:3" x14ac:dyDescent="0.2">
      <c r="A73" s="16">
        <v>1986</v>
      </c>
      <c r="B73" s="10">
        <v>1.83</v>
      </c>
      <c r="C73" s="10">
        <v>1.974</v>
      </c>
    </row>
    <row r="74" spans="1:3" x14ac:dyDescent="0.2">
      <c r="A74" s="16">
        <v>1987</v>
      </c>
      <c r="B74" s="10">
        <v>1.86</v>
      </c>
      <c r="C74" s="10">
        <v>1.9810000000000001</v>
      </c>
    </row>
    <row r="75" spans="1:3" x14ac:dyDescent="0.2">
      <c r="A75" s="16">
        <v>1988</v>
      </c>
      <c r="B75" s="10">
        <v>1.92</v>
      </c>
      <c r="C75" s="10">
        <v>1.9890000000000001</v>
      </c>
    </row>
    <row r="76" spans="1:3" x14ac:dyDescent="0.2">
      <c r="A76" s="16">
        <v>1989</v>
      </c>
      <c r="B76" s="10">
        <v>2</v>
      </c>
      <c r="C76" s="10">
        <v>2</v>
      </c>
    </row>
    <row r="77" spans="1:3" x14ac:dyDescent="0.2">
      <c r="A77" s="16">
        <v>1990</v>
      </c>
      <c r="B77" s="10">
        <v>2.0699999999999998</v>
      </c>
      <c r="C77" s="10">
        <v>2.0110000000000001</v>
      </c>
    </row>
    <row r="78" spans="1:3" x14ac:dyDescent="0.2">
      <c r="A78" s="16">
        <v>1991</v>
      </c>
      <c r="B78" s="10">
        <v>2.06</v>
      </c>
      <c r="C78" s="10">
        <v>2.024</v>
      </c>
    </row>
    <row r="79" spans="1:3" x14ac:dyDescent="0.2">
      <c r="A79" s="16">
        <v>1992</v>
      </c>
      <c r="B79" s="10">
        <v>2.04</v>
      </c>
      <c r="C79" s="10">
        <v>2.0449999999999999</v>
      </c>
    </row>
    <row r="80" spans="1:3" x14ac:dyDescent="0.2">
      <c r="A80" s="16">
        <v>1993</v>
      </c>
      <c r="B80" s="10">
        <v>2.02</v>
      </c>
      <c r="C80" s="10">
        <v>2.0619999999999998</v>
      </c>
    </row>
    <row r="81" spans="1:3" x14ac:dyDescent="0.2">
      <c r="A81" s="16">
        <v>1994</v>
      </c>
      <c r="B81" s="10">
        <v>2</v>
      </c>
      <c r="C81" s="10">
        <v>2.0609999999999999</v>
      </c>
    </row>
    <row r="82" spans="1:3" x14ac:dyDescent="0.2">
      <c r="A82" s="16">
        <v>1995</v>
      </c>
      <c r="B82" s="10">
        <v>1.98</v>
      </c>
      <c r="C82" s="10">
        <v>2.0550000000000002</v>
      </c>
    </row>
    <row r="83" spans="1:3" x14ac:dyDescent="0.2">
      <c r="A83" s="16">
        <v>1996</v>
      </c>
      <c r="B83" s="10">
        <v>1.98</v>
      </c>
      <c r="C83" s="10">
        <v>2.0680000000000001</v>
      </c>
    </row>
    <row r="84" spans="1:3" x14ac:dyDescent="0.2">
      <c r="A84" s="16">
        <v>1997</v>
      </c>
      <c r="B84" s="10">
        <v>1.97</v>
      </c>
      <c r="C84" s="10">
        <v>2.1030000000000002</v>
      </c>
    </row>
    <row r="85" spans="1:3" x14ac:dyDescent="0.2">
      <c r="A85" s="16">
        <v>1998</v>
      </c>
      <c r="B85" s="10">
        <v>2</v>
      </c>
      <c r="C85" s="10">
        <v>2.133</v>
      </c>
    </row>
    <row r="86" spans="1:3" x14ac:dyDescent="0.2">
      <c r="A86" s="16">
        <v>1999</v>
      </c>
      <c r="B86" s="10">
        <v>2.0099999999999998</v>
      </c>
      <c r="C86" s="10">
        <v>2.1469999999999998</v>
      </c>
    </row>
    <row r="87" spans="1:3" x14ac:dyDescent="0.2">
      <c r="A87" s="16">
        <v>2000</v>
      </c>
      <c r="B87" s="10">
        <v>2.0499999999999998</v>
      </c>
      <c r="C87" s="10">
        <v>2.1560000000000001</v>
      </c>
    </row>
    <row r="88" spans="1:3" x14ac:dyDescent="0.2">
      <c r="A88" s="16">
        <v>2001</v>
      </c>
      <c r="B88" s="10">
        <v>2.0299999999999998</v>
      </c>
      <c r="C88" s="10">
        <v>2.1619999999999999</v>
      </c>
    </row>
    <row r="89" spans="1:3" x14ac:dyDescent="0.2">
      <c r="A89" s="16">
        <v>2002</v>
      </c>
      <c r="B89" s="10">
        <v>2.0299999999999998</v>
      </c>
    </row>
    <row r="90" spans="1:3" x14ac:dyDescent="0.2">
      <c r="A90" s="16">
        <v>2003</v>
      </c>
      <c r="B90" s="10">
        <v>2.0499999999999998</v>
      </c>
    </row>
    <row r="91" spans="1:3" x14ac:dyDescent="0.2">
      <c r="A91" s="16">
        <v>2004</v>
      </c>
      <c r="B91" s="10">
        <v>2.06</v>
      </c>
    </row>
    <row r="92" spans="1:3" x14ac:dyDescent="0.2">
      <c r="A92" s="16">
        <v>2005</v>
      </c>
      <c r="B92" s="10">
        <v>2.06</v>
      </c>
    </row>
    <row r="93" spans="1:3" x14ac:dyDescent="0.2">
      <c r="A93" s="16">
        <v>2006</v>
      </c>
      <c r="B93" s="10">
        <v>2.11</v>
      </c>
    </row>
    <row r="94" spans="1:3" x14ac:dyDescent="0.2">
      <c r="A94" s="16">
        <v>2007</v>
      </c>
      <c r="B94" s="10">
        <v>2.12</v>
      </c>
    </row>
    <row r="95" spans="1:3" x14ac:dyDescent="0.2">
      <c r="A95" s="16">
        <v>2008</v>
      </c>
      <c r="B95" s="10">
        <v>2.0699999999999998</v>
      </c>
    </row>
    <row r="96" spans="1:3" x14ac:dyDescent="0.2">
      <c r="A96" s="16">
        <v>2009</v>
      </c>
      <c r="B96" s="10">
        <v>2</v>
      </c>
    </row>
    <row r="97" spans="1:3" x14ac:dyDescent="0.2">
      <c r="A97" s="16">
        <v>2010</v>
      </c>
      <c r="B97" s="10">
        <v>1.93</v>
      </c>
    </row>
    <row r="98" spans="1:3" x14ac:dyDescent="0.2">
      <c r="A98" s="16">
        <v>2011</v>
      </c>
      <c r="B98" s="10">
        <v>1.89</v>
      </c>
    </row>
    <row r="99" spans="1:3" x14ac:dyDescent="0.2">
      <c r="A99" s="16">
        <v>2012</v>
      </c>
      <c r="B99" s="10">
        <v>1.87</v>
      </c>
    </row>
    <row r="100" spans="1:3" x14ac:dyDescent="0.2">
      <c r="A100" s="16">
        <v>2013</v>
      </c>
      <c r="B100" s="10">
        <v>1.85</v>
      </c>
    </row>
    <row r="101" spans="1:3" x14ac:dyDescent="0.2">
      <c r="A101" s="16">
        <v>2014</v>
      </c>
      <c r="B101" s="10">
        <v>1.86</v>
      </c>
    </row>
    <row r="102" spans="1:3" x14ac:dyDescent="0.2">
      <c r="A102" s="16">
        <v>2015</v>
      </c>
      <c r="B102" s="10">
        <v>1.84</v>
      </c>
    </row>
    <row r="103" spans="1:3" x14ac:dyDescent="0.2">
      <c r="A103" s="18">
        <v>2016</v>
      </c>
      <c r="B103" s="23">
        <v>1.82</v>
      </c>
      <c r="C103" s="2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0"/>
  <sheetViews>
    <sheetView workbookViewId="0"/>
  </sheetViews>
  <sheetFormatPr baseColWidth="10" defaultColWidth="8.83203125" defaultRowHeight="16" x14ac:dyDescent="0.2"/>
  <cols>
    <col min="1" max="1" width="9.1640625" style="16"/>
    <col min="2" max="3" width="9.1640625" style="10"/>
  </cols>
  <sheetData>
    <row r="1" spans="1:1" x14ac:dyDescent="0.2">
      <c r="A1" s="36" t="s">
        <v>64</v>
      </c>
    </row>
    <row r="20" spans="1:3" x14ac:dyDescent="0.2">
      <c r="A20" s="3" t="s">
        <v>56</v>
      </c>
    </row>
    <row r="21" spans="1:3" x14ac:dyDescent="0.2">
      <c r="A21" s="3" t="s">
        <v>43</v>
      </c>
    </row>
    <row r="24" spans="1:3" x14ac:dyDescent="0.2">
      <c r="A24" s="17" t="s">
        <v>0</v>
      </c>
      <c r="B24" s="11" t="s">
        <v>62</v>
      </c>
      <c r="C24" s="11" t="s">
        <v>63</v>
      </c>
    </row>
    <row r="25" spans="1:3" x14ac:dyDescent="0.2">
      <c r="A25" s="16">
        <v>1940</v>
      </c>
      <c r="B25" s="10">
        <v>27.28</v>
      </c>
      <c r="C25" s="10">
        <v>23.88</v>
      </c>
    </row>
    <row r="26" spans="1:3" x14ac:dyDescent="0.2">
      <c r="A26" s="16">
        <v>1941</v>
      </c>
      <c r="B26" s="10">
        <v>27.13</v>
      </c>
      <c r="C26" s="10">
        <v>23.91</v>
      </c>
    </row>
    <row r="27" spans="1:3" x14ac:dyDescent="0.2">
      <c r="A27" s="16">
        <v>1942</v>
      </c>
      <c r="B27" s="10">
        <v>26.98</v>
      </c>
      <c r="C27" s="10">
        <v>24</v>
      </c>
    </row>
    <row r="28" spans="1:3" x14ac:dyDescent="0.2">
      <c r="A28" s="16">
        <v>1943</v>
      </c>
      <c r="B28" s="10">
        <v>27.18</v>
      </c>
      <c r="C28" s="10">
        <v>23.97</v>
      </c>
    </row>
    <row r="29" spans="1:3" x14ac:dyDescent="0.2">
      <c r="A29" s="16">
        <v>1944</v>
      </c>
      <c r="B29" s="10">
        <v>27.46</v>
      </c>
      <c r="C29" s="10">
        <v>23.96</v>
      </c>
    </row>
    <row r="30" spans="1:3" x14ac:dyDescent="0.2">
      <c r="A30" s="16">
        <v>1945</v>
      </c>
      <c r="B30" s="10">
        <v>27.74</v>
      </c>
      <c r="C30" s="10">
        <v>24.03</v>
      </c>
    </row>
    <row r="31" spans="1:3" x14ac:dyDescent="0.2">
      <c r="A31" s="16">
        <v>1946</v>
      </c>
      <c r="B31" s="10">
        <v>27.31</v>
      </c>
      <c r="C31" s="10">
        <v>24.2</v>
      </c>
    </row>
    <row r="32" spans="1:3" x14ac:dyDescent="0.2">
      <c r="A32" s="16">
        <v>1947</v>
      </c>
      <c r="B32" s="10">
        <v>26.84</v>
      </c>
      <c r="C32" s="10">
        <v>23.82</v>
      </c>
    </row>
    <row r="33" spans="1:3" x14ac:dyDescent="0.2">
      <c r="A33" s="16">
        <v>1948</v>
      </c>
      <c r="B33" s="10">
        <v>26.69</v>
      </c>
      <c r="C33" s="10">
        <v>23.49</v>
      </c>
    </row>
    <row r="34" spans="1:3" x14ac:dyDescent="0.2">
      <c r="A34" s="16">
        <v>1949</v>
      </c>
      <c r="B34" s="10">
        <v>26.64</v>
      </c>
      <c r="C34" s="10">
        <v>23.39</v>
      </c>
    </row>
    <row r="35" spans="1:3" x14ac:dyDescent="0.2">
      <c r="A35" s="16">
        <v>1950</v>
      </c>
      <c r="B35" s="10">
        <v>26.65</v>
      </c>
      <c r="C35" s="10">
        <v>23.27</v>
      </c>
    </row>
    <row r="36" spans="1:3" x14ac:dyDescent="0.2">
      <c r="A36" s="16">
        <v>1951</v>
      </c>
      <c r="B36" s="10">
        <v>26.56</v>
      </c>
      <c r="C36" s="10">
        <v>23.11</v>
      </c>
    </row>
    <row r="37" spans="1:3" x14ac:dyDescent="0.2">
      <c r="A37" s="16">
        <v>1952</v>
      </c>
      <c r="B37" s="10">
        <v>26.62</v>
      </c>
      <c r="C37" s="10">
        <v>23.09</v>
      </c>
    </row>
    <row r="38" spans="1:3" x14ac:dyDescent="0.2">
      <c r="A38" s="16">
        <v>1953</v>
      </c>
      <c r="B38" s="10">
        <v>26.57</v>
      </c>
      <c r="C38" s="10">
        <v>22.93</v>
      </c>
    </row>
    <row r="39" spans="1:3" x14ac:dyDescent="0.2">
      <c r="A39" s="16">
        <v>1954</v>
      </c>
      <c r="B39" s="10">
        <v>26.54</v>
      </c>
      <c r="C39" s="10">
        <v>22.81</v>
      </c>
    </row>
    <row r="40" spans="1:3" x14ac:dyDescent="0.2">
      <c r="A40" s="16">
        <v>1955</v>
      </c>
      <c r="B40" s="10">
        <v>26.5</v>
      </c>
      <c r="C40" s="10">
        <v>22.72</v>
      </c>
    </row>
    <row r="41" spans="1:3" x14ac:dyDescent="0.2">
      <c r="A41" s="16">
        <v>1956</v>
      </c>
      <c r="B41" s="10">
        <v>26.4</v>
      </c>
      <c r="C41" s="10">
        <v>22.55</v>
      </c>
    </row>
    <row r="42" spans="1:3" x14ac:dyDescent="0.2">
      <c r="A42" s="16">
        <v>1957</v>
      </c>
      <c r="B42" s="10">
        <v>26.37</v>
      </c>
      <c r="C42" s="10">
        <v>22.47</v>
      </c>
    </row>
    <row r="43" spans="1:3" x14ac:dyDescent="0.2">
      <c r="A43" s="16">
        <v>1958</v>
      </c>
      <c r="B43" s="10">
        <v>26.35</v>
      </c>
      <c r="C43" s="10">
        <v>22.43</v>
      </c>
    </row>
    <row r="44" spans="1:3" x14ac:dyDescent="0.2">
      <c r="A44" s="16">
        <v>1959</v>
      </c>
      <c r="B44" s="10">
        <v>26.35</v>
      </c>
      <c r="C44" s="10">
        <v>22.36</v>
      </c>
    </row>
    <row r="45" spans="1:3" x14ac:dyDescent="0.2">
      <c r="A45" s="16">
        <v>1960</v>
      </c>
      <c r="B45" s="10">
        <v>26.36</v>
      </c>
      <c r="C45" s="10">
        <v>22.32</v>
      </c>
    </row>
    <row r="46" spans="1:3" x14ac:dyDescent="0.2">
      <c r="A46" s="16">
        <v>1961</v>
      </c>
      <c r="B46" s="10">
        <v>26.41</v>
      </c>
      <c r="C46" s="10">
        <v>22.28</v>
      </c>
    </row>
    <row r="47" spans="1:3" x14ac:dyDescent="0.2">
      <c r="A47" s="16">
        <v>1962</v>
      </c>
      <c r="B47" s="10">
        <v>26.41</v>
      </c>
      <c r="C47" s="10">
        <v>22.24</v>
      </c>
    </row>
    <row r="48" spans="1:3" x14ac:dyDescent="0.2">
      <c r="A48" s="16">
        <v>1963</v>
      </c>
      <c r="B48" s="10">
        <v>26.44</v>
      </c>
      <c r="C48" s="10">
        <v>22.24</v>
      </c>
    </row>
    <row r="49" spans="1:3" x14ac:dyDescent="0.2">
      <c r="A49" s="16">
        <v>1964</v>
      </c>
      <c r="B49" s="10">
        <v>26.51</v>
      </c>
      <c r="C49" s="10">
        <v>22.38</v>
      </c>
    </row>
    <row r="50" spans="1:3" x14ac:dyDescent="0.2">
      <c r="A50" s="16">
        <v>1965</v>
      </c>
      <c r="B50" s="10">
        <v>26.52</v>
      </c>
      <c r="C50" s="10">
        <v>22.38</v>
      </c>
    </row>
    <row r="51" spans="1:3" x14ac:dyDescent="0.2">
      <c r="A51" s="16">
        <v>1966</v>
      </c>
      <c r="B51" s="10">
        <v>26.39</v>
      </c>
      <c r="C51" s="10">
        <v>22.39</v>
      </c>
    </row>
    <row r="52" spans="1:3" x14ac:dyDescent="0.2">
      <c r="A52" s="16">
        <v>1967</v>
      </c>
      <c r="B52" s="10">
        <v>26.31</v>
      </c>
      <c r="C52" s="10">
        <v>22.36</v>
      </c>
    </row>
    <row r="53" spans="1:3" x14ac:dyDescent="0.2">
      <c r="A53" s="16">
        <v>1968</v>
      </c>
      <c r="B53" s="10">
        <v>26.22</v>
      </c>
      <c r="C53" s="10">
        <v>22.51</v>
      </c>
    </row>
    <row r="54" spans="1:3" x14ac:dyDescent="0.2">
      <c r="A54" s="16">
        <v>1969</v>
      </c>
      <c r="B54" s="10">
        <v>26.14</v>
      </c>
      <c r="C54" s="10">
        <v>22.46</v>
      </c>
    </row>
    <row r="55" spans="1:3" x14ac:dyDescent="0.2">
      <c r="A55" s="16">
        <v>1970</v>
      </c>
      <c r="B55" s="10">
        <v>26.04</v>
      </c>
      <c r="C55" s="10">
        <v>22.43</v>
      </c>
    </row>
    <row r="56" spans="1:3" x14ac:dyDescent="0.2">
      <c r="A56" s="16">
        <v>1971</v>
      </c>
      <c r="B56" s="10">
        <v>25.99</v>
      </c>
      <c r="C56" s="10">
        <v>22.45</v>
      </c>
    </row>
    <row r="57" spans="1:3" x14ac:dyDescent="0.2">
      <c r="A57" s="16">
        <v>1972</v>
      </c>
      <c r="B57" s="10">
        <v>25.89</v>
      </c>
      <c r="C57" s="10">
        <v>22.42</v>
      </c>
    </row>
    <row r="58" spans="1:3" x14ac:dyDescent="0.2">
      <c r="A58" s="16">
        <v>1973</v>
      </c>
      <c r="B58" s="10">
        <v>25.81</v>
      </c>
      <c r="C58" s="10">
        <v>22.48</v>
      </c>
    </row>
    <row r="59" spans="1:3" x14ac:dyDescent="0.2">
      <c r="A59" s="16">
        <v>1974</v>
      </c>
      <c r="B59" s="10">
        <v>25.75</v>
      </c>
      <c r="C59" s="10">
        <v>22.66</v>
      </c>
    </row>
    <row r="60" spans="1:3" x14ac:dyDescent="0.2">
      <c r="A60" s="16">
        <v>1975</v>
      </c>
      <c r="B60" s="10">
        <v>25.77</v>
      </c>
      <c r="C60" s="10">
        <v>22.77</v>
      </c>
    </row>
    <row r="61" spans="1:3" x14ac:dyDescent="0.2">
      <c r="A61" s="16">
        <v>1976</v>
      </c>
      <c r="B61" s="10">
        <v>25.85</v>
      </c>
      <c r="C61" s="10">
        <v>22.96</v>
      </c>
    </row>
    <row r="62" spans="1:3" x14ac:dyDescent="0.2">
      <c r="A62" s="16">
        <v>1977</v>
      </c>
      <c r="B62" s="10">
        <v>25.89</v>
      </c>
      <c r="C62" s="10">
        <v>23.09</v>
      </c>
    </row>
    <row r="63" spans="1:3" x14ac:dyDescent="0.2">
      <c r="A63" s="16">
        <v>1978</v>
      </c>
      <c r="B63" s="10">
        <v>25.93</v>
      </c>
      <c r="C63" s="10">
        <v>23.25</v>
      </c>
    </row>
    <row r="64" spans="1:3" x14ac:dyDescent="0.2">
      <c r="A64" s="16">
        <v>1979</v>
      </c>
      <c r="B64" s="10">
        <v>25.97</v>
      </c>
      <c r="C64" s="10">
        <v>23.35</v>
      </c>
    </row>
    <row r="65" spans="1:3" x14ac:dyDescent="0.2">
      <c r="A65" s="16">
        <v>1980</v>
      </c>
      <c r="B65" s="10">
        <v>25.98</v>
      </c>
      <c r="C65" s="10">
        <v>23.44</v>
      </c>
    </row>
    <row r="66" spans="1:3" x14ac:dyDescent="0.2">
      <c r="A66" s="16">
        <v>1981</v>
      </c>
      <c r="B66" s="10">
        <v>26.06</v>
      </c>
      <c r="C66" s="10">
        <v>23.6</v>
      </c>
    </row>
    <row r="67" spans="1:3" x14ac:dyDescent="0.2">
      <c r="A67" s="16">
        <v>1982</v>
      </c>
      <c r="B67" s="10">
        <v>26.13</v>
      </c>
      <c r="C67" s="10">
        <v>23.71</v>
      </c>
    </row>
    <row r="68" spans="1:3" x14ac:dyDescent="0.2">
      <c r="A68" s="16">
        <v>1983</v>
      </c>
      <c r="B68" s="10">
        <v>26.21</v>
      </c>
      <c r="C68" s="10">
        <v>23.82</v>
      </c>
    </row>
    <row r="69" spans="1:3" x14ac:dyDescent="0.2">
      <c r="A69" s="16">
        <v>1984</v>
      </c>
      <c r="B69" s="10">
        <v>26.3</v>
      </c>
      <c r="C69" s="10">
        <v>23.95</v>
      </c>
    </row>
    <row r="70" spans="1:3" x14ac:dyDescent="0.2">
      <c r="A70" s="16">
        <v>1985</v>
      </c>
      <c r="B70" s="10">
        <v>26.35</v>
      </c>
      <c r="C70" s="10">
        <v>24.02</v>
      </c>
    </row>
    <row r="71" spans="1:3" x14ac:dyDescent="0.2">
      <c r="A71" s="16">
        <v>1986</v>
      </c>
      <c r="B71" s="10">
        <v>26.42</v>
      </c>
      <c r="C71" s="10">
        <v>24.12</v>
      </c>
    </row>
    <row r="72" spans="1:3" x14ac:dyDescent="0.2">
      <c r="A72" s="16">
        <v>1987</v>
      </c>
      <c r="B72" s="10">
        <v>26.5</v>
      </c>
      <c r="C72" s="10">
        <v>24.24</v>
      </c>
    </row>
    <row r="73" spans="1:3" x14ac:dyDescent="0.2">
      <c r="A73" s="16">
        <v>1988</v>
      </c>
      <c r="B73" s="10">
        <v>26.55</v>
      </c>
      <c r="C73" s="10">
        <v>24.31</v>
      </c>
    </row>
    <row r="74" spans="1:3" x14ac:dyDescent="0.2">
      <c r="A74" s="16">
        <v>1989</v>
      </c>
      <c r="B74" s="10">
        <v>26.54</v>
      </c>
      <c r="C74" s="10">
        <v>24.31</v>
      </c>
    </row>
    <row r="75" spans="1:3" x14ac:dyDescent="0.2">
      <c r="A75" s="16">
        <v>1990</v>
      </c>
      <c r="B75" s="10">
        <v>26.56</v>
      </c>
      <c r="C75" s="10">
        <v>24.33</v>
      </c>
    </row>
    <row r="76" spans="1:3" x14ac:dyDescent="0.2">
      <c r="A76" s="16">
        <v>1991</v>
      </c>
      <c r="B76" s="10">
        <v>26.52</v>
      </c>
      <c r="C76" s="10">
        <v>24.27</v>
      </c>
    </row>
    <row r="77" spans="1:3" x14ac:dyDescent="0.2">
      <c r="A77" s="16">
        <v>1992</v>
      </c>
      <c r="B77" s="10">
        <v>26.58</v>
      </c>
      <c r="C77" s="10">
        <v>24.34</v>
      </c>
    </row>
    <row r="78" spans="1:3" x14ac:dyDescent="0.2">
      <c r="A78" s="16">
        <v>1993</v>
      </c>
      <c r="B78" s="10">
        <v>26.64</v>
      </c>
      <c r="C78" s="10">
        <v>24.36</v>
      </c>
    </row>
    <row r="79" spans="1:3" x14ac:dyDescent="0.2">
      <c r="A79" s="16">
        <v>1994</v>
      </c>
      <c r="B79" s="10">
        <v>26.71</v>
      </c>
      <c r="C79" s="10">
        <v>24.39</v>
      </c>
    </row>
    <row r="80" spans="1:3" x14ac:dyDescent="0.2">
      <c r="A80" s="16">
        <v>1995</v>
      </c>
      <c r="B80" s="10">
        <v>26.81</v>
      </c>
      <c r="C80" s="10">
        <v>24.5</v>
      </c>
    </row>
    <row r="81" spans="1:3" x14ac:dyDescent="0.2">
      <c r="A81" s="16">
        <v>1996</v>
      </c>
      <c r="B81" s="10">
        <v>26.93</v>
      </c>
      <c r="C81" s="10">
        <v>24.66</v>
      </c>
    </row>
    <row r="82" spans="1:3" x14ac:dyDescent="0.2">
      <c r="A82" s="16">
        <v>1997</v>
      </c>
      <c r="B82" s="10">
        <v>27.04</v>
      </c>
      <c r="C82" s="10">
        <v>24.81</v>
      </c>
    </row>
    <row r="83" spans="1:3" x14ac:dyDescent="0.2">
      <c r="A83" s="16">
        <v>1998</v>
      </c>
      <c r="B83" s="10">
        <v>27.14</v>
      </c>
      <c r="C83" s="10">
        <v>24.91</v>
      </c>
    </row>
    <row r="84" spans="1:3" x14ac:dyDescent="0.2">
      <c r="A84" s="16">
        <v>1999</v>
      </c>
      <c r="B84" s="10">
        <v>27.25</v>
      </c>
      <c r="C84" s="10">
        <v>25.04</v>
      </c>
    </row>
    <row r="85" spans="1:3" x14ac:dyDescent="0.2">
      <c r="A85" s="16">
        <v>2000</v>
      </c>
      <c r="B85" s="10">
        <v>27.39</v>
      </c>
      <c r="C85" s="10">
        <v>25.2</v>
      </c>
    </row>
    <row r="86" spans="1:3" x14ac:dyDescent="0.2">
      <c r="A86" s="16">
        <v>2001</v>
      </c>
      <c r="B86" s="10">
        <v>27.53</v>
      </c>
      <c r="C86" s="10">
        <v>25.33</v>
      </c>
    </row>
    <row r="87" spans="1:3" x14ac:dyDescent="0.2">
      <c r="A87" s="16">
        <v>2002</v>
      </c>
      <c r="B87" s="10">
        <v>27.67</v>
      </c>
      <c r="C87" s="10">
        <v>25.49</v>
      </c>
    </row>
    <row r="88" spans="1:3" x14ac:dyDescent="0.2">
      <c r="A88" s="16">
        <v>2003</v>
      </c>
      <c r="B88" s="10">
        <v>27.83</v>
      </c>
      <c r="C88" s="10">
        <v>25.7</v>
      </c>
    </row>
    <row r="89" spans="1:3" x14ac:dyDescent="0.2">
      <c r="A89" s="16">
        <v>2004</v>
      </c>
      <c r="B89" s="10">
        <v>27.9</v>
      </c>
      <c r="C89" s="10">
        <v>25.73</v>
      </c>
    </row>
    <row r="90" spans="1:3" x14ac:dyDescent="0.2">
      <c r="A90" s="16">
        <v>2005</v>
      </c>
      <c r="B90" s="10">
        <v>27.94</v>
      </c>
      <c r="C90" s="10">
        <v>25.71</v>
      </c>
    </row>
    <row r="91" spans="1:3" x14ac:dyDescent="0.2">
      <c r="A91" s="16">
        <v>2006</v>
      </c>
      <c r="B91" s="10">
        <v>27.91</v>
      </c>
      <c r="C91" s="10">
        <v>25.65</v>
      </c>
    </row>
    <row r="92" spans="1:3" x14ac:dyDescent="0.2">
      <c r="A92" s="16">
        <v>2007</v>
      </c>
      <c r="B92" s="10">
        <v>27.95</v>
      </c>
      <c r="C92" s="10">
        <v>25.66</v>
      </c>
    </row>
    <row r="93" spans="1:3" x14ac:dyDescent="0.2">
      <c r="A93" s="16">
        <v>2008</v>
      </c>
      <c r="B93" s="10">
        <v>28.02</v>
      </c>
      <c r="C93" s="10">
        <v>25.73</v>
      </c>
    </row>
    <row r="94" spans="1:3" x14ac:dyDescent="0.2">
      <c r="A94" s="16">
        <v>2009</v>
      </c>
      <c r="B94" s="10">
        <v>28.15</v>
      </c>
      <c r="C94" s="10">
        <v>25.86</v>
      </c>
    </row>
    <row r="95" spans="1:3" x14ac:dyDescent="0.2">
      <c r="A95" s="16">
        <v>2010</v>
      </c>
      <c r="B95" s="10">
        <v>28.33</v>
      </c>
      <c r="C95" s="10">
        <v>26.06</v>
      </c>
    </row>
    <row r="96" spans="1:3" x14ac:dyDescent="0.2">
      <c r="A96" s="16">
        <v>2011</v>
      </c>
      <c r="B96" s="10">
        <v>28.51</v>
      </c>
      <c r="C96" s="10">
        <v>26.27</v>
      </c>
    </row>
    <row r="97" spans="1:3" x14ac:dyDescent="0.2">
      <c r="A97" s="16">
        <v>2012</v>
      </c>
      <c r="B97" s="10">
        <v>28.64</v>
      </c>
      <c r="C97" s="10">
        <v>26.41</v>
      </c>
    </row>
    <row r="98" spans="1:3" x14ac:dyDescent="0.2">
      <c r="A98" s="16">
        <v>2013</v>
      </c>
      <c r="B98" s="10">
        <v>28.81</v>
      </c>
      <c r="C98" s="10">
        <v>26.61</v>
      </c>
    </row>
    <row r="99" spans="1:3" x14ac:dyDescent="0.2">
      <c r="A99" s="16">
        <v>2014</v>
      </c>
      <c r="B99" s="10">
        <v>28.98</v>
      </c>
      <c r="C99" s="10">
        <v>26.84</v>
      </c>
    </row>
    <row r="100" spans="1:3" x14ac:dyDescent="0.2">
      <c r="A100" s="18">
        <v>2015</v>
      </c>
      <c r="B100" s="23">
        <v>29.11</v>
      </c>
      <c r="C100" s="23">
        <v>26.97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2"/>
  <sheetViews>
    <sheetView workbookViewId="0"/>
  </sheetViews>
  <sheetFormatPr baseColWidth="10" defaultColWidth="9.1640625" defaultRowHeight="16" x14ac:dyDescent="0.2"/>
  <cols>
    <col min="1" max="1" width="11" style="16" bestFit="1" customWidth="1"/>
    <col min="2" max="4" width="9.1640625" style="10"/>
    <col min="5" max="16384" width="9.1640625" style="6"/>
  </cols>
  <sheetData>
    <row r="1" spans="1:14" x14ac:dyDescent="0.2">
      <c r="A1" s="6" t="s">
        <v>66</v>
      </c>
    </row>
    <row r="2" spans="1:14" x14ac:dyDescent="0.2">
      <c r="A2" s="6"/>
      <c r="N2" s="12"/>
    </row>
    <row r="9" spans="1:14" x14ac:dyDescent="0.2">
      <c r="E9" s="12"/>
    </row>
    <row r="20" spans="1:4" x14ac:dyDescent="0.2">
      <c r="A20" s="41" t="s">
        <v>67</v>
      </c>
    </row>
    <row r="21" spans="1:4" x14ac:dyDescent="0.2">
      <c r="A21" s="3" t="s">
        <v>68</v>
      </c>
    </row>
    <row r="22" spans="1:4" x14ac:dyDescent="0.2">
      <c r="A22" s="3" t="s">
        <v>43</v>
      </c>
    </row>
    <row r="25" spans="1:4" x14ac:dyDescent="0.2">
      <c r="A25" s="17"/>
      <c r="B25" s="11" t="s">
        <v>26</v>
      </c>
      <c r="C25" s="11" t="s">
        <v>65</v>
      </c>
    </row>
    <row r="26" spans="1:4" x14ac:dyDescent="0.2">
      <c r="A26" s="37">
        <v>1973</v>
      </c>
      <c r="B26" s="38">
        <v>0.98399999999999999</v>
      </c>
      <c r="C26" s="38">
        <v>1.3410000000000002</v>
      </c>
      <c r="D26" s="39"/>
    </row>
    <row r="27" spans="1:4" x14ac:dyDescent="0.2">
      <c r="A27" s="16">
        <v>1982</v>
      </c>
      <c r="B27" s="39">
        <v>0.92400000000000004</v>
      </c>
      <c r="C27" s="39">
        <v>1.4990000000000001</v>
      </c>
      <c r="D27" s="39"/>
    </row>
    <row r="28" spans="1:4" x14ac:dyDescent="0.2">
      <c r="A28" s="16">
        <v>1988</v>
      </c>
      <c r="B28" s="39">
        <v>0.91700000000000004</v>
      </c>
      <c r="C28" s="39">
        <v>1.4799999999999998</v>
      </c>
      <c r="D28" s="39"/>
    </row>
    <row r="29" spans="1:4" x14ac:dyDescent="0.2">
      <c r="A29" s="16">
        <v>1995</v>
      </c>
      <c r="B29" s="39">
        <v>0.54600000000000004</v>
      </c>
      <c r="C29" s="39">
        <v>1.7699999999999998</v>
      </c>
      <c r="D29" s="39"/>
    </row>
    <row r="30" spans="1:4" x14ac:dyDescent="0.2">
      <c r="A30" s="16" t="s">
        <v>32</v>
      </c>
      <c r="B30" s="39">
        <v>0.52</v>
      </c>
      <c r="C30" s="39">
        <v>1.92</v>
      </c>
      <c r="D30" s="39"/>
    </row>
    <row r="31" spans="1:4" x14ac:dyDescent="0.2">
      <c r="A31" s="16" t="s">
        <v>17</v>
      </c>
      <c r="B31" s="39">
        <v>0.5</v>
      </c>
      <c r="C31" s="39">
        <v>1.9</v>
      </c>
      <c r="D31" s="39"/>
    </row>
    <row r="32" spans="1:4" x14ac:dyDescent="0.2">
      <c r="A32" s="18" t="s">
        <v>18</v>
      </c>
      <c r="B32" s="40">
        <v>0.41744999999999999</v>
      </c>
      <c r="C32" s="40">
        <v>1.8532869999999999</v>
      </c>
      <c r="D32" s="3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1"/>
  <sheetViews>
    <sheetView workbookViewId="0"/>
  </sheetViews>
  <sheetFormatPr baseColWidth="10" defaultColWidth="9.1640625" defaultRowHeight="16" x14ac:dyDescent="0.2"/>
  <cols>
    <col min="1" max="1" width="9.6640625" style="6" bestFit="1" customWidth="1"/>
    <col min="2" max="2" width="11.33203125" style="6" bestFit="1" customWidth="1"/>
    <col min="3" max="3" width="18.33203125" style="10" bestFit="1" customWidth="1"/>
    <col min="4" max="4" width="22.83203125" style="10" bestFit="1" customWidth="1"/>
    <col min="5" max="16384" width="9.1640625" style="6"/>
  </cols>
  <sheetData>
    <row r="1" spans="1:28" x14ac:dyDescent="0.2">
      <c r="A1" s="6" t="s">
        <v>69</v>
      </c>
    </row>
    <row r="11" spans="1:28" x14ac:dyDescent="0.2">
      <c r="D11" s="39"/>
      <c r="G11" s="12"/>
      <c r="H11" s="12"/>
      <c r="K11" s="12"/>
      <c r="L11" s="12"/>
      <c r="O11" s="12"/>
      <c r="P11" s="12"/>
      <c r="S11" s="12"/>
      <c r="T11" s="12"/>
      <c r="W11" s="12"/>
      <c r="X11" s="12"/>
      <c r="AA11" s="12"/>
      <c r="AB11" s="12"/>
    </row>
    <row r="12" spans="1:28" x14ac:dyDescent="0.2">
      <c r="D12" s="39"/>
      <c r="G12" s="12"/>
      <c r="H12" s="12"/>
      <c r="K12" s="12"/>
      <c r="L12" s="12"/>
      <c r="O12" s="12"/>
      <c r="P12" s="12"/>
      <c r="S12" s="12"/>
      <c r="T12" s="12"/>
      <c r="W12" s="12"/>
      <c r="X12" s="12"/>
      <c r="AA12" s="12"/>
      <c r="AB12" s="12"/>
    </row>
    <row r="15" spans="1:28" x14ac:dyDescent="0.2">
      <c r="AB15" s="12" t="e">
        <f>#REF!-0.34</f>
        <v>#REF!</v>
      </c>
    </row>
    <row r="20" spans="1:4" x14ac:dyDescent="0.2">
      <c r="A20" s="5" t="s">
        <v>70</v>
      </c>
      <c r="B20" s="12"/>
      <c r="C20" s="39"/>
      <c r="D20" s="39"/>
    </row>
    <row r="21" spans="1:4" x14ac:dyDescent="0.2">
      <c r="A21" s="5" t="s">
        <v>67</v>
      </c>
    </row>
    <row r="22" spans="1:4" x14ac:dyDescent="0.2">
      <c r="A22" s="3" t="s">
        <v>71</v>
      </c>
    </row>
    <row r="23" spans="1:4" x14ac:dyDescent="0.2">
      <c r="A23" s="3" t="s">
        <v>43</v>
      </c>
      <c r="B23" s="12"/>
      <c r="C23" s="39"/>
      <c r="D23" s="39"/>
    </row>
    <row r="24" spans="1:4" x14ac:dyDescent="0.2">
      <c r="B24" s="12"/>
      <c r="C24" s="39"/>
      <c r="D24" s="39"/>
    </row>
    <row r="25" spans="1:4" x14ac:dyDescent="0.2">
      <c r="B25" s="12"/>
      <c r="C25" s="39"/>
      <c r="D25" s="39"/>
    </row>
    <row r="26" spans="1:4" x14ac:dyDescent="0.2">
      <c r="A26" s="9"/>
      <c r="B26" s="9"/>
      <c r="C26" s="11" t="s">
        <v>39</v>
      </c>
      <c r="D26" s="11" t="s">
        <v>40</v>
      </c>
    </row>
    <row r="27" spans="1:4" x14ac:dyDescent="0.2">
      <c r="A27" s="6" t="s">
        <v>27</v>
      </c>
      <c r="B27" s="7" t="s">
        <v>33</v>
      </c>
      <c r="C27" s="38">
        <v>2.0379999999999998</v>
      </c>
      <c r="D27" s="38">
        <v>2.3250000000000002</v>
      </c>
    </row>
    <row r="28" spans="1:4" x14ac:dyDescent="0.2">
      <c r="B28" s="6" t="s">
        <v>34</v>
      </c>
      <c r="C28" s="39">
        <v>2.11</v>
      </c>
      <c r="D28" s="39">
        <v>2.423</v>
      </c>
    </row>
    <row r="29" spans="1:4" x14ac:dyDescent="0.2">
      <c r="B29" s="6" t="s">
        <v>35</v>
      </c>
      <c r="C29" s="39">
        <v>2.1</v>
      </c>
      <c r="D29" s="39">
        <v>2.4</v>
      </c>
    </row>
    <row r="30" spans="1:4" x14ac:dyDescent="0.2">
      <c r="B30" s="6" t="s">
        <v>36</v>
      </c>
      <c r="C30" s="39">
        <v>1.98</v>
      </c>
      <c r="D30" s="39">
        <v>2.3199999999999998</v>
      </c>
    </row>
    <row r="31" spans="1:4" x14ac:dyDescent="0.2">
      <c r="A31" s="9" t="s">
        <v>37</v>
      </c>
      <c r="B31" s="42" t="s">
        <v>38</v>
      </c>
      <c r="C31" s="43">
        <v>1.97</v>
      </c>
      <c r="D31" s="43">
        <v>2.29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Figures 16a and 16b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CRR</cp:lastModifiedBy>
  <cp:lastPrinted>2018-06-04T18:33:18Z</cp:lastPrinted>
  <dcterms:created xsi:type="dcterms:W3CDTF">2018-05-22T20:09:42Z</dcterms:created>
  <dcterms:modified xsi:type="dcterms:W3CDTF">2024-10-10T16:18:20Z</dcterms:modified>
</cp:coreProperties>
</file>