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18-14 Fertility/Data download/"/>
    </mc:Choice>
  </mc:AlternateContent>
  <xr:revisionPtr revIDLastSave="0" documentId="13_ncr:1_{38F6A1CC-FD4C-BC42-83B4-2B276F0AF784}" xr6:coauthVersionLast="47" xr6:coauthVersionMax="47" xr10:uidLastSave="{00000000-0000-0000-0000-000000000000}"/>
  <bookViews>
    <workbookView xWindow="-20140" yWindow="-28300" windowWidth="44080" windowHeight="26000" xr2:uid="{00000000-000D-0000-FFFF-FFFF00000000}"/>
  </bookViews>
  <sheets>
    <sheet name="Figure 1" sheetId="12" r:id="rId1"/>
    <sheet name="Figure 2" sheetId="1" r:id="rId2"/>
    <sheet name="Figure 3" sheetId="13" r:id="rId3"/>
    <sheet name="Figure 4" sheetId="2" r:id="rId4"/>
    <sheet name="Figure 5" sheetId="3" r:id="rId5"/>
    <sheet name="Figure 6" sheetId="4" r:id="rId6"/>
    <sheet name="Figure 7" sheetId="5" r:id="rId7"/>
    <sheet name="Figure 8" sheetId="6" r:id="rId8"/>
    <sheet name="Figure 9" sheetId="7" r:id="rId9"/>
    <sheet name="Figure 10" sheetId="8" r:id="rId10"/>
    <sheet name="Figure 11" sheetId="9" r:id="rId11"/>
    <sheet name="Figure 12" sheetId="10" r:id="rId12"/>
  </sheets>
  <externalReferences>
    <externalReference r:id="rId13"/>
  </externalReferences>
  <definedNames>
    <definedName name="_xlnm._FilterDatabase" localSheetId="4" hidden="1">'Figure 5'!$A$26:$E$26</definedName>
    <definedName name="Dev">[1]Scenarios!$K$2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2" i="2" l="1"/>
  <c r="D27" i="2"/>
  <c r="D28" i="2"/>
  <c r="D29" i="2"/>
  <c r="D30" i="2"/>
  <c r="D31" i="2"/>
  <c r="D26" i="2"/>
</calcChain>
</file>

<file path=xl/sharedStrings.xml><?xml version="1.0" encoding="utf-8"?>
<sst xmlns="http://schemas.openxmlformats.org/spreadsheetml/2006/main" count="109" uniqueCount="79">
  <si>
    <t>Year</t>
  </si>
  <si>
    <t>GFR</t>
  </si>
  <si>
    <t>TFR</t>
  </si>
  <si>
    <t>2002-2005</t>
  </si>
  <si>
    <t>2006-2010</t>
  </si>
  <si>
    <t>2013-2015</t>
  </si>
  <si>
    <t>1976-1980 expansion</t>
  </si>
  <si>
    <t>1980-1982 recession</t>
  </si>
  <si>
    <t>1982-1990 expansion</t>
  </si>
  <si>
    <t>1990-1991 recession</t>
  </si>
  <si>
    <t>1991-2000 expansion</t>
  </si>
  <si>
    <t>2001 recession</t>
  </si>
  <si>
    <t>2002-2007 expansion</t>
  </si>
  <si>
    <t>2007-2009 recession</t>
  </si>
  <si>
    <t>2009-2016 expansion</t>
  </si>
  <si>
    <t>Adjusted TFR</t>
  </si>
  <si>
    <t>All</t>
  </si>
  <si>
    <t>High school or less</t>
  </si>
  <si>
    <t>College or more</t>
  </si>
  <si>
    <t>White</t>
  </si>
  <si>
    <t>Black</t>
  </si>
  <si>
    <t>Hispanic</t>
  </si>
  <si>
    <t>Some college</t>
  </si>
  <si>
    <t>Fundamentalist</t>
  </si>
  <si>
    <t>Catholic</t>
  </si>
  <si>
    <t>Mainline Protestant</t>
  </si>
  <si>
    <t>Other religion</t>
  </si>
  <si>
    <t>No religion</t>
  </si>
  <si>
    <t>Variable</t>
  </si>
  <si>
    <t>2001-2003</t>
  </si>
  <si>
    <t>2014-2016</t>
  </si>
  <si>
    <t>Share Hispanic</t>
  </si>
  <si>
    <t>***</t>
  </si>
  <si>
    <t>Share Black</t>
  </si>
  <si>
    <t>Share college or more</t>
  </si>
  <si>
    <t>Share non-church members</t>
  </si>
  <si>
    <t xml:space="preserve">Female-male wage ratio </t>
  </si>
  <si>
    <t>Total</t>
  </si>
  <si>
    <t>Total change in TFR</t>
  </si>
  <si>
    <r>
      <t xml:space="preserve">Figure 1. </t>
    </r>
    <r>
      <rPr>
        <i/>
        <sz val="12"/>
        <color theme="1"/>
        <rFont val="Times New Roman"/>
        <family val="1"/>
      </rPr>
      <t>General Fertility Rate (Births per Thousand Women Ages 15-49), 1915-2017</t>
    </r>
  </si>
  <si>
    <r>
      <t xml:space="preserve">Sources: </t>
    </r>
    <r>
      <rPr>
        <sz val="10"/>
        <color theme="1"/>
        <rFont val="Times New Roman"/>
        <family val="1"/>
      </rPr>
      <t xml:space="preserve">Centers for Disease Control and Prevention, </t>
    </r>
    <r>
      <rPr>
        <i/>
        <sz val="10"/>
        <color theme="1"/>
        <rFont val="Times New Roman"/>
        <family val="1"/>
      </rPr>
      <t>U.S. National Vital Statistics Reports</t>
    </r>
    <r>
      <rPr>
        <sz val="10"/>
        <color theme="1"/>
        <rFont val="Times New Roman"/>
        <family val="1"/>
      </rPr>
      <t xml:space="preserve"> (2016-17); Max Planck Institute for Demographic Research and Vienna Institute of Demography, </t>
    </r>
    <r>
      <rPr>
        <i/>
        <sz val="10"/>
        <color theme="1"/>
        <rFont val="Times New Roman"/>
        <family val="1"/>
      </rPr>
      <t xml:space="preserve">Human Fertility Database </t>
    </r>
    <r>
      <rPr>
        <sz val="10"/>
        <color theme="1"/>
        <rFont val="Times New Roman"/>
        <family val="1"/>
      </rPr>
      <t>(1915-2015).</t>
    </r>
  </si>
  <si>
    <t>* When using these data, please cite the Center for Retirement Research at Boston College.</t>
  </si>
  <si>
    <r>
      <t xml:space="preserve">Figure 2. </t>
    </r>
    <r>
      <rPr>
        <i/>
        <sz val="12"/>
        <color rgb="FF111111"/>
        <rFont val="Times New Roman"/>
        <family val="1"/>
      </rPr>
      <t xml:space="preserve">Total Fertility Rate (Hypothetical Lifetime Births per Woman) 1915-2017 </t>
    </r>
  </si>
  <si>
    <t>Years</t>
  </si>
  <si>
    <r>
      <t xml:space="preserve">Figure 4. </t>
    </r>
    <r>
      <rPr>
        <i/>
        <sz val="12"/>
        <color rgb="FF000000"/>
        <rFont val="Times New Roman"/>
        <family val="1"/>
      </rPr>
      <t>Total Births Expected among Women Ages 20-24, Various Years</t>
    </r>
  </si>
  <si>
    <t>Average number of additional children expected</t>
  </si>
  <si>
    <t>2010-2016 expansion</t>
  </si>
  <si>
    <r>
      <t xml:space="preserve">Figure 6. </t>
    </r>
    <r>
      <rPr>
        <i/>
        <sz val="12"/>
        <color rgb="FF000000"/>
        <rFont val="Times New Roman"/>
        <family val="1"/>
      </rPr>
      <t>Pattern of Change in TFR Across States During Expansions and Recessions, 1976-2016</t>
    </r>
  </si>
  <si>
    <r>
      <t>Source:</t>
    </r>
    <r>
      <rPr>
        <sz val="10"/>
        <color theme="1"/>
        <rFont val="Times New Roman"/>
        <family val="1"/>
      </rPr>
      <t xml:space="preserve"> Authors’ calculations from </t>
    </r>
    <r>
      <rPr>
        <i/>
        <sz val="10"/>
        <color theme="1"/>
        <rFont val="Times New Roman"/>
        <family val="1"/>
      </rPr>
      <t>Current Population Survey, Fertility Supplement</t>
    </r>
    <r>
      <rPr>
        <sz val="10"/>
        <color theme="1"/>
        <rFont val="Times New Roman"/>
        <family val="1"/>
      </rPr>
      <t xml:space="preserve"> (1976-2016).</t>
    </r>
  </si>
  <si>
    <t>Religious affliation</t>
  </si>
  <si>
    <t>Total number of kids</t>
  </si>
  <si>
    <r>
      <t xml:space="preserve">Figure 10. </t>
    </r>
    <r>
      <rPr>
        <i/>
        <sz val="12"/>
        <color theme="1"/>
        <rFont val="Times New Roman"/>
        <family val="1"/>
      </rPr>
      <t>Number of Children Ever Born for Women Ages 40-45, by Religious Affiliation, 2013-2015</t>
    </r>
  </si>
  <si>
    <r>
      <t>Source: National Survey of Family Growth</t>
    </r>
    <r>
      <rPr>
        <sz val="10"/>
        <color theme="1"/>
        <rFont val="Times New Roman"/>
        <family val="1"/>
      </rPr>
      <t xml:space="preserve"> (2013-2015).</t>
    </r>
  </si>
  <si>
    <t>Note: Solid bars indicate statistically significant at the 1-percent level.</t>
  </si>
  <si>
    <t>Effect of change in proportions</t>
  </si>
  <si>
    <t>Effect of change in coefficients</t>
  </si>
  <si>
    <r>
      <t xml:space="preserve">Figure 12. </t>
    </r>
    <r>
      <rPr>
        <i/>
        <sz val="12"/>
        <color theme="1"/>
        <rFont val="Times New Roman"/>
        <family val="1"/>
      </rPr>
      <t>Results from Oaxaca-Blinder Decomposition</t>
    </r>
  </si>
  <si>
    <r>
      <t xml:space="preserve">Sources: </t>
    </r>
    <r>
      <rPr>
        <sz val="10"/>
        <color theme="1"/>
        <rFont val="Times New Roman"/>
        <family val="1"/>
      </rPr>
      <t>NVSR (2016-2017); and HFD (1915-2015).</t>
    </r>
  </si>
  <si>
    <t>Note: Completed fertility is measured for women who have reached age 49 in that calendar year. </t>
  </si>
  <si>
    <r>
      <t>Sources</t>
    </r>
    <r>
      <rPr>
        <sz val="10"/>
        <color theme="1"/>
        <rFont val="Times New Roman"/>
        <family val="1"/>
      </rPr>
      <t>: HFD (1940-2015); and NVSR (2016).</t>
    </r>
  </si>
  <si>
    <r>
      <t xml:space="preserve">Figure 3. </t>
    </r>
    <r>
      <rPr>
        <i/>
        <sz val="12"/>
        <color theme="1"/>
        <rFont val="Times New Roman"/>
        <family val="1"/>
      </rPr>
      <t>Completed Fertility Rate, 1960-2016</t>
    </r>
  </si>
  <si>
    <t>Note: Before 2002, only married women were surveyed.</t>
  </si>
  <si>
    <r>
      <t>Sources</t>
    </r>
    <r>
      <rPr>
        <sz val="10"/>
        <color theme="1"/>
        <rFont val="Times New Roman"/>
        <family val="1"/>
      </rPr>
      <t xml:space="preserve">: Centers for Disease Control &amp; Prevention, </t>
    </r>
    <r>
      <rPr>
        <i/>
        <sz val="10"/>
        <color theme="1"/>
        <rFont val="Times New Roman"/>
        <family val="1"/>
      </rPr>
      <t>National Survey of Family Growth</t>
    </r>
    <r>
      <rPr>
        <sz val="10"/>
        <color theme="1"/>
        <rFont val="Times New Roman"/>
        <family val="1"/>
      </rPr>
      <t xml:space="preserve"> (NSFG) (various years).</t>
    </r>
  </si>
  <si>
    <r>
      <t xml:space="preserve">Figure 5. </t>
    </r>
    <r>
      <rPr>
        <i/>
        <sz val="12"/>
        <color rgb="FF000000"/>
        <rFont val="Times New Roman"/>
        <family val="1"/>
      </rPr>
      <t xml:space="preserve">Relationship Between Change in TFR and Change in Unemployment Rate During Great Recession and Subsequent Expansion, by State </t>
    </r>
  </si>
  <si>
    <t>Note: Recession years are defined as the years between the peak and trough of real GDP for each state. </t>
  </si>
  <si>
    <r>
      <t>Sources</t>
    </r>
    <r>
      <rPr>
        <sz val="10"/>
        <color theme="1"/>
        <rFont val="Times New Roman"/>
        <family val="1"/>
      </rPr>
      <t>: Authors’ calculations from U.S. Bureau of Labor Statistics (BLS)</t>
    </r>
    <r>
      <rPr>
        <i/>
        <sz val="10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 xml:space="preserve">(2005-2016); and CDC, </t>
    </r>
    <r>
      <rPr>
        <i/>
        <sz val="10"/>
        <color theme="1"/>
        <rFont val="Times New Roman"/>
        <family val="1"/>
      </rPr>
      <t xml:space="preserve">Vital Statistics Natality Birth Data </t>
    </r>
    <r>
      <rPr>
        <sz val="10"/>
        <color theme="1"/>
        <rFont val="Times New Roman"/>
        <family val="1"/>
      </rPr>
      <t>(VSNBD) (2005-2016).</t>
    </r>
  </si>
  <si>
    <r>
      <t>Sources</t>
    </r>
    <r>
      <rPr>
        <sz val="10"/>
        <color theme="1"/>
        <rFont val="Times New Roman"/>
        <family val="1"/>
      </rPr>
      <t>: Authors’ calculations from BLS (1976-2016); and CDC, VSNBD (1976-2016).</t>
    </r>
  </si>
  <si>
    <r>
      <t xml:space="preserve">Figure 7. </t>
    </r>
    <r>
      <rPr>
        <i/>
        <sz val="12"/>
        <color theme="1"/>
        <rFont val="Times New Roman"/>
        <family val="1"/>
      </rPr>
      <t>TFR and Tempo-Adjusted TFR, 1976-2016</t>
    </r>
  </si>
  <si>
    <r>
      <t>Sources</t>
    </r>
    <r>
      <rPr>
        <sz val="10"/>
        <color theme="1"/>
        <rFont val="Times New Roman"/>
        <family val="1"/>
      </rPr>
      <t>: Authors’ calculations using the HFD (1976-2015); and NVSR (2016). </t>
    </r>
  </si>
  <si>
    <r>
      <t xml:space="preserve">Figure 8. </t>
    </r>
    <r>
      <rPr>
        <i/>
        <sz val="12"/>
        <color theme="1"/>
        <rFont val="Times New Roman"/>
        <family val="1"/>
      </rPr>
      <t>TFR By Ethnicity, 1976-2016</t>
    </r>
    <r>
      <rPr>
        <i/>
        <sz val="11"/>
        <color theme="1"/>
        <rFont val="Times New Roman"/>
        <family val="1"/>
      </rPr>
      <t xml:space="preserve"> </t>
    </r>
  </si>
  <si>
    <r>
      <t>Source</t>
    </r>
    <r>
      <rPr>
        <sz val="10"/>
        <color theme="1"/>
        <rFont val="Times New Roman"/>
        <family val="1"/>
      </rPr>
      <t xml:space="preserve">: Authors’ calculations from NVSR(1976-2016). </t>
    </r>
  </si>
  <si>
    <r>
      <t xml:space="preserve">Figure 9. </t>
    </r>
    <r>
      <rPr>
        <i/>
        <sz val="12"/>
        <color theme="1"/>
        <rFont val="Times New Roman"/>
        <family val="1"/>
      </rPr>
      <t>Mean Number of Children Ever Born to Women Ages 40-44, by Education, 1976-2016</t>
    </r>
    <r>
      <rPr>
        <i/>
        <sz val="11"/>
        <color theme="1"/>
        <rFont val="Times New Roman"/>
        <family val="1"/>
      </rPr>
      <t xml:space="preserve"> </t>
    </r>
  </si>
  <si>
    <r>
      <t>Source</t>
    </r>
    <r>
      <rPr>
        <sz val="10"/>
        <color theme="1"/>
        <rFont val="Times New Roman"/>
        <family val="1"/>
      </rPr>
      <t>: NSFG</t>
    </r>
    <r>
      <rPr>
        <i/>
        <sz val="10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(2013-2015).</t>
    </r>
  </si>
  <si>
    <r>
      <t xml:space="preserve">Figure 11. </t>
    </r>
    <r>
      <rPr>
        <i/>
        <sz val="12"/>
        <color theme="1"/>
        <rFont val="Times New Roman"/>
        <family val="1"/>
      </rPr>
      <t>Estimated Effects of Select State-level Characteristics on TFR for 2001-2003 and 2014-2016</t>
    </r>
  </si>
  <si>
    <r>
      <t>Sources</t>
    </r>
    <r>
      <rPr>
        <sz val="10"/>
        <color theme="1"/>
        <rFont val="Times New Roman"/>
        <family val="1"/>
      </rPr>
      <t xml:space="preserve">: Authors’ calculations from HFD (1976-2015); NVSR (2016); U.S. Census Bureau, </t>
    </r>
    <r>
      <rPr>
        <i/>
        <sz val="10"/>
        <color theme="1"/>
        <rFont val="Times New Roman"/>
        <family val="1"/>
      </rPr>
      <t xml:space="preserve">American Community Survey </t>
    </r>
    <r>
      <rPr>
        <sz val="10"/>
        <color theme="1"/>
        <rFont val="Times New Roman"/>
        <family val="1"/>
      </rPr>
      <t xml:space="preserve">(ACS) (2001-2003 and 2014-2016); and U.S. Religion Census, </t>
    </r>
    <r>
      <rPr>
        <i/>
        <sz val="10"/>
        <color theme="1"/>
        <rFont val="Times New Roman"/>
        <family val="1"/>
      </rPr>
      <t>Religious Congregations and Membership Study</t>
    </r>
    <r>
      <rPr>
        <sz val="10"/>
        <color theme="1"/>
        <rFont val="Times New Roman"/>
        <family val="1"/>
      </rPr>
      <t xml:space="preserve"> (RCMS) (2000 and 2010).</t>
    </r>
  </si>
  <si>
    <t>Note: Solid bars indicate statistically significant at the 5-percent or 1-percent level.</t>
  </si>
  <si>
    <r>
      <t>Sources</t>
    </r>
    <r>
      <rPr>
        <sz val="10"/>
        <color theme="1"/>
        <rFont val="Times New Roman"/>
        <family val="1"/>
      </rPr>
      <t>: Authors’ calculations from ACS (2001-2003 and 2014-2016); and RCMS (2000 and 2010).</t>
    </r>
  </si>
  <si>
    <t>Average number of children already born</t>
  </si>
  <si>
    <t>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</si>
</sst>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0"/>
    <numFmt numFmtId="166" formatCode="_(* #,##0.0000_);_(* \(#,##0.0000\);_(* &quot;-&quot;??_);_(@_)"/>
    <numFmt numFmtId="167" formatCode="0.0000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2"/>
      <color rgb="FF111111"/>
      <name val="Times New Roman"/>
      <family val="1"/>
    </font>
    <font>
      <i/>
      <sz val="12"/>
      <color rgb="FF111111"/>
      <name val="Times New Roman"/>
      <family val="1"/>
    </font>
    <font>
      <sz val="12"/>
      <name val="Times New Roman"/>
      <family val="1"/>
    </font>
    <font>
      <i/>
      <sz val="12"/>
      <color rgb="FF000000"/>
      <name val="Times New Roman"/>
      <family val="1"/>
    </font>
    <font>
      <i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Dashed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/>
      <top style="thin">
        <color auto="1"/>
      </top>
      <bottom style="thin">
        <color auto="1"/>
      </bottom>
      <diagonal/>
    </border>
    <border>
      <left/>
      <right style="mediumDashed">
        <color auto="1"/>
      </right>
      <top/>
      <bottom/>
      <diagonal/>
    </border>
    <border>
      <left/>
      <right style="mediumDashed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2" fontId="2" fillId="0" borderId="0" xfId="1" applyNumberFormat="1"/>
    <xf numFmtId="2" fontId="1" fillId="0" borderId="0" xfId="0" applyNumberFormat="1" applyFont="1"/>
    <xf numFmtId="0" fontId="3" fillId="0" borderId="1" xfId="0" applyFont="1" applyBorder="1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/>
    <xf numFmtId="0" fontId="3" fillId="0" borderId="3" xfId="0" applyFont="1" applyBorder="1"/>
    <xf numFmtId="0" fontId="4" fillId="0" borderId="0" xfId="0" applyFont="1"/>
    <xf numFmtId="2" fontId="0" fillId="0" borderId="0" xfId="0" applyNumberFormat="1"/>
    <xf numFmtId="0" fontId="5" fillId="0" borderId="0" xfId="0" applyFont="1"/>
    <xf numFmtId="2" fontId="5" fillId="0" borderId="0" xfId="0" applyNumberFormat="1" applyFont="1"/>
    <xf numFmtId="10" fontId="5" fillId="0" borderId="0" xfId="0" applyNumberFormat="1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164" fontId="3" fillId="0" borderId="3" xfId="0" applyNumberFormat="1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/>
    <xf numFmtId="2" fontId="11" fillId="0" borderId="0" xfId="1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2" fontId="3" fillId="0" borderId="2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3" fillId="0" borderId="3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2" fontId="3" fillId="0" borderId="0" xfId="0" applyNumberFormat="1" applyFont="1" applyAlignment="1">
      <alignment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165" fontId="4" fillId="0" borderId="0" xfId="0" applyNumberFormat="1" applyFont="1" applyAlignment="1">
      <alignment horizontal="right" vertical="center" wrapText="1"/>
    </xf>
    <xf numFmtId="0" fontId="4" fillId="0" borderId="6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65" fontId="4" fillId="0" borderId="3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vertical="center" wrapText="1"/>
    </xf>
    <xf numFmtId="2" fontId="4" fillId="0" borderId="0" xfId="0" applyNumberFormat="1" applyFont="1" applyAlignment="1">
      <alignment horizontal="center" vertical="center" wrapText="1"/>
    </xf>
    <xf numFmtId="167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2" fontId="3" fillId="0" borderId="0" xfId="0" applyNumberFormat="1" applyFont="1" applyAlignment="1">
      <alignment horizontal="center" wrapText="1"/>
    </xf>
    <xf numFmtId="2" fontId="3" fillId="0" borderId="3" xfId="0" applyNumberFormat="1" applyFont="1" applyBorder="1" applyAlignment="1">
      <alignment horizontal="center" wrapText="1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4">
    <cellStyle name="Followed Hyperlink" xfId="3" builtinId="9" hidden="1"/>
    <cellStyle name="Hyperlink" xfId="2" builtinId="8" hidden="1"/>
    <cellStyle name="Normal" xfId="0" builtinId="0"/>
    <cellStyle name="Normal 4" xfId="1" xr:uid="{00000000-0005-0000-0000-000003000000}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053149606299203E-2"/>
          <c:y val="2.8561429821272299E-2"/>
          <c:w val="0.86222287839020095"/>
          <c:h val="0.877714973128359"/>
        </c:manualLayout>
      </c:layout>
      <c:lineChart>
        <c:grouping val="standard"/>
        <c:varyColors val="0"/>
        <c:ser>
          <c:idx val="1"/>
          <c:order val="0"/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dLbls>
            <c:dLbl>
              <c:idx val="42"/>
              <c:layout>
                <c:manualLayout>
                  <c:x val="-2.7777777777778299E-3"/>
                  <c:y val="-4.3650793650793697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1957</a:t>
                    </a:r>
                    <a:br>
                      <a:rPr lang="en-US" b="1"/>
                    </a:br>
                    <a:r>
                      <a:rPr lang="en-US"/>
                      <a:t>122.9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3CAB-4ADD-BE5D-ED63971425F0}"/>
                </c:ext>
              </c:extLst>
            </c:dLbl>
            <c:dLbl>
              <c:idx val="61"/>
              <c:layout>
                <c:manualLayout>
                  <c:x val="-3.3333333333333298E-2"/>
                  <c:y val="-9.9206661667291599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1976</a:t>
                    </a:r>
                    <a:br>
                      <a:rPr lang="en-US"/>
                    </a:br>
                    <a:r>
                      <a:rPr lang="en-US"/>
                      <a:t>65.0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09DC-DE41-ADF1-1F98E1462439}"/>
                </c:ext>
              </c:extLst>
            </c:dLbl>
            <c:dLbl>
              <c:idx val="102"/>
              <c:layout>
                <c:manualLayout>
                  <c:x val="-1.38888888888888E-2"/>
                  <c:y val="-8.3333333333333301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2017</a:t>
                    </a:r>
                    <a:br>
                      <a:rPr lang="en-US" b="1"/>
                    </a:br>
                    <a:r>
                      <a:rPr lang="en-US"/>
                      <a:t>60.2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3CAB-4ADD-BE5D-ED63971425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3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1'!$A$25:$A$127</c:f>
              <c:numCache>
                <c:formatCode>General</c:formatCode>
                <c:ptCount val="103"/>
                <c:pt idx="0">
                  <c:v>1915</c:v>
                </c:pt>
                <c:pt idx="1">
                  <c:v>1916</c:v>
                </c:pt>
                <c:pt idx="2">
                  <c:v>1917</c:v>
                </c:pt>
                <c:pt idx="3">
                  <c:v>1918</c:v>
                </c:pt>
                <c:pt idx="4">
                  <c:v>1919</c:v>
                </c:pt>
                <c:pt idx="5">
                  <c:v>1920</c:v>
                </c:pt>
                <c:pt idx="6">
                  <c:v>1921</c:v>
                </c:pt>
                <c:pt idx="7">
                  <c:v>1922</c:v>
                </c:pt>
                <c:pt idx="8">
                  <c:v>1923</c:v>
                </c:pt>
                <c:pt idx="9">
                  <c:v>1924</c:v>
                </c:pt>
                <c:pt idx="10">
                  <c:v>1925</c:v>
                </c:pt>
                <c:pt idx="11">
                  <c:v>1926</c:v>
                </c:pt>
                <c:pt idx="12">
                  <c:v>1927</c:v>
                </c:pt>
                <c:pt idx="13">
                  <c:v>1928</c:v>
                </c:pt>
                <c:pt idx="14">
                  <c:v>1929</c:v>
                </c:pt>
                <c:pt idx="15">
                  <c:v>1930</c:v>
                </c:pt>
                <c:pt idx="16">
                  <c:v>1931</c:v>
                </c:pt>
                <c:pt idx="17">
                  <c:v>1932</c:v>
                </c:pt>
                <c:pt idx="18">
                  <c:v>1933</c:v>
                </c:pt>
                <c:pt idx="19">
                  <c:v>1934</c:v>
                </c:pt>
                <c:pt idx="20">
                  <c:v>1935</c:v>
                </c:pt>
                <c:pt idx="21">
                  <c:v>1936</c:v>
                </c:pt>
                <c:pt idx="22">
                  <c:v>1937</c:v>
                </c:pt>
                <c:pt idx="23">
                  <c:v>1938</c:v>
                </c:pt>
                <c:pt idx="24">
                  <c:v>1939</c:v>
                </c:pt>
                <c:pt idx="25">
                  <c:v>1940</c:v>
                </c:pt>
                <c:pt idx="26">
                  <c:v>1941</c:v>
                </c:pt>
                <c:pt idx="27">
                  <c:v>1942</c:v>
                </c:pt>
                <c:pt idx="28">
                  <c:v>1943</c:v>
                </c:pt>
                <c:pt idx="29">
                  <c:v>1944</c:v>
                </c:pt>
                <c:pt idx="30">
                  <c:v>1945</c:v>
                </c:pt>
                <c:pt idx="31">
                  <c:v>1946</c:v>
                </c:pt>
                <c:pt idx="32">
                  <c:v>1947</c:v>
                </c:pt>
                <c:pt idx="33">
                  <c:v>1948</c:v>
                </c:pt>
                <c:pt idx="34">
                  <c:v>1949</c:v>
                </c:pt>
                <c:pt idx="35">
                  <c:v>1950</c:v>
                </c:pt>
                <c:pt idx="36">
                  <c:v>1951</c:v>
                </c:pt>
                <c:pt idx="37">
                  <c:v>1952</c:v>
                </c:pt>
                <c:pt idx="38">
                  <c:v>1953</c:v>
                </c:pt>
                <c:pt idx="39">
                  <c:v>1954</c:v>
                </c:pt>
                <c:pt idx="40">
                  <c:v>1955</c:v>
                </c:pt>
                <c:pt idx="41">
                  <c:v>1956</c:v>
                </c:pt>
                <c:pt idx="42">
                  <c:v>1957</c:v>
                </c:pt>
                <c:pt idx="43">
                  <c:v>1958</c:v>
                </c:pt>
                <c:pt idx="44">
                  <c:v>1959</c:v>
                </c:pt>
                <c:pt idx="45">
                  <c:v>1960</c:v>
                </c:pt>
                <c:pt idx="46">
                  <c:v>1961</c:v>
                </c:pt>
                <c:pt idx="47">
                  <c:v>1962</c:v>
                </c:pt>
                <c:pt idx="48">
                  <c:v>1963</c:v>
                </c:pt>
                <c:pt idx="49">
                  <c:v>1964</c:v>
                </c:pt>
                <c:pt idx="50">
                  <c:v>1965</c:v>
                </c:pt>
                <c:pt idx="51">
                  <c:v>1966</c:v>
                </c:pt>
                <c:pt idx="52">
                  <c:v>1967</c:v>
                </c:pt>
                <c:pt idx="53">
                  <c:v>1968</c:v>
                </c:pt>
                <c:pt idx="54">
                  <c:v>1969</c:v>
                </c:pt>
                <c:pt idx="55">
                  <c:v>1970</c:v>
                </c:pt>
                <c:pt idx="56">
                  <c:v>1971</c:v>
                </c:pt>
                <c:pt idx="57">
                  <c:v>1972</c:v>
                </c:pt>
                <c:pt idx="58">
                  <c:v>1973</c:v>
                </c:pt>
                <c:pt idx="59">
                  <c:v>1974</c:v>
                </c:pt>
                <c:pt idx="60">
                  <c:v>1975</c:v>
                </c:pt>
                <c:pt idx="61">
                  <c:v>1976</c:v>
                </c:pt>
                <c:pt idx="62">
                  <c:v>1977</c:v>
                </c:pt>
                <c:pt idx="63">
                  <c:v>1978</c:v>
                </c:pt>
                <c:pt idx="64">
                  <c:v>1979</c:v>
                </c:pt>
                <c:pt idx="65">
                  <c:v>1980</c:v>
                </c:pt>
                <c:pt idx="66">
                  <c:v>1981</c:v>
                </c:pt>
                <c:pt idx="67">
                  <c:v>1982</c:v>
                </c:pt>
                <c:pt idx="68">
                  <c:v>1983</c:v>
                </c:pt>
                <c:pt idx="69">
                  <c:v>1984</c:v>
                </c:pt>
                <c:pt idx="70">
                  <c:v>1985</c:v>
                </c:pt>
                <c:pt idx="71">
                  <c:v>1986</c:v>
                </c:pt>
                <c:pt idx="72">
                  <c:v>1987</c:v>
                </c:pt>
                <c:pt idx="73">
                  <c:v>1988</c:v>
                </c:pt>
                <c:pt idx="74">
                  <c:v>1989</c:v>
                </c:pt>
                <c:pt idx="75">
                  <c:v>1990</c:v>
                </c:pt>
                <c:pt idx="76">
                  <c:v>1991</c:v>
                </c:pt>
                <c:pt idx="77">
                  <c:v>1992</c:v>
                </c:pt>
                <c:pt idx="78">
                  <c:v>1993</c:v>
                </c:pt>
                <c:pt idx="79">
                  <c:v>1994</c:v>
                </c:pt>
                <c:pt idx="80">
                  <c:v>1995</c:v>
                </c:pt>
                <c:pt idx="81">
                  <c:v>1996</c:v>
                </c:pt>
                <c:pt idx="82">
                  <c:v>1997</c:v>
                </c:pt>
                <c:pt idx="83">
                  <c:v>1998</c:v>
                </c:pt>
                <c:pt idx="84">
                  <c:v>1999</c:v>
                </c:pt>
                <c:pt idx="85">
                  <c:v>2000</c:v>
                </c:pt>
                <c:pt idx="86">
                  <c:v>2001</c:v>
                </c:pt>
                <c:pt idx="87">
                  <c:v>2002</c:v>
                </c:pt>
                <c:pt idx="88">
                  <c:v>2003</c:v>
                </c:pt>
                <c:pt idx="89">
                  <c:v>2004</c:v>
                </c:pt>
                <c:pt idx="90">
                  <c:v>2005</c:v>
                </c:pt>
                <c:pt idx="91">
                  <c:v>2006</c:v>
                </c:pt>
                <c:pt idx="92">
                  <c:v>2007</c:v>
                </c:pt>
                <c:pt idx="93">
                  <c:v>2008</c:v>
                </c:pt>
                <c:pt idx="94">
                  <c:v>2009</c:v>
                </c:pt>
                <c:pt idx="95">
                  <c:v>2010</c:v>
                </c:pt>
                <c:pt idx="96">
                  <c:v>2011</c:v>
                </c:pt>
                <c:pt idx="97">
                  <c:v>2012</c:v>
                </c:pt>
                <c:pt idx="98">
                  <c:v>2013</c:v>
                </c:pt>
                <c:pt idx="99">
                  <c:v>2014</c:v>
                </c:pt>
                <c:pt idx="100">
                  <c:v>2015</c:v>
                </c:pt>
                <c:pt idx="101">
                  <c:v>2016</c:v>
                </c:pt>
                <c:pt idx="102">
                  <c:v>2017</c:v>
                </c:pt>
              </c:numCache>
            </c:numRef>
          </c:cat>
          <c:val>
            <c:numRef>
              <c:f>'Figure 1'!$B$25:$B$127</c:f>
              <c:numCache>
                <c:formatCode>0.0</c:formatCode>
                <c:ptCount val="103"/>
                <c:pt idx="0">
                  <c:v>125</c:v>
                </c:pt>
                <c:pt idx="1">
                  <c:v>123.4</c:v>
                </c:pt>
                <c:pt idx="2">
                  <c:v>121</c:v>
                </c:pt>
                <c:pt idx="3">
                  <c:v>119.8</c:v>
                </c:pt>
                <c:pt idx="4">
                  <c:v>111.2</c:v>
                </c:pt>
                <c:pt idx="5">
                  <c:v>117.9</c:v>
                </c:pt>
                <c:pt idx="6">
                  <c:v>119.8</c:v>
                </c:pt>
                <c:pt idx="7">
                  <c:v>111.2</c:v>
                </c:pt>
                <c:pt idx="8">
                  <c:v>110.5</c:v>
                </c:pt>
                <c:pt idx="9">
                  <c:v>110.9</c:v>
                </c:pt>
                <c:pt idx="10">
                  <c:v>106.6</c:v>
                </c:pt>
                <c:pt idx="11">
                  <c:v>102.6</c:v>
                </c:pt>
                <c:pt idx="12">
                  <c:v>99.8</c:v>
                </c:pt>
                <c:pt idx="13">
                  <c:v>93.8</c:v>
                </c:pt>
                <c:pt idx="14">
                  <c:v>89.3</c:v>
                </c:pt>
                <c:pt idx="15">
                  <c:v>89.2</c:v>
                </c:pt>
                <c:pt idx="16">
                  <c:v>84.6</c:v>
                </c:pt>
                <c:pt idx="17">
                  <c:v>81.7</c:v>
                </c:pt>
                <c:pt idx="18">
                  <c:v>76.3</c:v>
                </c:pt>
                <c:pt idx="19">
                  <c:v>78.5</c:v>
                </c:pt>
                <c:pt idx="20">
                  <c:v>77.2</c:v>
                </c:pt>
                <c:pt idx="21">
                  <c:v>75.8</c:v>
                </c:pt>
                <c:pt idx="22">
                  <c:v>77.099999999999994</c:v>
                </c:pt>
                <c:pt idx="23">
                  <c:v>79.099999999999994</c:v>
                </c:pt>
                <c:pt idx="24">
                  <c:v>77.599999999999994</c:v>
                </c:pt>
                <c:pt idx="25">
                  <c:v>79.900000000000006</c:v>
                </c:pt>
                <c:pt idx="26">
                  <c:v>83.4</c:v>
                </c:pt>
                <c:pt idx="27">
                  <c:v>91.5</c:v>
                </c:pt>
                <c:pt idx="28">
                  <c:v>94.3</c:v>
                </c:pt>
                <c:pt idx="29">
                  <c:v>88.8</c:v>
                </c:pt>
                <c:pt idx="30">
                  <c:v>85.9</c:v>
                </c:pt>
                <c:pt idx="31">
                  <c:v>101.9</c:v>
                </c:pt>
                <c:pt idx="32">
                  <c:v>113.3</c:v>
                </c:pt>
                <c:pt idx="33">
                  <c:v>107.3</c:v>
                </c:pt>
                <c:pt idx="34">
                  <c:v>107.1</c:v>
                </c:pt>
                <c:pt idx="35">
                  <c:v>106.2</c:v>
                </c:pt>
                <c:pt idx="36">
                  <c:v>111.5</c:v>
                </c:pt>
                <c:pt idx="37">
                  <c:v>113.9</c:v>
                </c:pt>
                <c:pt idx="38">
                  <c:v>115.2</c:v>
                </c:pt>
                <c:pt idx="39">
                  <c:v>118.1</c:v>
                </c:pt>
                <c:pt idx="40">
                  <c:v>118.3</c:v>
                </c:pt>
                <c:pt idx="41">
                  <c:v>121.2</c:v>
                </c:pt>
                <c:pt idx="42">
                  <c:v>122.9</c:v>
                </c:pt>
                <c:pt idx="43">
                  <c:v>120.2</c:v>
                </c:pt>
                <c:pt idx="44">
                  <c:v>118.8</c:v>
                </c:pt>
                <c:pt idx="45">
                  <c:v>118</c:v>
                </c:pt>
                <c:pt idx="46">
                  <c:v>117.1</c:v>
                </c:pt>
                <c:pt idx="47">
                  <c:v>112</c:v>
                </c:pt>
                <c:pt idx="48">
                  <c:v>108.3</c:v>
                </c:pt>
                <c:pt idx="49">
                  <c:v>104.7</c:v>
                </c:pt>
                <c:pt idx="50">
                  <c:v>96.3</c:v>
                </c:pt>
                <c:pt idx="51">
                  <c:v>90.8</c:v>
                </c:pt>
                <c:pt idx="52">
                  <c:v>87.2</c:v>
                </c:pt>
                <c:pt idx="53">
                  <c:v>85.2</c:v>
                </c:pt>
                <c:pt idx="54">
                  <c:v>86.1</c:v>
                </c:pt>
                <c:pt idx="55">
                  <c:v>87.9</c:v>
                </c:pt>
                <c:pt idx="56">
                  <c:v>81.599999999999994</c:v>
                </c:pt>
                <c:pt idx="57">
                  <c:v>73.099999999999994</c:v>
                </c:pt>
                <c:pt idx="58">
                  <c:v>68.8</c:v>
                </c:pt>
                <c:pt idx="59">
                  <c:v>67.8</c:v>
                </c:pt>
                <c:pt idx="60">
                  <c:v>66</c:v>
                </c:pt>
                <c:pt idx="61">
                  <c:v>65</c:v>
                </c:pt>
                <c:pt idx="62">
                  <c:v>66.8</c:v>
                </c:pt>
                <c:pt idx="63">
                  <c:v>65.5</c:v>
                </c:pt>
                <c:pt idx="64">
                  <c:v>67.2</c:v>
                </c:pt>
                <c:pt idx="65">
                  <c:v>68.400000000000006</c:v>
                </c:pt>
                <c:pt idx="66">
                  <c:v>67.3</c:v>
                </c:pt>
                <c:pt idx="67">
                  <c:v>67.3</c:v>
                </c:pt>
                <c:pt idx="68">
                  <c:v>65.7</c:v>
                </c:pt>
                <c:pt idx="69">
                  <c:v>65.5</c:v>
                </c:pt>
                <c:pt idx="70">
                  <c:v>66.3</c:v>
                </c:pt>
                <c:pt idx="71">
                  <c:v>65.400000000000006</c:v>
                </c:pt>
                <c:pt idx="72">
                  <c:v>65.8</c:v>
                </c:pt>
                <c:pt idx="73">
                  <c:v>67.3</c:v>
                </c:pt>
                <c:pt idx="74">
                  <c:v>69.2</c:v>
                </c:pt>
                <c:pt idx="75">
                  <c:v>70.900000000000006</c:v>
                </c:pt>
                <c:pt idx="76">
                  <c:v>69.3</c:v>
                </c:pt>
                <c:pt idx="77">
                  <c:v>68.400000000000006</c:v>
                </c:pt>
                <c:pt idx="78">
                  <c:v>67</c:v>
                </c:pt>
                <c:pt idx="79">
                  <c:v>65.900000000000006</c:v>
                </c:pt>
                <c:pt idx="80">
                  <c:v>64.599999999999994</c:v>
                </c:pt>
                <c:pt idx="81">
                  <c:v>64.099999999999994</c:v>
                </c:pt>
                <c:pt idx="82">
                  <c:v>63.6</c:v>
                </c:pt>
                <c:pt idx="83">
                  <c:v>64.3</c:v>
                </c:pt>
                <c:pt idx="84">
                  <c:v>64.400000000000006</c:v>
                </c:pt>
                <c:pt idx="85">
                  <c:v>65.900000000000006</c:v>
                </c:pt>
                <c:pt idx="86">
                  <c:v>65.099999999999994</c:v>
                </c:pt>
                <c:pt idx="87">
                  <c:v>65</c:v>
                </c:pt>
                <c:pt idx="88">
                  <c:v>66.099999999999994</c:v>
                </c:pt>
                <c:pt idx="89">
                  <c:v>66.400000000000006</c:v>
                </c:pt>
                <c:pt idx="90">
                  <c:v>66.7</c:v>
                </c:pt>
                <c:pt idx="91">
                  <c:v>68.599999999999994</c:v>
                </c:pt>
                <c:pt idx="92">
                  <c:v>69.3</c:v>
                </c:pt>
                <c:pt idx="93">
                  <c:v>68.099999999999994</c:v>
                </c:pt>
                <c:pt idx="94">
                  <c:v>66.2</c:v>
                </c:pt>
                <c:pt idx="95">
                  <c:v>64.099999999999994</c:v>
                </c:pt>
                <c:pt idx="96">
                  <c:v>63.2</c:v>
                </c:pt>
                <c:pt idx="97">
                  <c:v>63</c:v>
                </c:pt>
                <c:pt idx="98">
                  <c:v>62.5</c:v>
                </c:pt>
                <c:pt idx="99">
                  <c:v>62.9</c:v>
                </c:pt>
                <c:pt idx="100">
                  <c:v>62.5</c:v>
                </c:pt>
                <c:pt idx="101">
                  <c:v>62</c:v>
                </c:pt>
                <c:pt idx="102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B-4ADD-BE5D-ED6397142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470447488"/>
        <c:axId val="-1470911072"/>
      </c:lineChart>
      <c:catAx>
        <c:axId val="-147044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txPr>
          <a:bodyPr/>
          <a:lstStyle/>
          <a:p>
            <a:pPr>
              <a:defRPr sz="1300"/>
            </a:pPr>
            <a:endParaRPr lang="en-US"/>
          </a:p>
        </c:txPr>
        <c:crossAx val="-1470911072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-1470911072"/>
        <c:scaling>
          <c:orientation val="minMax"/>
          <c:max val="150"/>
          <c:min val="0"/>
        </c:scaling>
        <c:delete val="0"/>
        <c:axPos val="l"/>
        <c:majorGridlines>
          <c:spPr>
            <a:ln w="3175"/>
          </c:spPr>
        </c:majorGridlines>
        <c:numFmt formatCode="General" sourceLinked="0"/>
        <c:majorTickMark val="out"/>
        <c:minorTickMark val="none"/>
        <c:tickLblPos val="nextTo"/>
        <c:spPr>
          <a:ln w="3175"/>
        </c:spPr>
        <c:txPr>
          <a:bodyPr/>
          <a:lstStyle/>
          <a:p>
            <a:pPr>
              <a:defRPr sz="1300"/>
            </a:pPr>
            <a:endParaRPr lang="en-US"/>
          </a:p>
        </c:txPr>
        <c:crossAx val="-1470447488"/>
        <c:crosses val="autoZero"/>
        <c:crossBetween val="between"/>
        <c:majorUnit val="5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867016622922104E-2"/>
          <c:y val="2.8561429821272299E-2"/>
          <c:w val="0.89657742782152205"/>
          <c:h val="0.617992738274027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10'!$A$29:$A$33</c:f>
              <c:strCache>
                <c:ptCount val="5"/>
                <c:pt idx="0">
                  <c:v>Fundamentalist</c:v>
                </c:pt>
                <c:pt idx="1">
                  <c:v>Catholic</c:v>
                </c:pt>
                <c:pt idx="2">
                  <c:v>Mainline Protestant</c:v>
                </c:pt>
                <c:pt idx="3">
                  <c:v>Other religion</c:v>
                </c:pt>
                <c:pt idx="4">
                  <c:v>No religion</c:v>
                </c:pt>
              </c:strCache>
            </c:strRef>
          </c:cat>
          <c:val>
            <c:numRef>
              <c:f>'Figure 10'!$B$29:$B$33</c:f>
              <c:numCache>
                <c:formatCode>General</c:formatCode>
                <c:ptCount val="5"/>
                <c:pt idx="0">
                  <c:v>2.5924999999999998</c:v>
                </c:pt>
                <c:pt idx="1">
                  <c:v>2.1999300000000002</c:v>
                </c:pt>
                <c:pt idx="2">
                  <c:v>2.0415100000000002</c:v>
                </c:pt>
                <c:pt idx="3">
                  <c:v>1.62208</c:v>
                </c:pt>
                <c:pt idx="4">
                  <c:v>1.49539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B5-493A-B340-3DA0865A1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7355376"/>
        <c:axId val="-1537353328"/>
      </c:barChart>
      <c:catAx>
        <c:axId val="-1537355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txPr>
          <a:bodyPr/>
          <a:lstStyle/>
          <a:p>
            <a:pPr>
              <a:defRPr>
                <a:latin typeface="ScalaOT-Regular" panose="02010504040101020104" pitchFamily="50" charset="0"/>
              </a:defRPr>
            </a:pPr>
            <a:endParaRPr lang="en-US"/>
          </a:p>
        </c:txPr>
        <c:crossAx val="-1537353328"/>
        <c:crosses val="autoZero"/>
        <c:auto val="1"/>
        <c:lblAlgn val="ctr"/>
        <c:lblOffset val="100"/>
        <c:noMultiLvlLbl val="0"/>
      </c:catAx>
      <c:valAx>
        <c:axId val="-1537353328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#,##0" sourceLinked="0"/>
        <c:majorTickMark val="out"/>
        <c:minorTickMark val="none"/>
        <c:tickLblPos val="nextTo"/>
        <c:spPr>
          <a:ln w="3175"/>
        </c:spPr>
        <c:crossAx val="-1537355376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3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416668890964902"/>
          <c:y val="1.1755485893416929E-2"/>
          <c:w val="0.68299439476845003"/>
          <c:h val="0.8945208945276824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'Figure 11'!$D$26:$E$26</c:f>
              <c:strCache>
                <c:ptCount val="1"/>
                <c:pt idx="0">
                  <c:v>2014-2016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Pt>
            <c:idx val="3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406-47D9-BD0C-45DD97C6D742}"/>
              </c:ext>
            </c:extLst>
          </c:dPt>
          <c:dPt>
            <c:idx val="4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5AE6-D249-A791-4EFEFC485F5D}"/>
              </c:ext>
            </c:extLst>
          </c:dPt>
          <c:cat>
            <c:strRef>
              <c:f>'Figure 11'!$A$27:$A$31</c:f>
              <c:strCache>
                <c:ptCount val="5"/>
                <c:pt idx="0">
                  <c:v>Female-male wage ratio </c:v>
                </c:pt>
                <c:pt idx="1">
                  <c:v>Share non-church members</c:v>
                </c:pt>
                <c:pt idx="2">
                  <c:v>Share college or more</c:v>
                </c:pt>
                <c:pt idx="3">
                  <c:v>Share Black</c:v>
                </c:pt>
                <c:pt idx="4">
                  <c:v>Share Hispanic</c:v>
                </c:pt>
              </c:strCache>
            </c:strRef>
          </c:cat>
          <c:val>
            <c:numRef>
              <c:f>'Figure 11'!$D$27:$D$31</c:f>
              <c:numCache>
                <c:formatCode>0.00000</c:formatCode>
                <c:ptCount val="5"/>
                <c:pt idx="0">
                  <c:v>-1.23214E-2</c:v>
                </c:pt>
                <c:pt idx="1">
                  <c:v>-4.3870000000000003E-3</c:v>
                </c:pt>
                <c:pt idx="2">
                  <c:v>-1.0481300000000001E-2</c:v>
                </c:pt>
                <c:pt idx="3">
                  <c:v>-1.1278E-3</c:v>
                </c:pt>
                <c:pt idx="4">
                  <c:v>4.906E-4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06-47D9-BD0C-45DD97C6D742}"/>
            </c:ext>
          </c:extLst>
        </c:ser>
        <c:ser>
          <c:idx val="0"/>
          <c:order val="1"/>
          <c:tx>
            <c:strRef>
              <c:f>'Figure 11'!$B$26:$C$26</c:f>
              <c:strCache>
                <c:ptCount val="1"/>
                <c:pt idx="0">
                  <c:v>2001-2003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ysClr val="windowText" lastClr="000000"/>
              </a:solidFill>
            </a:ln>
          </c:spPr>
          <c:invertIfNegative val="0"/>
          <c:dPt>
            <c:idx val="1"/>
            <c:invertIfNegative val="0"/>
            <c:bubble3D val="0"/>
            <c:spPr>
              <a:pattFill prst="wd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9406-47D9-BD0C-45DD97C6D742}"/>
              </c:ext>
            </c:extLst>
          </c:dPt>
          <c:dPt>
            <c:idx val="3"/>
            <c:invertIfNegative val="0"/>
            <c:bubble3D val="0"/>
            <c:spPr>
              <a:pattFill prst="wd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5AE6-D249-A791-4EFEFC485F5D}"/>
              </c:ext>
            </c:extLst>
          </c:dPt>
          <c:cat>
            <c:strRef>
              <c:f>'Figure 11'!$A$27:$A$31</c:f>
              <c:strCache>
                <c:ptCount val="5"/>
                <c:pt idx="0">
                  <c:v>Female-male wage ratio </c:v>
                </c:pt>
                <c:pt idx="1">
                  <c:v>Share non-church members</c:v>
                </c:pt>
                <c:pt idx="2">
                  <c:v>Share college or more</c:v>
                </c:pt>
                <c:pt idx="3">
                  <c:v>Share Black</c:v>
                </c:pt>
                <c:pt idx="4">
                  <c:v>Share Hispanic</c:v>
                </c:pt>
              </c:strCache>
            </c:strRef>
          </c:cat>
          <c:val>
            <c:numRef>
              <c:f>'Figure 11'!$B$27:$B$31</c:f>
              <c:numCache>
                <c:formatCode>0.00000</c:formatCode>
                <c:ptCount val="5"/>
                <c:pt idx="0">
                  <c:v>-1.5421799999999999E-2</c:v>
                </c:pt>
                <c:pt idx="1">
                  <c:v>-1.1228E-3</c:v>
                </c:pt>
                <c:pt idx="2">
                  <c:v>-9.9539999999999993E-3</c:v>
                </c:pt>
                <c:pt idx="3">
                  <c:v>3.1700000000000001E-4</c:v>
                </c:pt>
                <c:pt idx="4">
                  <c:v>6.4878000000000002E-3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406-47D9-BD0C-45DD97C6D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74178992"/>
        <c:axId val="-1552373232"/>
      </c:barChart>
      <c:catAx>
        <c:axId val="-1474178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/>
        </c:spPr>
        <c:crossAx val="-1552373232"/>
        <c:crosses val="autoZero"/>
        <c:auto val="1"/>
        <c:lblAlgn val="ctr"/>
        <c:lblOffset val="100"/>
        <c:noMultiLvlLbl val="0"/>
      </c:catAx>
      <c:valAx>
        <c:axId val="-1552373232"/>
        <c:scaling>
          <c:orientation val="minMax"/>
          <c:max val="0.02"/>
          <c:min val="-0.02"/>
        </c:scaling>
        <c:delete val="0"/>
        <c:axPos val="b"/>
        <c:majorGridlines>
          <c:spPr>
            <a:ln w="3175"/>
          </c:spPr>
        </c:majorGridlines>
        <c:numFmt formatCode="0.00" sourceLinked="0"/>
        <c:majorTickMark val="out"/>
        <c:minorTickMark val="none"/>
        <c:tickLblPos val="nextTo"/>
        <c:spPr>
          <a:ln w="3175"/>
        </c:spPr>
        <c:crossAx val="-1474178992"/>
        <c:crosses val="autoZero"/>
        <c:crossBetween val="between"/>
        <c:majorUnit val="0.02"/>
      </c:valAx>
      <c:spPr>
        <a:ln w="3175"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70713713910761156"/>
          <c:y val="0.20969410073740782"/>
          <c:w val="0.23113976377952755"/>
          <c:h val="0.12823084614423197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233186520762799E-2"/>
          <c:y val="2.8561429821272299E-2"/>
          <c:w val="0.90693348635961402"/>
          <c:h val="0.5391719980314960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12'!$B$26</c:f>
              <c:strCache>
                <c:ptCount val="1"/>
                <c:pt idx="0">
                  <c:v>Effect of change in proportions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168-4CBA-B31E-AF43F6E7AA9B}"/>
              </c:ext>
            </c:extLst>
          </c:dPt>
          <c:dPt>
            <c:idx val="2"/>
            <c:invertIfNegative val="0"/>
            <c:bubble3D val="0"/>
            <c:spPr>
              <a:pattFill prst="wdDn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168-4CBA-B31E-AF43F6E7AA9B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168-4CBA-B31E-AF43F6E7AA9B}"/>
              </c:ext>
            </c:extLst>
          </c:dPt>
          <c:dLbls>
            <c:dLbl>
              <c:idx val="1"/>
              <c:layout>
                <c:manualLayout>
                  <c:x val="-2.2559610987853002E-3"/>
                  <c:y val="1.58110851377952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68-4CBA-B31E-AF43F6E7AA9B}"/>
                </c:ext>
              </c:extLst>
            </c:dLbl>
            <c:dLbl>
              <c:idx val="2"/>
              <c:layout>
                <c:manualLayout>
                  <c:x val="-1.8600271651126401E-2"/>
                  <c:y val="-3.75246062992126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68-4CBA-B31E-AF43F6E7AA9B}"/>
                </c:ext>
              </c:extLst>
            </c:dLbl>
            <c:dLbl>
              <c:idx val="3"/>
              <c:layout>
                <c:manualLayout>
                  <c:x val="-1.66666666666667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168-4CBA-B31E-AF43F6E7AA9B}"/>
                </c:ext>
              </c:extLst>
            </c:dLbl>
            <c:dLbl>
              <c:idx val="4"/>
              <c:layout>
                <c:manualLayout>
                  <c:x val="-1.388888888888899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168-4CBA-B31E-AF43F6E7AA9B}"/>
                </c:ext>
              </c:extLst>
            </c:dLbl>
            <c:dLbl>
              <c:idx val="5"/>
              <c:layout>
                <c:manualLayout>
                  <c:x val="-1.1111111111111099E-2"/>
                  <c:y val="3.96825396825396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168-4CBA-B31E-AF43F6E7AA9B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12'!$A$27:$A$32</c:f>
              <c:strCache>
                <c:ptCount val="6"/>
                <c:pt idx="0">
                  <c:v>Total change in TFR</c:v>
                </c:pt>
                <c:pt idx="1">
                  <c:v>Share Hispanic</c:v>
                </c:pt>
                <c:pt idx="2">
                  <c:v>Share Black</c:v>
                </c:pt>
                <c:pt idx="3">
                  <c:v>Share college or more</c:v>
                </c:pt>
                <c:pt idx="4">
                  <c:v>Share non-church members</c:v>
                </c:pt>
                <c:pt idx="5">
                  <c:v>Female-male wage ratio </c:v>
                </c:pt>
              </c:strCache>
            </c:strRef>
          </c:cat>
          <c:val>
            <c:numRef>
              <c:f>'Figure 12'!$B$27:$B$32</c:f>
              <c:numCache>
                <c:formatCode>0.00</c:formatCode>
                <c:ptCount val="6"/>
                <c:pt idx="0">
                  <c:v>-0.18999999999999972</c:v>
                </c:pt>
                <c:pt idx="1">
                  <c:v>1.32529E-2</c:v>
                </c:pt>
                <c:pt idx="2">
                  <c:v>-9.0999999999999993E-6</c:v>
                </c:pt>
                <c:pt idx="3">
                  <c:v>-7.1849099999999999E-2</c:v>
                </c:pt>
                <c:pt idx="4">
                  <c:v>-3.4504000000000002E-3</c:v>
                </c:pt>
                <c:pt idx="5">
                  <c:v>-4.4851500000000002E-2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168-4CBA-B31E-AF43F6E7AA9B}"/>
            </c:ext>
          </c:extLst>
        </c:ser>
        <c:ser>
          <c:idx val="0"/>
          <c:order val="1"/>
          <c:tx>
            <c:strRef>
              <c:f>'Figure 12'!$C$26</c:f>
              <c:strCache>
                <c:ptCount val="1"/>
                <c:pt idx="0">
                  <c:v>Effect of change in coefficients</c:v>
                </c:pt>
              </c:strCache>
            </c:strRef>
          </c:tx>
          <c:spPr>
            <a:solidFill>
              <a:srgbClr val="800000"/>
            </a:solidFill>
            <a:ln>
              <a:solidFill>
                <a:sysClr val="windowText" lastClr="000000"/>
              </a:solidFill>
            </a:ln>
          </c:spPr>
          <c:invertIfNegative val="0"/>
          <c:dPt>
            <c:idx val="2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A-A168-4CBA-B31E-AF43F6E7AA9B}"/>
              </c:ext>
            </c:extLst>
          </c:dPt>
          <c:dPt>
            <c:idx val="3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C-A168-4CBA-B31E-AF43F6E7AA9B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A168-4CBA-B31E-AF43F6E7AA9B}"/>
              </c:ext>
            </c:extLst>
          </c:dPt>
          <c:dPt>
            <c:idx val="5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A168-4CBA-B31E-AF43F6E7AA9B}"/>
              </c:ext>
            </c:extLst>
          </c:dPt>
          <c:dLbls>
            <c:dLbl>
              <c:idx val="3"/>
              <c:layout>
                <c:manualLayout>
                  <c:x val="1.6666666666666701E-2"/>
                  <c:y val="-3.853564547206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168-4CBA-B31E-AF43F6E7AA9B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12'!$A$27:$A$32</c:f>
              <c:strCache>
                <c:ptCount val="6"/>
                <c:pt idx="0">
                  <c:v>Total change in TFR</c:v>
                </c:pt>
                <c:pt idx="1">
                  <c:v>Share Hispanic</c:v>
                </c:pt>
                <c:pt idx="2">
                  <c:v>Share Black</c:v>
                </c:pt>
                <c:pt idx="3">
                  <c:v>Share college or more</c:v>
                </c:pt>
                <c:pt idx="4">
                  <c:v>Share non-church members</c:v>
                </c:pt>
                <c:pt idx="5">
                  <c:v>Female-male wage ratio </c:v>
                </c:pt>
              </c:strCache>
            </c:strRef>
          </c:cat>
          <c:val>
            <c:numRef>
              <c:f>'Figure 12'!$C$27:$C$32</c:f>
              <c:numCache>
                <c:formatCode>0.00</c:formatCode>
                <c:ptCount val="6"/>
                <c:pt idx="1">
                  <c:v>-0.1018182</c:v>
                </c:pt>
                <c:pt idx="2">
                  <c:v>-1.79408E-2</c:v>
                </c:pt>
                <c:pt idx="3">
                  <c:v>-1.5213300000000001E-2</c:v>
                </c:pt>
                <c:pt idx="4">
                  <c:v>-0.1649148</c:v>
                </c:pt>
                <c:pt idx="5">
                  <c:v>0.21585499999999999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168-4CBA-B31E-AF43F6E7A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7436960"/>
        <c:axId val="-1537434640"/>
      </c:barChart>
      <c:catAx>
        <c:axId val="-1537436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-1537434640"/>
        <c:crosses val="autoZero"/>
        <c:auto val="1"/>
        <c:lblAlgn val="ctr"/>
        <c:lblOffset val="100"/>
        <c:noMultiLvlLbl val="0"/>
      </c:catAx>
      <c:valAx>
        <c:axId val="-1537434640"/>
        <c:scaling>
          <c:orientation val="minMax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crossAx val="-1537436960"/>
        <c:crosses val="autoZero"/>
        <c:crossBetween val="between"/>
        <c:majorUnit val="0.1"/>
      </c:valAx>
    </c:plotArea>
    <c:legend>
      <c:legendPos val="r"/>
      <c:layout>
        <c:manualLayout>
          <c:xMode val="edge"/>
          <c:yMode val="edge"/>
          <c:x val="0.35619775130419129"/>
          <c:y val="5.8472563976377963E-2"/>
          <c:w val="0.4271188572855209"/>
          <c:h val="0.12711473565804299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194444444444499E-2"/>
          <c:y val="2.63692038495188E-2"/>
          <c:w val="0.90513145231846004"/>
          <c:h val="0.88664666916635404"/>
        </c:manualLayout>
      </c:layout>
      <c:lineChart>
        <c:grouping val="standard"/>
        <c:varyColors val="0"/>
        <c:ser>
          <c:idx val="1"/>
          <c:order val="0"/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dLbls>
            <c:dLbl>
              <c:idx val="42"/>
              <c:layout>
                <c:manualLayout>
                  <c:x val="2.7777777777777801E-2"/>
                  <c:y val="-7.9365079365079395E-3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1957</a:t>
                    </a:r>
                    <a:br>
                      <a:rPr lang="en-US" b="1"/>
                    </a:br>
                    <a:r>
                      <a:rPr lang="en-US"/>
                      <a:t>3.68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0C7D-4B1C-B311-20A29B8ED775}"/>
                </c:ext>
              </c:extLst>
            </c:dLbl>
            <c:dLbl>
              <c:idx val="61"/>
              <c:layout>
                <c:manualLayout>
                  <c:x val="-9.7222222222222196E-2"/>
                  <c:y val="6.3491751031121105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1976</a:t>
                    </a:r>
                    <a:br>
                      <a:rPr lang="en-US"/>
                    </a:br>
                    <a:r>
                      <a:rPr lang="en-US"/>
                      <a:t>1.74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0C7D-4B1C-B311-20A29B8ED775}"/>
                </c:ext>
              </c:extLst>
            </c:dLbl>
            <c:dLbl>
              <c:idx val="102"/>
              <c:layout>
                <c:manualLayout>
                  <c:x val="-1.38888888888888E-2"/>
                  <c:y val="7.1428571428571494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2017</a:t>
                    </a:r>
                    <a:br>
                      <a:rPr lang="en-US" b="1"/>
                    </a:br>
                    <a:r>
                      <a:rPr lang="en-US"/>
                      <a:t>1.76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0C7D-4B1C-B311-20A29B8ED77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2'!$A$25:$A$127</c:f>
              <c:numCache>
                <c:formatCode>General</c:formatCode>
                <c:ptCount val="103"/>
                <c:pt idx="0">
                  <c:v>1915</c:v>
                </c:pt>
                <c:pt idx="1">
                  <c:v>1916</c:v>
                </c:pt>
                <c:pt idx="2">
                  <c:v>1917</c:v>
                </c:pt>
                <c:pt idx="3">
                  <c:v>1918</c:v>
                </c:pt>
                <c:pt idx="4">
                  <c:v>1919</c:v>
                </c:pt>
                <c:pt idx="5">
                  <c:v>1920</c:v>
                </c:pt>
                <c:pt idx="6">
                  <c:v>1921</c:v>
                </c:pt>
                <c:pt idx="7">
                  <c:v>1922</c:v>
                </c:pt>
                <c:pt idx="8">
                  <c:v>1923</c:v>
                </c:pt>
                <c:pt idx="9">
                  <c:v>1924</c:v>
                </c:pt>
                <c:pt idx="10">
                  <c:v>1925</c:v>
                </c:pt>
                <c:pt idx="11">
                  <c:v>1926</c:v>
                </c:pt>
                <c:pt idx="12">
                  <c:v>1927</c:v>
                </c:pt>
                <c:pt idx="13">
                  <c:v>1928</c:v>
                </c:pt>
                <c:pt idx="14">
                  <c:v>1929</c:v>
                </c:pt>
                <c:pt idx="15">
                  <c:v>1930</c:v>
                </c:pt>
                <c:pt idx="16">
                  <c:v>1931</c:v>
                </c:pt>
                <c:pt idx="17">
                  <c:v>1932</c:v>
                </c:pt>
                <c:pt idx="18">
                  <c:v>1933</c:v>
                </c:pt>
                <c:pt idx="19">
                  <c:v>1934</c:v>
                </c:pt>
                <c:pt idx="20">
                  <c:v>1935</c:v>
                </c:pt>
                <c:pt idx="21">
                  <c:v>1936</c:v>
                </c:pt>
                <c:pt idx="22">
                  <c:v>1937</c:v>
                </c:pt>
                <c:pt idx="23">
                  <c:v>1938</c:v>
                </c:pt>
                <c:pt idx="24">
                  <c:v>1939</c:v>
                </c:pt>
                <c:pt idx="25">
                  <c:v>1940</c:v>
                </c:pt>
                <c:pt idx="26">
                  <c:v>1941</c:v>
                </c:pt>
                <c:pt idx="27">
                  <c:v>1942</c:v>
                </c:pt>
                <c:pt idx="28">
                  <c:v>1943</c:v>
                </c:pt>
                <c:pt idx="29">
                  <c:v>1944</c:v>
                </c:pt>
                <c:pt idx="30">
                  <c:v>1945</c:v>
                </c:pt>
                <c:pt idx="31">
                  <c:v>1946</c:v>
                </c:pt>
                <c:pt idx="32">
                  <c:v>1947</c:v>
                </c:pt>
                <c:pt idx="33">
                  <c:v>1948</c:v>
                </c:pt>
                <c:pt idx="34">
                  <c:v>1949</c:v>
                </c:pt>
                <c:pt idx="35">
                  <c:v>1950</c:v>
                </c:pt>
                <c:pt idx="36">
                  <c:v>1951</c:v>
                </c:pt>
                <c:pt idx="37">
                  <c:v>1952</c:v>
                </c:pt>
                <c:pt idx="38">
                  <c:v>1953</c:v>
                </c:pt>
                <c:pt idx="39">
                  <c:v>1954</c:v>
                </c:pt>
                <c:pt idx="40">
                  <c:v>1955</c:v>
                </c:pt>
                <c:pt idx="41">
                  <c:v>1956</c:v>
                </c:pt>
                <c:pt idx="42">
                  <c:v>1957</c:v>
                </c:pt>
                <c:pt idx="43">
                  <c:v>1958</c:v>
                </c:pt>
                <c:pt idx="44">
                  <c:v>1959</c:v>
                </c:pt>
                <c:pt idx="45">
                  <c:v>1960</c:v>
                </c:pt>
                <c:pt idx="46">
                  <c:v>1961</c:v>
                </c:pt>
                <c:pt idx="47">
                  <c:v>1962</c:v>
                </c:pt>
                <c:pt idx="48">
                  <c:v>1963</c:v>
                </c:pt>
                <c:pt idx="49">
                  <c:v>1964</c:v>
                </c:pt>
                <c:pt idx="50">
                  <c:v>1965</c:v>
                </c:pt>
                <c:pt idx="51">
                  <c:v>1966</c:v>
                </c:pt>
                <c:pt idx="52">
                  <c:v>1967</c:v>
                </c:pt>
                <c:pt idx="53">
                  <c:v>1968</c:v>
                </c:pt>
                <c:pt idx="54">
                  <c:v>1969</c:v>
                </c:pt>
                <c:pt idx="55">
                  <c:v>1970</c:v>
                </c:pt>
                <c:pt idx="56">
                  <c:v>1971</c:v>
                </c:pt>
                <c:pt idx="57">
                  <c:v>1972</c:v>
                </c:pt>
                <c:pt idx="58">
                  <c:v>1973</c:v>
                </c:pt>
                <c:pt idx="59">
                  <c:v>1974</c:v>
                </c:pt>
                <c:pt idx="60">
                  <c:v>1975</c:v>
                </c:pt>
                <c:pt idx="61">
                  <c:v>1976</c:v>
                </c:pt>
                <c:pt idx="62">
                  <c:v>1977</c:v>
                </c:pt>
                <c:pt idx="63">
                  <c:v>1978</c:v>
                </c:pt>
                <c:pt idx="64">
                  <c:v>1979</c:v>
                </c:pt>
                <c:pt idx="65">
                  <c:v>1980</c:v>
                </c:pt>
                <c:pt idx="66">
                  <c:v>1981</c:v>
                </c:pt>
                <c:pt idx="67">
                  <c:v>1982</c:v>
                </c:pt>
                <c:pt idx="68">
                  <c:v>1983</c:v>
                </c:pt>
                <c:pt idx="69">
                  <c:v>1984</c:v>
                </c:pt>
                <c:pt idx="70">
                  <c:v>1985</c:v>
                </c:pt>
                <c:pt idx="71">
                  <c:v>1986</c:v>
                </c:pt>
                <c:pt idx="72">
                  <c:v>1987</c:v>
                </c:pt>
                <c:pt idx="73">
                  <c:v>1988</c:v>
                </c:pt>
                <c:pt idx="74">
                  <c:v>1989</c:v>
                </c:pt>
                <c:pt idx="75">
                  <c:v>1990</c:v>
                </c:pt>
                <c:pt idx="76">
                  <c:v>1991</c:v>
                </c:pt>
                <c:pt idx="77">
                  <c:v>1992</c:v>
                </c:pt>
                <c:pt idx="78">
                  <c:v>1993</c:v>
                </c:pt>
                <c:pt idx="79">
                  <c:v>1994</c:v>
                </c:pt>
                <c:pt idx="80">
                  <c:v>1995</c:v>
                </c:pt>
                <c:pt idx="81">
                  <c:v>1996</c:v>
                </c:pt>
                <c:pt idx="82">
                  <c:v>1997</c:v>
                </c:pt>
                <c:pt idx="83">
                  <c:v>1998</c:v>
                </c:pt>
                <c:pt idx="84">
                  <c:v>1999</c:v>
                </c:pt>
                <c:pt idx="85">
                  <c:v>2000</c:v>
                </c:pt>
                <c:pt idx="86">
                  <c:v>2001</c:v>
                </c:pt>
                <c:pt idx="87">
                  <c:v>2002</c:v>
                </c:pt>
                <c:pt idx="88">
                  <c:v>2003</c:v>
                </c:pt>
                <c:pt idx="89">
                  <c:v>2004</c:v>
                </c:pt>
                <c:pt idx="90">
                  <c:v>2005</c:v>
                </c:pt>
                <c:pt idx="91">
                  <c:v>2006</c:v>
                </c:pt>
                <c:pt idx="92">
                  <c:v>2007</c:v>
                </c:pt>
                <c:pt idx="93">
                  <c:v>2008</c:v>
                </c:pt>
                <c:pt idx="94">
                  <c:v>2009</c:v>
                </c:pt>
                <c:pt idx="95">
                  <c:v>2010</c:v>
                </c:pt>
                <c:pt idx="96">
                  <c:v>2011</c:v>
                </c:pt>
                <c:pt idx="97">
                  <c:v>2012</c:v>
                </c:pt>
                <c:pt idx="98">
                  <c:v>2013</c:v>
                </c:pt>
                <c:pt idx="99">
                  <c:v>2014</c:v>
                </c:pt>
                <c:pt idx="100">
                  <c:v>2015</c:v>
                </c:pt>
                <c:pt idx="101">
                  <c:v>2016</c:v>
                </c:pt>
                <c:pt idx="102">
                  <c:v>2017</c:v>
                </c:pt>
              </c:numCache>
            </c:numRef>
          </c:cat>
          <c:val>
            <c:numRef>
              <c:f>'Figure 2'!$B$25:$B$127</c:f>
              <c:numCache>
                <c:formatCode>General</c:formatCode>
                <c:ptCount val="103"/>
                <c:pt idx="2" formatCode="0.00">
                  <c:v>3.3333000000000004</c:v>
                </c:pt>
                <c:pt idx="3" formatCode="0.00">
                  <c:v>3.3121999999999998</c:v>
                </c:pt>
                <c:pt idx="4" formatCode="0.00">
                  <c:v>3.0677000000000003</c:v>
                </c:pt>
                <c:pt idx="5" formatCode="0.00">
                  <c:v>3.2633000000000001</c:v>
                </c:pt>
                <c:pt idx="6" formatCode="0.00">
                  <c:v>3.3262</c:v>
                </c:pt>
                <c:pt idx="7" formatCode="0.00">
                  <c:v>3.1093999999999999</c:v>
                </c:pt>
                <c:pt idx="8" formatCode="0.00">
                  <c:v>3.1012000000000004</c:v>
                </c:pt>
                <c:pt idx="9" formatCode="0.00">
                  <c:v>3.1207000000000003</c:v>
                </c:pt>
                <c:pt idx="10" formatCode="0.00">
                  <c:v>3.0116000000000001</c:v>
                </c:pt>
                <c:pt idx="11" formatCode="0.00">
                  <c:v>2.9006999999999996</c:v>
                </c:pt>
                <c:pt idx="12" formatCode="0.00">
                  <c:v>2.8243</c:v>
                </c:pt>
                <c:pt idx="13" formatCode="0.00">
                  <c:v>2.6598000000000002</c:v>
                </c:pt>
                <c:pt idx="14" formatCode="0.00">
                  <c:v>2.5320000000000005</c:v>
                </c:pt>
                <c:pt idx="15" formatCode="0.00">
                  <c:v>2.5325000000000002</c:v>
                </c:pt>
                <c:pt idx="16" formatCode="0.00">
                  <c:v>2.4016999999999999</c:v>
                </c:pt>
                <c:pt idx="17" formatCode="0.00">
                  <c:v>2.3186</c:v>
                </c:pt>
                <c:pt idx="18" formatCode="0.00">
                  <c:v>2.1720000000000002</c:v>
                </c:pt>
                <c:pt idx="19" formatCode="0.00">
                  <c:v>2.2319999999999998</c:v>
                </c:pt>
                <c:pt idx="20" formatCode="0.00">
                  <c:v>2.1886999999999999</c:v>
                </c:pt>
                <c:pt idx="21" formatCode="0.00">
                  <c:v>2.1456</c:v>
                </c:pt>
                <c:pt idx="22" formatCode="0.00">
                  <c:v>2.1733000000000002</c:v>
                </c:pt>
                <c:pt idx="23" formatCode="0.00">
                  <c:v>2.2217000000000002</c:v>
                </c:pt>
                <c:pt idx="24" formatCode="0.00">
                  <c:v>2.1717000000000004</c:v>
                </c:pt>
                <c:pt idx="25" formatCode="0.00">
                  <c:v>2.2290000000000001</c:v>
                </c:pt>
                <c:pt idx="26" formatCode="0.00">
                  <c:v>2.3315000000000001</c:v>
                </c:pt>
                <c:pt idx="27" formatCode="0.00">
                  <c:v>2.5548000000000002</c:v>
                </c:pt>
                <c:pt idx="28" formatCode="0.00">
                  <c:v>2.6402000000000001</c:v>
                </c:pt>
                <c:pt idx="29" formatCode="0.00">
                  <c:v>2.4945000000000004</c:v>
                </c:pt>
                <c:pt idx="30" formatCode="0.00">
                  <c:v>2.4218000000000002</c:v>
                </c:pt>
                <c:pt idx="31" formatCode="0.00">
                  <c:v>2.8579000000000003</c:v>
                </c:pt>
                <c:pt idx="32" formatCode="0.00">
                  <c:v>3.1812000000000005</c:v>
                </c:pt>
                <c:pt idx="33" formatCode="0.00">
                  <c:v>3.0262000000000002</c:v>
                </c:pt>
                <c:pt idx="34" formatCode="0.00">
                  <c:v>3.0362</c:v>
                </c:pt>
                <c:pt idx="35" formatCode="0.00">
                  <c:v>3.028</c:v>
                </c:pt>
                <c:pt idx="36" formatCode="0.00">
                  <c:v>3.1990999999999996</c:v>
                </c:pt>
                <c:pt idx="37" formatCode="0.00">
                  <c:v>3.2864999999999998</c:v>
                </c:pt>
                <c:pt idx="38" formatCode="0.00">
                  <c:v>3.3494000000000002</c:v>
                </c:pt>
                <c:pt idx="39" formatCode="0.00">
                  <c:v>3.4611999999999998</c:v>
                </c:pt>
                <c:pt idx="40" formatCode="0.00">
                  <c:v>3.4983</c:v>
                </c:pt>
                <c:pt idx="41" formatCode="0.00">
                  <c:v>3.6046999999999998</c:v>
                </c:pt>
                <c:pt idx="42" formatCode="0.00">
                  <c:v>3.6823999999999995</c:v>
                </c:pt>
                <c:pt idx="43" formatCode="0.00">
                  <c:v>3.6288999999999998</c:v>
                </c:pt>
                <c:pt idx="44" formatCode="0.00">
                  <c:v>3.6382000000000003</c:v>
                </c:pt>
                <c:pt idx="45" formatCode="0.00">
                  <c:v>3.6057000000000001</c:v>
                </c:pt>
                <c:pt idx="46" formatCode="0.00">
                  <c:v>3.5638999999999998</c:v>
                </c:pt>
                <c:pt idx="47" formatCode="0.00">
                  <c:v>3.4233000000000002</c:v>
                </c:pt>
                <c:pt idx="48" formatCode="0.00">
                  <c:v>3.2978000000000001</c:v>
                </c:pt>
                <c:pt idx="49" formatCode="0.00">
                  <c:v>3.1708999999999996</c:v>
                </c:pt>
                <c:pt idx="50" formatCode="0.00">
                  <c:v>2.8816000000000002</c:v>
                </c:pt>
                <c:pt idx="51" formatCode="0.00">
                  <c:v>2.6704000000000003</c:v>
                </c:pt>
                <c:pt idx="52" formatCode="0.00">
                  <c:v>2.5255000000000001</c:v>
                </c:pt>
                <c:pt idx="53" formatCode="0.00">
                  <c:v>2.4310000000000005</c:v>
                </c:pt>
                <c:pt idx="54" formatCode="0.00">
                  <c:v>2.4229000000000003</c:v>
                </c:pt>
                <c:pt idx="55" formatCode="0.00">
                  <c:v>2.4317000000000002</c:v>
                </c:pt>
                <c:pt idx="56" formatCode="0.00">
                  <c:v>2.2454000000000001</c:v>
                </c:pt>
                <c:pt idx="57" formatCode="0.00">
                  <c:v>1.9936</c:v>
                </c:pt>
                <c:pt idx="58" formatCode="0.00">
                  <c:v>1.8625</c:v>
                </c:pt>
                <c:pt idx="59" formatCode="0.00">
                  <c:v>1.8244000000000002</c:v>
                </c:pt>
                <c:pt idx="60" formatCode="0.00">
                  <c:v>1.7703000000000002</c:v>
                </c:pt>
                <c:pt idx="61" formatCode="0.00">
                  <c:v>1.7447999999999999</c:v>
                </c:pt>
                <c:pt idx="62" formatCode="0.00">
                  <c:v>1.7950000000000002</c:v>
                </c:pt>
                <c:pt idx="63" formatCode="0.00">
                  <c:v>1.7644000000000002</c:v>
                </c:pt>
                <c:pt idx="64" formatCode="0.00">
                  <c:v>1.8167</c:v>
                </c:pt>
                <c:pt idx="65" formatCode="0.00">
                  <c:v>1.8490000000000002</c:v>
                </c:pt>
                <c:pt idx="66" formatCode="0.00">
                  <c:v>1.8254000000000006</c:v>
                </c:pt>
                <c:pt idx="67" formatCode="0.00">
                  <c:v>1.8347</c:v>
                </c:pt>
                <c:pt idx="68" formatCode="0.00">
                  <c:v>1.8052999999999997</c:v>
                </c:pt>
                <c:pt idx="69" formatCode="0.00">
                  <c:v>1.7964000000000004</c:v>
                </c:pt>
                <c:pt idx="70" formatCode="0.00">
                  <c:v>1.8396000000000001</c:v>
                </c:pt>
                <c:pt idx="71" formatCode="0.00">
                  <c:v>1.8388000000000004</c:v>
                </c:pt>
                <c:pt idx="72" formatCode="0.00">
                  <c:v>1.8698999999999999</c:v>
                </c:pt>
                <c:pt idx="73" formatCode="0.00">
                  <c:v>1.9257</c:v>
                </c:pt>
                <c:pt idx="74" formatCode="0.00">
                  <c:v>2.0057999999999998</c:v>
                </c:pt>
                <c:pt idx="75" formatCode="0.00">
                  <c:v>2.0688</c:v>
                </c:pt>
                <c:pt idx="76" formatCode="0.00">
                  <c:v>2.0667</c:v>
                </c:pt>
                <c:pt idx="77" formatCode="0.00">
                  <c:v>2.0670999999999999</c:v>
                </c:pt>
                <c:pt idx="78" formatCode="0.00">
                  <c:v>2.0432999999999999</c:v>
                </c:pt>
                <c:pt idx="79" formatCode="0.00">
                  <c:v>2.0367999999999999</c:v>
                </c:pt>
                <c:pt idx="80" formatCode="0.00">
                  <c:v>2.0213999999999999</c:v>
                </c:pt>
                <c:pt idx="81" formatCode="0.00">
                  <c:v>2.0110999999999999</c:v>
                </c:pt>
                <c:pt idx="82" formatCode="0.00">
                  <c:v>1.972</c:v>
                </c:pt>
                <c:pt idx="83" formatCode="0.00">
                  <c:v>1.9959999999999998</c:v>
                </c:pt>
                <c:pt idx="84" formatCode="0.00">
                  <c:v>2.0009999999999999</c:v>
                </c:pt>
                <c:pt idx="85" formatCode="0.00">
                  <c:v>2.044</c:v>
                </c:pt>
                <c:pt idx="86" formatCode="0.00">
                  <c:v>2.0219999999999998</c:v>
                </c:pt>
                <c:pt idx="87" formatCode="0.00">
                  <c:v>2.0180000000000002</c:v>
                </c:pt>
                <c:pt idx="88" formatCode="0.00">
                  <c:v>2.0470000000000002</c:v>
                </c:pt>
                <c:pt idx="89" formatCode="0.00">
                  <c:v>2.0540000000000003</c:v>
                </c:pt>
                <c:pt idx="90" formatCode="0.00">
                  <c:v>2.06</c:v>
                </c:pt>
                <c:pt idx="91" formatCode="0.00">
                  <c:v>2.12</c:v>
                </c:pt>
                <c:pt idx="92" formatCode="0.00">
                  <c:v>2.11</c:v>
                </c:pt>
                <c:pt idx="93" formatCode="0.00">
                  <c:v>2.0739999999999998</c:v>
                </c:pt>
                <c:pt idx="94" formatCode="0.00">
                  <c:v>2.0019999999999998</c:v>
                </c:pt>
                <c:pt idx="95" formatCode="0.00">
                  <c:v>1.9259999999999999</c:v>
                </c:pt>
                <c:pt idx="96" formatCode="0.00">
                  <c:v>1.8919999999999999</c:v>
                </c:pt>
                <c:pt idx="97" formatCode="0.00">
                  <c:v>1.881</c:v>
                </c:pt>
                <c:pt idx="98" formatCode="0.00">
                  <c:v>1.86</c:v>
                </c:pt>
                <c:pt idx="99" formatCode="0.00">
                  <c:v>1.86</c:v>
                </c:pt>
                <c:pt idx="100" formatCode="0.00">
                  <c:v>1.84</c:v>
                </c:pt>
                <c:pt idx="101" formatCode="0.00">
                  <c:v>1.82</c:v>
                </c:pt>
                <c:pt idx="102" formatCode="0.00">
                  <c:v>1.764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7D-4B1C-B311-20A29B8ED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539383376"/>
        <c:axId val="-1655762768"/>
      </c:lineChart>
      <c:catAx>
        <c:axId val="-153938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-1655762768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-1655762768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General" sourceLinked="0"/>
        <c:majorTickMark val="out"/>
        <c:minorTickMark val="none"/>
        <c:tickLblPos val="nextTo"/>
        <c:spPr>
          <a:ln w="3175"/>
        </c:spPr>
        <c:crossAx val="-1539383376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3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669545905424027E-2"/>
          <c:y val="5.7956640502161191E-2"/>
          <c:w val="0.89464960629921297"/>
          <c:h val="0.84696412948381505"/>
        </c:manualLayout>
      </c:layout>
      <c:lineChart>
        <c:grouping val="standard"/>
        <c:varyColors val="0"/>
        <c:ser>
          <c:idx val="1"/>
          <c:order val="0"/>
          <c:tx>
            <c:strRef>
              <c:f>'Figure 3'!$B$27</c:f>
              <c:strCache>
                <c:ptCount val="1"/>
                <c:pt idx="0">
                  <c:v>Rate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Lbls>
            <c:dLbl>
              <c:idx val="23"/>
              <c:layout>
                <c:manualLayout>
                  <c:x val="0"/>
                  <c:y val="-3.968253968253970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</a:t>
                    </a:r>
                    <a:r>
                      <a:rPr lang="en-US" b="1"/>
                      <a:t>1983</a:t>
                    </a:r>
                    <a:br>
                      <a:rPr lang="en-US" b="1"/>
                    </a:br>
                    <a:fld id="{DEA2EE63-695C-4F6D-8E23-4D330EE15A8A}" type="VALUE">
                      <a:rPr lang="en-US"/>
                      <a:pPr/>
                      <a:t>[VALUE]</a:t>
                    </a:fld>
                    <a:endParaRPr lang="en-US" b="1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B408-49A9-97AE-6DA73D104F21}"/>
                </c:ext>
              </c:extLst>
            </c:dLbl>
            <c:dLbl>
              <c:idx val="43"/>
              <c:layout>
                <c:manualLayout>
                  <c:x val="0"/>
                  <c:y val="8.3333333333333301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2003</a:t>
                    </a:r>
                    <a:br>
                      <a:rPr lang="en-US" b="1"/>
                    </a:br>
                    <a:fld id="{66CF03BB-8481-4EB6-9405-864170B86DF4}" type="VALUE">
                      <a:rPr lang="en-US"/>
                      <a:pPr/>
                      <a:t>[VALUE]</a:t>
                    </a:fld>
                    <a:endParaRPr lang="en-US" b="1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408-49A9-97AE-6DA73D104F21}"/>
                </c:ext>
              </c:extLst>
            </c:dLbl>
            <c:dLbl>
              <c:idx val="56"/>
              <c:layout>
                <c:manualLayout>
                  <c:x val="-8.3333333333334408E-3"/>
                  <c:y val="-6.3492063492063502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2016 </a:t>
                    </a:r>
                    <a:br>
                      <a:rPr lang="en-US" b="1"/>
                    </a:br>
                    <a:fld id="{51AF44C7-6512-46C7-B4F3-63CCED082D86}" type="VALUE">
                      <a:rPr lang="en-US"/>
                      <a:pPr/>
                      <a:t>[VALUE]</a:t>
                    </a:fld>
                    <a:endParaRPr lang="en-US" b="1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B408-49A9-97AE-6DA73D104F2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3'!$A$28:$A$84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'Figure 3'!$B$28:$B$84</c:f>
              <c:numCache>
                <c:formatCode>General</c:formatCode>
                <c:ptCount val="57"/>
                <c:pt idx="0">
                  <c:v>1.69251</c:v>
                </c:pt>
                <c:pt idx="1">
                  <c:v>1.8298700000000001</c:v>
                </c:pt>
                <c:pt idx="2">
                  <c:v>1.98546</c:v>
                </c:pt>
                <c:pt idx="3">
                  <c:v>2.1391900000000001</c:v>
                </c:pt>
                <c:pt idx="4">
                  <c:v>2.2597999999999998</c:v>
                </c:pt>
                <c:pt idx="5">
                  <c:v>2.33609</c:v>
                </c:pt>
                <c:pt idx="6">
                  <c:v>2.39493</c:v>
                </c:pt>
                <c:pt idx="7">
                  <c:v>2.4983399999999998</c:v>
                </c:pt>
                <c:pt idx="8">
                  <c:v>2.5192299999999999</c:v>
                </c:pt>
                <c:pt idx="9">
                  <c:v>2.6727599999999998</c:v>
                </c:pt>
                <c:pt idx="10">
                  <c:v>2.7275700000000001</c:v>
                </c:pt>
                <c:pt idx="11">
                  <c:v>2.7634599999999998</c:v>
                </c:pt>
                <c:pt idx="12">
                  <c:v>2.8048500000000001</c:v>
                </c:pt>
                <c:pt idx="13">
                  <c:v>2.8988800000000001</c:v>
                </c:pt>
                <c:pt idx="14">
                  <c:v>2.9725799999999998</c:v>
                </c:pt>
                <c:pt idx="15">
                  <c:v>2.9926300000000001</c:v>
                </c:pt>
                <c:pt idx="16">
                  <c:v>3.0558800000000002</c:v>
                </c:pt>
                <c:pt idx="17">
                  <c:v>3.11632</c:v>
                </c:pt>
                <c:pt idx="18">
                  <c:v>3.1013999999999999</c:v>
                </c:pt>
                <c:pt idx="19">
                  <c:v>3.2347600000000001</c:v>
                </c:pt>
                <c:pt idx="20">
                  <c:v>3.2268599999999998</c:v>
                </c:pt>
                <c:pt idx="21">
                  <c:v>3.2486100000000002</c:v>
                </c:pt>
                <c:pt idx="22">
                  <c:v>3.2490000000000001</c:v>
                </c:pt>
                <c:pt idx="23">
                  <c:v>3.2525300000000001</c:v>
                </c:pt>
                <c:pt idx="24">
                  <c:v>3.2393399999999999</c:v>
                </c:pt>
                <c:pt idx="25">
                  <c:v>3.1719200000000001</c:v>
                </c:pt>
                <c:pt idx="26">
                  <c:v>3.0805899999999999</c:v>
                </c:pt>
                <c:pt idx="27">
                  <c:v>3.02691</c:v>
                </c:pt>
                <c:pt idx="28">
                  <c:v>2.9274800000000001</c:v>
                </c:pt>
                <c:pt idx="29">
                  <c:v>2.8441399999999999</c:v>
                </c:pt>
                <c:pt idx="30">
                  <c:v>2.7317900000000002</c:v>
                </c:pt>
                <c:pt idx="31">
                  <c:v>2.6171899999999999</c:v>
                </c:pt>
                <c:pt idx="32">
                  <c:v>2.50102</c:v>
                </c:pt>
                <c:pt idx="33">
                  <c:v>2.4148900000000002</c:v>
                </c:pt>
                <c:pt idx="34">
                  <c:v>2.3099400000000001</c:v>
                </c:pt>
                <c:pt idx="35">
                  <c:v>2.2640699999999998</c:v>
                </c:pt>
                <c:pt idx="36">
                  <c:v>2.1652900000000002</c:v>
                </c:pt>
                <c:pt idx="37">
                  <c:v>2.1268500000000001</c:v>
                </c:pt>
                <c:pt idx="38">
                  <c:v>2.0718700000000001</c:v>
                </c:pt>
                <c:pt idx="39">
                  <c:v>2.0373899999999998</c:v>
                </c:pt>
                <c:pt idx="40">
                  <c:v>2.00468</c:v>
                </c:pt>
                <c:pt idx="41">
                  <c:v>1.98105</c:v>
                </c:pt>
                <c:pt idx="42">
                  <c:v>1.9673499999999999</c:v>
                </c:pt>
                <c:pt idx="43">
                  <c:v>1.9668099999999999</c:v>
                </c:pt>
                <c:pt idx="44">
                  <c:v>1.97089</c:v>
                </c:pt>
                <c:pt idx="45">
                  <c:v>1.9786300000000001</c:v>
                </c:pt>
                <c:pt idx="46">
                  <c:v>1.9778800000000001</c:v>
                </c:pt>
                <c:pt idx="47">
                  <c:v>1.98342</c:v>
                </c:pt>
                <c:pt idx="48">
                  <c:v>1.9937499999999999</c:v>
                </c:pt>
                <c:pt idx="49">
                  <c:v>2.0114299999999998</c:v>
                </c:pt>
                <c:pt idx="50">
                  <c:v>2.0133700000000001</c:v>
                </c:pt>
                <c:pt idx="51">
                  <c:v>2.0285299999999999</c:v>
                </c:pt>
                <c:pt idx="52">
                  <c:v>2.0341900000000002</c:v>
                </c:pt>
                <c:pt idx="53">
                  <c:v>2.0528</c:v>
                </c:pt>
                <c:pt idx="54">
                  <c:v>2.0594399999999999</c:v>
                </c:pt>
                <c:pt idx="55">
                  <c:v>2.0821299999999998</c:v>
                </c:pt>
                <c:pt idx="56">
                  <c:v>2.1024029999999998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F4-4AA7-BA73-473C08867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470655520"/>
        <c:axId val="-1470653744"/>
      </c:lineChart>
      <c:catAx>
        <c:axId val="-147065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470653744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-1470653744"/>
        <c:scaling>
          <c:orientation val="minMax"/>
          <c:max val="4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47065552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3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42038495188103E-2"/>
          <c:y val="2.8561429821272299E-2"/>
          <c:w val="0.94705796150481203"/>
          <c:h val="0.7284489438820149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'Figure 4'!$C$25</c:f>
              <c:strCache>
                <c:ptCount val="1"/>
                <c:pt idx="0">
                  <c:v>Average number of children already born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4'!$A$26:$A$32</c:f>
              <c:strCache>
                <c:ptCount val="7"/>
                <c:pt idx="0">
                  <c:v>1973</c:v>
                </c:pt>
                <c:pt idx="1">
                  <c:v>1982</c:v>
                </c:pt>
                <c:pt idx="2">
                  <c:v>1988</c:v>
                </c:pt>
                <c:pt idx="3">
                  <c:v>1995</c:v>
                </c:pt>
                <c:pt idx="4">
                  <c:v>2002-2005</c:v>
                </c:pt>
                <c:pt idx="5">
                  <c:v>2006-2010</c:v>
                </c:pt>
                <c:pt idx="6">
                  <c:v>2013-2015</c:v>
                </c:pt>
              </c:strCache>
            </c:strRef>
          </c:cat>
          <c:val>
            <c:numRef>
              <c:f>'Figure 4'!$C$26:$C$32</c:f>
              <c:numCache>
                <c:formatCode>0.00</c:formatCode>
                <c:ptCount val="7"/>
                <c:pt idx="0">
                  <c:v>0.98399999999999999</c:v>
                </c:pt>
                <c:pt idx="1">
                  <c:v>0.92400000000000004</c:v>
                </c:pt>
                <c:pt idx="2">
                  <c:v>0.91700000000000004</c:v>
                </c:pt>
                <c:pt idx="3">
                  <c:v>0.54600000000000004</c:v>
                </c:pt>
                <c:pt idx="4">
                  <c:v>0.52</c:v>
                </c:pt>
                <c:pt idx="5">
                  <c:v>0.5</c:v>
                </c:pt>
                <c:pt idx="6">
                  <c:v>0.41744999999999999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78-47C7-8F5D-6B76CED3B55C}"/>
            </c:ext>
          </c:extLst>
        </c:ser>
        <c:ser>
          <c:idx val="0"/>
          <c:order val="1"/>
          <c:tx>
            <c:strRef>
              <c:f>'Figure 4'!$B$25</c:f>
              <c:strCache>
                <c:ptCount val="1"/>
                <c:pt idx="0">
                  <c:v>Average number of additional children expected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4'!$A$26:$A$32</c:f>
              <c:strCache>
                <c:ptCount val="7"/>
                <c:pt idx="0">
                  <c:v>1973</c:v>
                </c:pt>
                <c:pt idx="1">
                  <c:v>1982</c:v>
                </c:pt>
                <c:pt idx="2">
                  <c:v>1988</c:v>
                </c:pt>
                <c:pt idx="3">
                  <c:v>1995</c:v>
                </c:pt>
                <c:pt idx="4">
                  <c:v>2002-2005</c:v>
                </c:pt>
                <c:pt idx="5">
                  <c:v>2006-2010</c:v>
                </c:pt>
                <c:pt idx="6">
                  <c:v>2013-2015</c:v>
                </c:pt>
              </c:strCache>
            </c:strRef>
          </c:cat>
          <c:val>
            <c:numRef>
              <c:f>'Figure 4'!$B$26:$B$32</c:f>
              <c:numCache>
                <c:formatCode>0.00</c:formatCode>
                <c:ptCount val="7"/>
                <c:pt idx="0">
                  <c:v>1.3410000000000002</c:v>
                </c:pt>
                <c:pt idx="1">
                  <c:v>1.4990000000000001</c:v>
                </c:pt>
                <c:pt idx="2">
                  <c:v>1.4799999999999998</c:v>
                </c:pt>
                <c:pt idx="3">
                  <c:v>1.7699999999999998</c:v>
                </c:pt>
                <c:pt idx="4">
                  <c:v>1.92</c:v>
                </c:pt>
                <c:pt idx="5">
                  <c:v>1.9</c:v>
                </c:pt>
                <c:pt idx="6">
                  <c:v>1.8532869999999999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78-47C7-8F5D-6B76CED3B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-1542025472"/>
        <c:axId val="-1541800464"/>
      </c:barChart>
      <c:catAx>
        <c:axId val="-1542025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-1541800464"/>
        <c:crosses val="autoZero"/>
        <c:auto val="1"/>
        <c:lblAlgn val="ctr"/>
        <c:lblOffset val="100"/>
        <c:noMultiLvlLbl val="0"/>
      </c:catAx>
      <c:valAx>
        <c:axId val="-1541800464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" sourceLinked="0"/>
        <c:majorTickMark val="out"/>
        <c:minorTickMark val="none"/>
        <c:tickLblPos val="nextTo"/>
        <c:spPr>
          <a:ln w="3175"/>
        </c:spPr>
        <c:crossAx val="-1542025472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12823665791776001"/>
          <c:y val="2.5778027746531699E-3"/>
          <c:w val="0.7023188976377952"/>
          <c:h val="0.114482877140357"/>
        </c:manualLayout>
      </c:layout>
      <c:overlay val="1"/>
      <c:spPr>
        <a:solidFill>
          <a:sysClr val="window" lastClr="FFFFFF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51399825021901"/>
          <c:y val="2.8561429821272299E-2"/>
          <c:w val="0.80276377952755895"/>
          <c:h val="0.80756592925884196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5'!$A$26:$B$26</c:f>
              <c:strCache>
                <c:ptCount val="1"/>
                <c:pt idx="0">
                  <c:v>2007-2009 recession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800000"/>
              </a:solidFill>
              <a:ln>
                <a:noFill/>
              </a:ln>
            </c:spPr>
          </c:marker>
          <c:trendline>
            <c:spPr>
              <a:ln>
                <a:solidFill>
                  <a:srgbClr val="800000"/>
                </a:solidFill>
              </a:ln>
            </c:spPr>
            <c:trendlineType val="linear"/>
            <c:dispRSqr val="0"/>
            <c:dispEq val="1"/>
            <c:trendlineLbl>
              <c:layout>
                <c:manualLayout>
                  <c:x val="-1.8625328083989499E-2"/>
                  <c:y val="-0.28851206099237597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y = -0.03x + 0.03</a:t>
                    </a:r>
                  </a:p>
                </c:rich>
              </c:tx>
              <c:numFmt formatCode="General" sourceLinked="0"/>
            </c:trendlineLbl>
          </c:trendline>
          <c:xVal>
            <c:numRef>
              <c:f>'Figure 5'!$A$27:$A$78</c:f>
              <c:numCache>
                <c:formatCode>General</c:formatCode>
                <c:ptCount val="52"/>
                <c:pt idx="0">
                  <c:v>9.5</c:v>
                </c:pt>
                <c:pt idx="1">
                  <c:v>7.9</c:v>
                </c:pt>
                <c:pt idx="2">
                  <c:v>7.3</c:v>
                </c:pt>
                <c:pt idx="3">
                  <c:v>7</c:v>
                </c:pt>
                <c:pt idx="4">
                  <c:v>6.7</c:v>
                </c:pt>
                <c:pt idx="5">
                  <c:v>6.5</c:v>
                </c:pt>
                <c:pt idx="6">
                  <c:v>6.3</c:v>
                </c:pt>
                <c:pt idx="7">
                  <c:v>6.2</c:v>
                </c:pt>
                <c:pt idx="8">
                  <c:v>6.1</c:v>
                </c:pt>
                <c:pt idx="9">
                  <c:v>6</c:v>
                </c:pt>
                <c:pt idx="10">
                  <c:v>5.9</c:v>
                </c:pt>
                <c:pt idx="11">
                  <c:v>5.9</c:v>
                </c:pt>
                <c:pt idx="12">
                  <c:v>5.8</c:v>
                </c:pt>
                <c:pt idx="13">
                  <c:v>5.8</c:v>
                </c:pt>
                <c:pt idx="14">
                  <c:v>5.5</c:v>
                </c:pt>
                <c:pt idx="15">
                  <c:v>5.3</c:v>
                </c:pt>
                <c:pt idx="16">
                  <c:v>5.2</c:v>
                </c:pt>
                <c:pt idx="17">
                  <c:v>5.2</c:v>
                </c:pt>
                <c:pt idx="18">
                  <c:v>5</c:v>
                </c:pt>
                <c:pt idx="19">
                  <c:v>5</c:v>
                </c:pt>
                <c:pt idx="20">
                  <c:v>4.9000000000000004</c:v>
                </c:pt>
                <c:pt idx="21">
                  <c:v>4.9000000000000004</c:v>
                </c:pt>
                <c:pt idx="22">
                  <c:v>4.8</c:v>
                </c:pt>
                <c:pt idx="23">
                  <c:v>4.8</c:v>
                </c:pt>
                <c:pt idx="24">
                  <c:v>4.5999999999999996</c:v>
                </c:pt>
                <c:pt idx="25">
                  <c:v>4.4000000000000004</c:v>
                </c:pt>
                <c:pt idx="26">
                  <c:v>4.3</c:v>
                </c:pt>
                <c:pt idx="27">
                  <c:v>4.3</c:v>
                </c:pt>
                <c:pt idx="28">
                  <c:v>4.2</c:v>
                </c:pt>
                <c:pt idx="29">
                  <c:v>4.0999999999999996</c:v>
                </c:pt>
                <c:pt idx="30">
                  <c:v>4.0999999999999996</c:v>
                </c:pt>
                <c:pt idx="31">
                  <c:v>4.0999999999999996</c:v>
                </c:pt>
                <c:pt idx="32">
                  <c:v>4</c:v>
                </c:pt>
                <c:pt idx="33">
                  <c:v>3.9</c:v>
                </c:pt>
                <c:pt idx="34">
                  <c:v>3.8</c:v>
                </c:pt>
                <c:pt idx="35">
                  <c:v>3.8</c:v>
                </c:pt>
                <c:pt idx="36">
                  <c:v>3.8</c:v>
                </c:pt>
                <c:pt idx="37">
                  <c:v>3.7</c:v>
                </c:pt>
                <c:pt idx="38">
                  <c:v>3.7</c:v>
                </c:pt>
                <c:pt idx="39">
                  <c:v>3.6</c:v>
                </c:pt>
                <c:pt idx="40">
                  <c:v>3.5</c:v>
                </c:pt>
                <c:pt idx="41">
                  <c:v>3.1</c:v>
                </c:pt>
                <c:pt idx="42">
                  <c:v>3</c:v>
                </c:pt>
                <c:pt idx="43">
                  <c:v>2.9</c:v>
                </c:pt>
                <c:pt idx="44">
                  <c:v>2.9</c:v>
                </c:pt>
                <c:pt idx="45">
                  <c:v>2.8</c:v>
                </c:pt>
                <c:pt idx="46">
                  <c:v>2.7</c:v>
                </c:pt>
                <c:pt idx="47">
                  <c:v>2.2000000000000002</c:v>
                </c:pt>
                <c:pt idx="48">
                  <c:v>1.6</c:v>
                </c:pt>
                <c:pt idx="49">
                  <c:v>1.6</c:v>
                </c:pt>
                <c:pt idx="50">
                  <c:v>1</c:v>
                </c:pt>
              </c:numCache>
            </c:numRef>
          </c:xVal>
          <c:yVal>
            <c:numRef>
              <c:f>'Figure 5'!$B$27:$B$78</c:f>
              <c:numCache>
                <c:formatCode>General</c:formatCode>
                <c:ptCount val="52"/>
                <c:pt idx="0">
                  <c:v>-0.34367229999999999</c:v>
                </c:pt>
                <c:pt idx="1">
                  <c:v>-0.1696029</c:v>
                </c:pt>
                <c:pt idx="2">
                  <c:v>-0.18052080000000001</c:v>
                </c:pt>
                <c:pt idx="3">
                  <c:v>-9.9238199999999999E-2</c:v>
                </c:pt>
                <c:pt idx="4">
                  <c:v>-8.45722E-2</c:v>
                </c:pt>
                <c:pt idx="5">
                  <c:v>-0.4086263</c:v>
                </c:pt>
                <c:pt idx="6">
                  <c:v>-8.9607999999999997E-3</c:v>
                </c:pt>
                <c:pt idx="7">
                  <c:v>-8.7138699999999999E-2</c:v>
                </c:pt>
                <c:pt idx="8">
                  <c:v>-0.13617409999999999</c:v>
                </c:pt>
                <c:pt idx="9">
                  <c:v>-0.17825769999999999</c:v>
                </c:pt>
                <c:pt idx="10">
                  <c:v>-0.18326519999999999</c:v>
                </c:pt>
                <c:pt idx="11">
                  <c:v>-0.1194571</c:v>
                </c:pt>
                <c:pt idx="12">
                  <c:v>-8.7845099999999995E-2</c:v>
                </c:pt>
                <c:pt idx="13">
                  <c:v>-0.13099530000000001</c:v>
                </c:pt>
                <c:pt idx="14">
                  <c:v>-0.12510869999999999</c:v>
                </c:pt>
                <c:pt idx="15">
                  <c:v>-4.8921800000000001E-2</c:v>
                </c:pt>
                <c:pt idx="16">
                  <c:v>-0.176507</c:v>
                </c:pt>
                <c:pt idx="17">
                  <c:v>-0.14607000000000001</c:v>
                </c:pt>
                <c:pt idx="18">
                  <c:v>-0.1214809</c:v>
                </c:pt>
                <c:pt idx="19">
                  <c:v>-3.0236699999999998E-2</c:v>
                </c:pt>
                <c:pt idx="20">
                  <c:v>-2.8140100000000001E-2</c:v>
                </c:pt>
                <c:pt idx="21">
                  <c:v>-5.3226200000000001E-2</c:v>
                </c:pt>
                <c:pt idx="22">
                  <c:v>-0.19622039999999999</c:v>
                </c:pt>
                <c:pt idx="23">
                  <c:v>-0.14929680000000001</c:v>
                </c:pt>
                <c:pt idx="24">
                  <c:v>-6.9861699999999999E-2</c:v>
                </c:pt>
                <c:pt idx="25">
                  <c:v>-8.7769600000000003E-2</c:v>
                </c:pt>
                <c:pt idx="26">
                  <c:v>-0.1013787</c:v>
                </c:pt>
                <c:pt idx="27">
                  <c:v>-0.10457710000000001</c:v>
                </c:pt>
                <c:pt idx="28">
                  <c:v>-2.7307499999999998E-2</c:v>
                </c:pt>
                <c:pt idx="29">
                  <c:v>-3.2514599999999998E-2</c:v>
                </c:pt>
                <c:pt idx="30">
                  <c:v>-7.1174000000000001E-2</c:v>
                </c:pt>
                <c:pt idx="31">
                  <c:v>-5.7668700000000003E-2</c:v>
                </c:pt>
                <c:pt idx="32">
                  <c:v>-2.4877300000000001E-2</c:v>
                </c:pt>
                <c:pt idx="33">
                  <c:v>-9.2621700000000001E-2</c:v>
                </c:pt>
                <c:pt idx="34">
                  <c:v>-0.117018</c:v>
                </c:pt>
                <c:pt idx="35">
                  <c:v>-8.2955100000000004E-2</c:v>
                </c:pt>
                <c:pt idx="36">
                  <c:v>-5.7049000000000002E-2</c:v>
                </c:pt>
                <c:pt idx="37">
                  <c:v>-9.6394999999999995E-2</c:v>
                </c:pt>
                <c:pt idx="38">
                  <c:v>-2.6058399999999999E-2</c:v>
                </c:pt>
                <c:pt idx="39">
                  <c:v>-9.9618200000000004E-2</c:v>
                </c:pt>
                <c:pt idx="40">
                  <c:v>-5.15614E-2</c:v>
                </c:pt>
                <c:pt idx="41">
                  <c:v>-3.4598400000000001E-2</c:v>
                </c:pt>
                <c:pt idx="42">
                  <c:v>-8.9784600000000006E-2</c:v>
                </c:pt>
                <c:pt idx="43">
                  <c:v>-4.47812E-2</c:v>
                </c:pt>
                <c:pt idx="44">
                  <c:v>-3.98062E-2</c:v>
                </c:pt>
                <c:pt idx="45">
                  <c:v>-6.8044800000000003E-2</c:v>
                </c:pt>
                <c:pt idx="46">
                  <c:v>-9.5636799999999994E-2</c:v>
                </c:pt>
                <c:pt idx="47">
                  <c:v>-5.0710699999999997E-2</c:v>
                </c:pt>
                <c:pt idx="48">
                  <c:v>-7.7625E-2</c:v>
                </c:pt>
                <c:pt idx="49">
                  <c:v>-1.9066300000000001E-2</c:v>
                </c:pt>
                <c:pt idx="50">
                  <c:v>-4.1293900000000001E-2</c:v>
                </c:pt>
                <c:pt idx="51">
                  <c:v>-9.9123317647058867E-2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963-4DA3-9884-EC843BF1AE47}"/>
            </c:ext>
          </c:extLst>
        </c:ser>
        <c:ser>
          <c:idx val="1"/>
          <c:order val="1"/>
          <c:tx>
            <c:strRef>
              <c:f>'Figure 5'!$C$26:$D$26</c:f>
              <c:strCache>
                <c:ptCount val="1"/>
                <c:pt idx="0">
                  <c:v>2010-2016 expansion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'Figure 5'!$C$27:$C$77</c:f>
              <c:numCache>
                <c:formatCode>General</c:formatCode>
                <c:ptCount val="51"/>
                <c:pt idx="0">
                  <c:v>-6.7</c:v>
                </c:pt>
                <c:pt idx="1">
                  <c:v>-5.6</c:v>
                </c:pt>
                <c:pt idx="2">
                  <c:v>-6</c:v>
                </c:pt>
                <c:pt idx="3">
                  <c:v>-4.9000000000000004</c:v>
                </c:pt>
                <c:pt idx="4">
                  <c:v>-8.3000000000000007</c:v>
                </c:pt>
                <c:pt idx="5">
                  <c:v>-4.3</c:v>
                </c:pt>
                <c:pt idx="6">
                  <c:v>-5.2</c:v>
                </c:pt>
                <c:pt idx="7">
                  <c:v>-5.2</c:v>
                </c:pt>
                <c:pt idx="8">
                  <c:v>-5.7</c:v>
                </c:pt>
                <c:pt idx="9">
                  <c:v>-4.5</c:v>
                </c:pt>
                <c:pt idx="10">
                  <c:v>-4.8</c:v>
                </c:pt>
                <c:pt idx="11">
                  <c:v>-4.4000000000000004</c:v>
                </c:pt>
                <c:pt idx="12">
                  <c:v>-5.6</c:v>
                </c:pt>
                <c:pt idx="13">
                  <c:v>-4.9000000000000004</c:v>
                </c:pt>
                <c:pt idx="14">
                  <c:v>-5.2</c:v>
                </c:pt>
                <c:pt idx="15">
                  <c:v>-4.3</c:v>
                </c:pt>
                <c:pt idx="16">
                  <c:v>-3.7</c:v>
                </c:pt>
                <c:pt idx="17">
                  <c:v>-4.2</c:v>
                </c:pt>
                <c:pt idx="18">
                  <c:v>-4.8</c:v>
                </c:pt>
                <c:pt idx="19">
                  <c:v>-3.5</c:v>
                </c:pt>
                <c:pt idx="20">
                  <c:v>-5</c:v>
                </c:pt>
                <c:pt idx="21">
                  <c:v>-5.4</c:v>
                </c:pt>
                <c:pt idx="22">
                  <c:v>-3.4</c:v>
                </c:pt>
                <c:pt idx="23">
                  <c:v>-4.5999999999999996</c:v>
                </c:pt>
                <c:pt idx="24">
                  <c:v>-3.6</c:v>
                </c:pt>
                <c:pt idx="25">
                  <c:v>-2</c:v>
                </c:pt>
                <c:pt idx="26">
                  <c:v>-4</c:v>
                </c:pt>
                <c:pt idx="27">
                  <c:v>-1.6</c:v>
                </c:pt>
                <c:pt idx="28">
                  <c:v>-2.6</c:v>
                </c:pt>
                <c:pt idx="29">
                  <c:v>-3.3</c:v>
                </c:pt>
                <c:pt idx="30">
                  <c:v>-3.2</c:v>
                </c:pt>
                <c:pt idx="31">
                  <c:v>-2.6</c:v>
                </c:pt>
                <c:pt idx="32">
                  <c:v>-4.2</c:v>
                </c:pt>
                <c:pt idx="33">
                  <c:v>-2.5</c:v>
                </c:pt>
                <c:pt idx="34">
                  <c:v>-4.0999999999999996</c:v>
                </c:pt>
                <c:pt idx="35">
                  <c:v>-3.1</c:v>
                </c:pt>
                <c:pt idx="36">
                  <c:v>-3.7</c:v>
                </c:pt>
                <c:pt idx="37">
                  <c:v>-1.7</c:v>
                </c:pt>
                <c:pt idx="38">
                  <c:v>-3.5</c:v>
                </c:pt>
                <c:pt idx="39">
                  <c:v>-2.1</c:v>
                </c:pt>
                <c:pt idx="40">
                  <c:v>-3.7</c:v>
                </c:pt>
                <c:pt idx="41">
                  <c:v>-2.4</c:v>
                </c:pt>
                <c:pt idx="42">
                  <c:v>-3.2</c:v>
                </c:pt>
                <c:pt idx="43">
                  <c:v>-2.9</c:v>
                </c:pt>
                <c:pt idx="44">
                  <c:v>-3</c:v>
                </c:pt>
                <c:pt idx="45">
                  <c:v>-2.8</c:v>
                </c:pt>
                <c:pt idx="46">
                  <c:v>-2.6</c:v>
                </c:pt>
                <c:pt idx="47">
                  <c:v>-1.9</c:v>
                </c:pt>
                <c:pt idx="48">
                  <c:v>-1.4</c:v>
                </c:pt>
                <c:pt idx="49">
                  <c:v>-1.6</c:v>
                </c:pt>
                <c:pt idx="50">
                  <c:v>-1.3</c:v>
                </c:pt>
              </c:numCache>
            </c:numRef>
          </c:xVal>
          <c:yVal>
            <c:numRef>
              <c:f>'Figure 5'!$D$27:$D$77</c:f>
              <c:numCache>
                <c:formatCode>General</c:formatCode>
                <c:ptCount val="51"/>
                <c:pt idx="0">
                  <c:v>-0.12916230000000001</c:v>
                </c:pt>
                <c:pt idx="1">
                  <c:v>-0.14822569999999999</c:v>
                </c:pt>
                <c:pt idx="2">
                  <c:v>-0.25100509999999998</c:v>
                </c:pt>
                <c:pt idx="3">
                  <c:v>-0.120153</c:v>
                </c:pt>
                <c:pt idx="4">
                  <c:v>-8.4877099999999997E-2</c:v>
                </c:pt>
                <c:pt idx="5">
                  <c:v>-0.187829</c:v>
                </c:pt>
                <c:pt idx="6">
                  <c:v>-0.1879923</c:v>
                </c:pt>
                <c:pt idx="7">
                  <c:v>-0.1876022</c:v>
                </c:pt>
                <c:pt idx="8">
                  <c:v>-0.20159389999999999</c:v>
                </c:pt>
                <c:pt idx="9">
                  <c:v>-0.25229600000000002</c:v>
                </c:pt>
                <c:pt idx="10">
                  <c:v>-0.2192471</c:v>
                </c:pt>
                <c:pt idx="11">
                  <c:v>-0.16441549999999999</c:v>
                </c:pt>
                <c:pt idx="12">
                  <c:v>-0.1248682</c:v>
                </c:pt>
                <c:pt idx="13">
                  <c:v>-0.13368620000000001</c:v>
                </c:pt>
                <c:pt idx="14">
                  <c:v>-0.2084589</c:v>
                </c:pt>
                <c:pt idx="15">
                  <c:v>-0.16918639999999999</c:v>
                </c:pt>
                <c:pt idx="16">
                  <c:v>-0.1056043</c:v>
                </c:pt>
                <c:pt idx="17">
                  <c:v>-0.29843120000000001</c:v>
                </c:pt>
                <c:pt idx="18">
                  <c:v>-0.28984359999999998</c:v>
                </c:pt>
                <c:pt idx="19">
                  <c:v>-0.28740529999999997</c:v>
                </c:pt>
                <c:pt idx="20">
                  <c:v>-9.7840499999999997E-2</c:v>
                </c:pt>
                <c:pt idx="21">
                  <c:v>-0.1134093</c:v>
                </c:pt>
                <c:pt idx="22">
                  <c:v>-9.1962100000000005E-2</c:v>
                </c:pt>
                <c:pt idx="23">
                  <c:v>-7.6704300000000003E-2</c:v>
                </c:pt>
                <c:pt idx="24">
                  <c:v>-0.21981049999999999</c:v>
                </c:pt>
                <c:pt idx="25">
                  <c:v>-8.4227300000000005E-2</c:v>
                </c:pt>
                <c:pt idx="26">
                  <c:v>-0.22215560000000001</c:v>
                </c:pt>
                <c:pt idx="27">
                  <c:v>-0.32884550000000001</c:v>
                </c:pt>
                <c:pt idx="28">
                  <c:v>-0.2129347</c:v>
                </c:pt>
                <c:pt idx="29">
                  <c:v>-0.17981430000000001</c:v>
                </c:pt>
                <c:pt idx="30">
                  <c:v>-0.134496</c:v>
                </c:pt>
                <c:pt idx="31">
                  <c:v>-0.18993090000000001</c:v>
                </c:pt>
                <c:pt idx="32">
                  <c:v>-0.17167869999999999</c:v>
                </c:pt>
                <c:pt idx="33">
                  <c:v>-0.13973060000000001</c:v>
                </c:pt>
                <c:pt idx="34">
                  <c:v>-9.5764000000000002E-2</c:v>
                </c:pt>
                <c:pt idx="35">
                  <c:v>-0.13252520000000001</c:v>
                </c:pt>
                <c:pt idx="36">
                  <c:v>-0.2448225</c:v>
                </c:pt>
                <c:pt idx="37">
                  <c:v>-0.11786480000000001</c:v>
                </c:pt>
                <c:pt idx="38">
                  <c:v>-0.2294437</c:v>
                </c:pt>
                <c:pt idx="39">
                  <c:v>-0.2058536</c:v>
                </c:pt>
                <c:pt idx="40">
                  <c:v>-0.1184386</c:v>
                </c:pt>
                <c:pt idx="41">
                  <c:v>-0.18553810000000001</c:v>
                </c:pt>
                <c:pt idx="42">
                  <c:v>-0.1225073</c:v>
                </c:pt>
                <c:pt idx="43">
                  <c:v>-0.2070959</c:v>
                </c:pt>
                <c:pt idx="44">
                  <c:v>-0.15198900000000001</c:v>
                </c:pt>
                <c:pt idx="45">
                  <c:v>-0.19942470000000001</c:v>
                </c:pt>
                <c:pt idx="46">
                  <c:v>-7.2228299999999995E-2</c:v>
                </c:pt>
                <c:pt idx="47">
                  <c:v>-5.56655E-2</c:v>
                </c:pt>
                <c:pt idx="48">
                  <c:v>-0.2171814</c:v>
                </c:pt>
                <c:pt idx="49">
                  <c:v>-0.13863130000000001</c:v>
                </c:pt>
                <c:pt idx="50">
                  <c:v>0.1254025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963-4DA3-9884-EC843BF1A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43212464"/>
        <c:axId val="-1472881152"/>
      </c:scatterChart>
      <c:valAx>
        <c:axId val="-1543212464"/>
        <c:scaling>
          <c:orientation val="minMax"/>
          <c:max val="10"/>
          <c:min val="-10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Change in unemployment</a:t>
                </a:r>
              </a:p>
            </c:rich>
          </c:tx>
          <c:layout>
            <c:manualLayout>
              <c:xMode val="edge"/>
              <c:yMode val="edge"/>
              <c:x val="0.35315966754155698"/>
              <c:y val="0.925396825396825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ln w="22225">
            <a:solidFill>
              <a:schemeClr val="tx1"/>
            </a:solidFill>
          </a:ln>
        </c:spPr>
        <c:crossAx val="-1472881152"/>
        <c:crosses val="autoZero"/>
        <c:crossBetween val="midCat"/>
      </c:valAx>
      <c:valAx>
        <c:axId val="-1472881152"/>
        <c:scaling>
          <c:orientation val="minMax"/>
          <c:max val="0.5"/>
          <c:min val="-0.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Change in TFR</a:t>
                </a:r>
              </a:p>
            </c:rich>
          </c:tx>
          <c:overlay val="0"/>
        </c:title>
        <c:numFmt formatCode="#,##0.00" sourceLinked="0"/>
        <c:majorTickMark val="out"/>
        <c:minorTickMark val="none"/>
        <c:tickLblPos val="low"/>
        <c:spPr>
          <a:ln w="22225">
            <a:solidFill>
              <a:schemeClr val="tx1"/>
            </a:solidFill>
          </a:ln>
        </c:spPr>
        <c:crossAx val="-1543212464"/>
        <c:crosses val="autoZero"/>
        <c:crossBetween val="midCat"/>
        <c:majorUnit val="0.25"/>
      </c:valAx>
    </c:plotArea>
    <c:legend>
      <c:legendPos val="r"/>
      <c:layout>
        <c:manualLayout>
          <c:xMode val="edge"/>
          <c:yMode val="edge"/>
          <c:x val="0.56980533683289591"/>
          <c:y val="6.8509248843894519E-2"/>
          <c:w val="0.38868175853018372"/>
          <c:h val="0.188378015248094"/>
        </c:manualLayout>
      </c:layout>
      <c:overlay val="0"/>
      <c:spPr>
        <a:noFill/>
        <a:ln w="3175"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251399825021901"/>
          <c:y val="4.6210473690788602E-2"/>
          <c:w val="0.790263779527559"/>
          <c:h val="0.5205682731217039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'Figure 6'!$B$25</c:f>
              <c:strCache>
                <c:ptCount val="1"/>
                <c:pt idx="0">
                  <c:v>1976-1980 expansion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'Figure 6'!$A$26:$A$46</c:f>
              <c:numCache>
                <c:formatCode>General</c:formatCode>
                <c:ptCount val="21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</c:numCache>
            </c:numRef>
          </c:xVal>
          <c:yVal>
            <c:numRef>
              <c:f>'Figure 6'!$B$26:$B$46</c:f>
              <c:numCache>
                <c:formatCode>General</c:formatCode>
                <c:ptCount val="21"/>
                <c:pt idx="0">
                  <c:v>0.2270266</c:v>
                </c:pt>
                <c:pt idx="1">
                  <c:v>0.23352049999999999</c:v>
                </c:pt>
                <c:pt idx="2">
                  <c:v>0.24001439999999999</c:v>
                </c:pt>
                <c:pt idx="3">
                  <c:v>0.24650829999999999</c:v>
                </c:pt>
                <c:pt idx="4">
                  <c:v>0.25300220000000001</c:v>
                </c:pt>
                <c:pt idx="5">
                  <c:v>0.25949610000000001</c:v>
                </c:pt>
                <c:pt idx="6">
                  <c:v>0.26599</c:v>
                </c:pt>
                <c:pt idx="7">
                  <c:v>0.2724839</c:v>
                </c:pt>
                <c:pt idx="8">
                  <c:v>0.2789778</c:v>
                </c:pt>
                <c:pt idx="9">
                  <c:v>0.28547169999999999</c:v>
                </c:pt>
                <c:pt idx="10">
                  <c:v>0.29196559999999999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D22-46CD-B563-B40E79B7BC3E}"/>
            </c:ext>
          </c:extLst>
        </c:ser>
        <c:ser>
          <c:idx val="1"/>
          <c:order val="1"/>
          <c:tx>
            <c:strRef>
              <c:f>'Figure 6'!$C$25</c:f>
              <c:strCache>
                <c:ptCount val="1"/>
                <c:pt idx="0">
                  <c:v>1980-1982 recession</c:v>
                </c:pt>
              </c:strCache>
            </c:strRef>
          </c:tx>
          <c:spPr>
            <a:ln>
              <a:solidFill>
                <a:srgbClr val="800000"/>
              </a:solidFill>
              <a:prstDash val="sysDash"/>
            </a:ln>
          </c:spPr>
          <c:marker>
            <c:symbol val="none"/>
          </c:marker>
          <c:xVal>
            <c:numRef>
              <c:f>'Figure 6'!$A$26:$A$46</c:f>
              <c:numCache>
                <c:formatCode>General</c:formatCode>
                <c:ptCount val="21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</c:numCache>
            </c:numRef>
          </c:xVal>
          <c:yVal>
            <c:numRef>
              <c:f>'Figure 6'!$C$26:$C$46</c:f>
              <c:numCache>
                <c:formatCode>General</c:formatCode>
                <c:ptCount val="21"/>
                <c:pt idx="10">
                  <c:v>0.13421720000000001</c:v>
                </c:pt>
                <c:pt idx="11">
                  <c:v>0.10738080000000001</c:v>
                </c:pt>
                <c:pt idx="12">
                  <c:v>8.0544400000000016E-2</c:v>
                </c:pt>
                <c:pt idx="13">
                  <c:v>5.3708000000000006E-2</c:v>
                </c:pt>
                <c:pt idx="14">
                  <c:v>2.6871600000000009E-2</c:v>
                </c:pt>
                <c:pt idx="15">
                  <c:v>3.5200000000012999E-5</c:v>
                </c:pt>
                <c:pt idx="16">
                  <c:v>-2.6801199999999997E-2</c:v>
                </c:pt>
                <c:pt idx="17">
                  <c:v>-5.363759999999998E-2</c:v>
                </c:pt>
                <c:pt idx="18">
                  <c:v>-8.047399999999999E-2</c:v>
                </c:pt>
                <c:pt idx="19">
                  <c:v>-0.1073104</c:v>
                </c:pt>
                <c:pt idx="20">
                  <c:v>-0.13414679999999998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D22-46CD-B563-B40E79B7BC3E}"/>
            </c:ext>
          </c:extLst>
        </c:ser>
        <c:ser>
          <c:idx val="2"/>
          <c:order val="2"/>
          <c:tx>
            <c:strRef>
              <c:f>'Figure 6'!$D$25</c:f>
              <c:strCache>
                <c:ptCount val="1"/>
                <c:pt idx="0">
                  <c:v>1982-1990 expansion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  <c:marker>
            <c:symbol val="none"/>
          </c:marker>
          <c:xVal>
            <c:numRef>
              <c:f>'Figure 6'!$A$26:$A$46</c:f>
              <c:numCache>
                <c:formatCode>General</c:formatCode>
                <c:ptCount val="21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</c:numCache>
            </c:numRef>
          </c:xVal>
          <c:yVal>
            <c:numRef>
              <c:f>'Figure 6'!$D$26:$D$46</c:f>
              <c:numCache>
                <c:formatCode>General</c:formatCode>
                <c:ptCount val="21"/>
                <c:pt idx="0">
                  <c:v>0.3944414</c:v>
                </c:pt>
                <c:pt idx="1">
                  <c:v>0.3984974</c:v>
                </c:pt>
                <c:pt idx="2">
                  <c:v>0.40255340000000001</c:v>
                </c:pt>
                <c:pt idx="3">
                  <c:v>0.40660940000000001</c:v>
                </c:pt>
                <c:pt idx="4">
                  <c:v>0.41066539999999996</c:v>
                </c:pt>
                <c:pt idx="5">
                  <c:v>0.41472139999999996</c:v>
                </c:pt>
                <c:pt idx="6">
                  <c:v>0.41877739999999997</c:v>
                </c:pt>
                <c:pt idx="7">
                  <c:v>0.42283339999999997</c:v>
                </c:pt>
                <c:pt idx="8">
                  <c:v>0.42688939999999997</c:v>
                </c:pt>
                <c:pt idx="9">
                  <c:v>0.43094539999999998</c:v>
                </c:pt>
                <c:pt idx="10">
                  <c:v>0.43500139999999998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D22-46CD-B563-B40E79B7BC3E}"/>
            </c:ext>
          </c:extLst>
        </c:ser>
        <c:ser>
          <c:idx val="3"/>
          <c:order val="3"/>
          <c:tx>
            <c:strRef>
              <c:f>'Figure 6'!$E$25</c:f>
              <c:strCache>
                <c:ptCount val="1"/>
                <c:pt idx="0">
                  <c:v>1990-1991 recession</c:v>
                </c:pt>
              </c:strCache>
            </c:strRef>
          </c:tx>
          <c:spPr>
            <a:ln>
              <a:solidFill>
                <a:srgbClr val="800000"/>
              </a:solidFill>
              <a:prstDash val="lgDash"/>
            </a:ln>
          </c:spPr>
          <c:marker>
            <c:symbol val="none"/>
          </c:marker>
          <c:xVal>
            <c:numRef>
              <c:f>'Figure 6'!$A$26:$A$46</c:f>
              <c:numCache>
                <c:formatCode>General</c:formatCode>
                <c:ptCount val="21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</c:numCache>
            </c:numRef>
          </c:xVal>
          <c:yVal>
            <c:numRef>
              <c:f>'Figure 6'!$E$26:$E$46</c:f>
              <c:numCache>
                <c:formatCode>General</c:formatCode>
                <c:ptCount val="21"/>
                <c:pt idx="10">
                  <c:v>3.4847200000000002E-2</c:v>
                </c:pt>
                <c:pt idx="11">
                  <c:v>2.8360700000000003E-2</c:v>
                </c:pt>
                <c:pt idx="12">
                  <c:v>2.1874200000000003E-2</c:v>
                </c:pt>
                <c:pt idx="13">
                  <c:v>1.5387700000000001E-2</c:v>
                </c:pt>
                <c:pt idx="14">
                  <c:v>8.9012000000000015E-3</c:v>
                </c:pt>
                <c:pt idx="15">
                  <c:v>2.4146999999999988E-3</c:v>
                </c:pt>
                <c:pt idx="16">
                  <c:v>-4.0718000000000004E-3</c:v>
                </c:pt>
                <c:pt idx="17">
                  <c:v>-1.05583E-2</c:v>
                </c:pt>
                <c:pt idx="18">
                  <c:v>-1.7044799999999999E-2</c:v>
                </c:pt>
                <c:pt idx="19">
                  <c:v>-2.3531299999999998E-2</c:v>
                </c:pt>
                <c:pt idx="20">
                  <c:v>-3.0017800000000004E-2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D22-46CD-B563-B40E79B7BC3E}"/>
            </c:ext>
          </c:extLst>
        </c:ser>
        <c:ser>
          <c:idx val="4"/>
          <c:order val="4"/>
          <c:tx>
            <c:strRef>
              <c:f>'Figure 6'!$F$25</c:f>
              <c:strCache>
                <c:ptCount val="1"/>
                <c:pt idx="0">
                  <c:v>1991-2000 expansion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'Figure 6'!$A$26:$A$46</c:f>
              <c:numCache>
                <c:formatCode>General</c:formatCode>
                <c:ptCount val="21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</c:numCache>
            </c:numRef>
          </c:xVal>
          <c:yVal>
            <c:numRef>
              <c:f>'Figure 6'!$F$26:$F$46</c:f>
              <c:numCache>
                <c:formatCode>General</c:formatCode>
                <c:ptCount val="21"/>
                <c:pt idx="0">
                  <c:v>-7.4357699999999999E-2</c:v>
                </c:pt>
                <c:pt idx="1">
                  <c:v>-6.69492E-2</c:v>
                </c:pt>
                <c:pt idx="2">
                  <c:v>-5.9540700000000002E-2</c:v>
                </c:pt>
                <c:pt idx="3">
                  <c:v>-5.2132200000000004E-2</c:v>
                </c:pt>
                <c:pt idx="4">
                  <c:v>-4.4723700000000005E-2</c:v>
                </c:pt>
                <c:pt idx="5">
                  <c:v>-3.73152E-2</c:v>
                </c:pt>
                <c:pt idx="6">
                  <c:v>-2.9906700000000001E-2</c:v>
                </c:pt>
                <c:pt idx="7">
                  <c:v>-2.2498200000000003E-2</c:v>
                </c:pt>
                <c:pt idx="8">
                  <c:v>-1.5089700000000001E-2</c:v>
                </c:pt>
                <c:pt idx="9">
                  <c:v>-7.6812E-3</c:v>
                </c:pt>
                <c:pt idx="10">
                  <c:v>-2.7270000000000001E-4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D22-46CD-B563-B40E79B7BC3E}"/>
            </c:ext>
          </c:extLst>
        </c:ser>
        <c:ser>
          <c:idx val="5"/>
          <c:order val="5"/>
          <c:tx>
            <c:strRef>
              <c:f>'Figure 6'!$G$25</c:f>
              <c:strCache>
                <c:ptCount val="1"/>
                <c:pt idx="0">
                  <c:v>2001 recession</c:v>
                </c:pt>
              </c:strCache>
            </c:strRef>
          </c:tx>
          <c:spPr>
            <a:ln>
              <a:solidFill>
                <a:srgbClr val="800000"/>
              </a:solidFill>
              <a:prstDash val="lgDashDotDot"/>
            </a:ln>
          </c:spPr>
          <c:marker>
            <c:symbol val="none"/>
          </c:marker>
          <c:xVal>
            <c:numRef>
              <c:f>'Figure 6'!$A$26:$A$46</c:f>
              <c:numCache>
                <c:formatCode>General</c:formatCode>
                <c:ptCount val="21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</c:numCache>
            </c:numRef>
          </c:xVal>
          <c:yVal>
            <c:numRef>
              <c:f>'Figure 6'!$G$26:$G$46</c:f>
              <c:numCache>
                <c:formatCode>General</c:formatCode>
                <c:ptCount val="21"/>
                <c:pt idx="10">
                  <c:v>-1.8292900000000001E-2</c:v>
                </c:pt>
                <c:pt idx="11">
                  <c:v>-2.2410699999999999E-2</c:v>
                </c:pt>
                <c:pt idx="12">
                  <c:v>-2.65285E-2</c:v>
                </c:pt>
                <c:pt idx="13">
                  <c:v>-3.0646300000000001E-2</c:v>
                </c:pt>
                <c:pt idx="14">
                  <c:v>-3.4764099999999999E-2</c:v>
                </c:pt>
                <c:pt idx="15">
                  <c:v>-3.8881899999999997E-2</c:v>
                </c:pt>
                <c:pt idx="16">
                  <c:v>-4.2999700000000002E-2</c:v>
                </c:pt>
                <c:pt idx="17">
                  <c:v>-4.71175E-2</c:v>
                </c:pt>
                <c:pt idx="18">
                  <c:v>-5.1235299999999998E-2</c:v>
                </c:pt>
                <c:pt idx="19">
                  <c:v>-5.5353099999999995E-2</c:v>
                </c:pt>
                <c:pt idx="20">
                  <c:v>-5.9470899999999993E-2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D22-46CD-B563-B40E79B7BC3E}"/>
            </c:ext>
          </c:extLst>
        </c:ser>
        <c:ser>
          <c:idx val="6"/>
          <c:order val="6"/>
          <c:tx>
            <c:strRef>
              <c:f>'Figure 6'!$H$25</c:f>
              <c:strCache>
                <c:ptCount val="1"/>
                <c:pt idx="0">
                  <c:v>2002-2007 expansion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  <a:prstDash val="lgDashDotDot"/>
            </a:ln>
          </c:spPr>
          <c:marker>
            <c:symbol val="none"/>
          </c:marker>
          <c:xVal>
            <c:numRef>
              <c:f>'Figure 6'!$A$26:$A$46</c:f>
              <c:numCache>
                <c:formatCode>General</c:formatCode>
                <c:ptCount val="21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</c:numCache>
            </c:numRef>
          </c:xVal>
          <c:yVal>
            <c:numRef>
              <c:f>'Figure 6'!$H$26:$H$46</c:f>
              <c:numCache>
                <c:formatCode>General</c:formatCode>
                <c:ptCount val="21"/>
                <c:pt idx="0">
                  <c:v>4.576700000000003E-3</c:v>
                </c:pt>
                <c:pt idx="1">
                  <c:v>1.3718600000000011E-2</c:v>
                </c:pt>
                <c:pt idx="2">
                  <c:v>2.2860500000000006E-2</c:v>
                </c:pt>
                <c:pt idx="3">
                  <c:v>3.20024E-2</c:v>
                </c:pt>
                <c:pt idx="4">
                  <c:v>4.1144300000000009E-2</c:v>
                </c:pt>
                <c:pt idx="5">
                  <c:v>5.0286200000000003E-2</c:v>
                </c:pt>
                <c:pt idx="6">
                  <c:v>5.9428100000000005E-2</c:v>
                </c:pt>
                <c:pt idx="7">
                  <c:v>6.8570000000000006E-2</c:v>
                </c:pt>
                <c:pt idx="8">
                  <c:v>7.77119E-2</c:v>
                </c:pt>
                <c:pt idx="9">
                  <c:v>8.6853800000000009E-2</c:v>
                </c:pt>
                <c:pt idx="10">
                  <c:v>9.5995700000000003E-2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D22-46CD-B563-B40E79B7BC3E}"/>
            </c:ext>
          </c:extLst>
        </c:ser>
        <c:ser>
          <c:idx val="7"/>
          <c:order val="7"/>
          <c:tx>
            <c:strRef>
              <c:f>'Figure 6'!$I$25</c:f>
              <c:strCache>
                <c:ptCount val="1"/>
                <c:pt idx="0">
                  <c:v>2007-2009 recession</c:v>
                </c:pt>
              </c:strCache>
            </c:strRef>
          </c:tx>
          <c:spPr>
            <a:ln>
              <a:solidFill>
                <a:srgbClr val="800000"/>
              </a:solidFill>
            </a:ln>
          </c:spPr>
          <c:marker>
            <c:symbol val="none"/>
          </c:marker>
          <c:xVal>
            <c:numRef>
              <c:f>'Figure 6'!$A$26:$A$46</c:f>
              <c:numCache>
                <c:formatCode>General</c:formatCode>
                <c:ptCount val="21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</c:numCache>
            </c:numRef>
          </c:xVal>
          <c:yVal>
            <c:numRef>
              <c:f>'Figure 6'!$I$26:$I$46</c:f>
              <c:numCache>
                <c:formatCode>General</c:formatCode>
                <c:ptCount val="21"/>
                <c:pt idx="10">
                  <c:v>5.06618E-2</c:v>
                </c:pt>
                <c:pt idx="11">
                  <c:v>1.8993700000000002E-2</c:v>
                </c:pt>
                <c:pt idx="12">
                  <c:v>-1.2674399999999995E-2</c:v>
                </c:pt>
                <c:pt idx="13">
                  <c:v>-4.4342499999999986E-2</c:v>
                </c:pt>
                <c:pt idx="14">
                  <c:v>-7.6010599999999984E-2</c:v>
                </c:pt>
                <c:pt idx="15">
                  <c:v>-0.10767869999999999</c:v>
                </c:pt>
                <c:pt idx="16">
                  <c:v>-0.13934679999999997</c:v>
                </c:pt>
                <c:pt idx="17">
                  <c:v>-0.17101489999999997</c:v>
                </c:pt>
                <c:pt idx="18">
                  <c:v>-0.20268299999999997</c:v>
                </c:pt>
                <c:pt idx="19">
                  <c:v>-0.23435109999999995</c:v>
                </c:pt>
                <c:pt idx="20">
                  <c:v>-0.26601920000000001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D22-46CD-B563-B40E79B7BC3E}"/>
            </c:ext>
          </c:extLst>
        </c:ser>
        <c:ser>
          <c:idx val="8"/>
          <c:order val="8"/>
          <c:tx>
            <c:strRef>
              <c:f>'Figure 6'!$J$25</c:f>
              <c:strCache>
                <c:ptCount val="1"/>
                <c:pt idx="0">
                  <c:v>2009-2016 expansion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'Figure 6'!$A$26:$A$46</c:f>
              <c:numCache>
                <c:formatCode>General</c:formatCode>
                <c:ptCount val="21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</c:numCache>
            </c:numRef>
          </c:xVal>
          <c:yVal>
            <c:numRef>
              <c:f>'Figure 6'!$J$26:$J$46</c:f>
              <c:numCache>
                <c:formatCode>General</c:formatCode>
                <c:ptCount val="21"/>
                <c:pt idx="0">
                  <c:v>-0.1775062</c:v>
                </c:pt>
                <c:pt idx="1">
                  <c:v>-0.17821230000000002</c:v>
                </c:pt>
                <c:pt idx="2">
                  <c:v>-0.17891840000000001</c:v>
                </c:pt>
                <c:pt idx="3">
                  <c:v>-0.17962450000000002</c:v>
                </c:pt>
                <c:pt idx="4">
                  <c:v>-0.18033060000000001</c:v>
                </c:pt>
                <c:pt idx="5">
                  <c:v>-0.18103670000000002</c:v>
                </c:pt>
                <c:pt idx="6">
                  <c:v>-0.18174280000000001</c:v>
                </c:pt>
                <c:pt idx="7">
                  <c:v>-0.18244890000000002</c:v>
                </c:pt>
                <c:pt idx="8">
                  <c:v>-0.18315500000000001</c:v>
                </c:pt>
                <c:pt idx="9">
                  <c:v>-0.1838611</c:v>
                </c:pt>
                <c:pt idx="10">
                  <c:v>-0.18315500000000001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3D22-46CD-B563-B40E79B7B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72428864"/>
        <c:axId val="-1541575584"/>
      </c:scatterChart>
      <c:valAx>
        <c:axId val="-1472428864"/>
        <c:scaling>
          <c:orientation val="minMax"/>
          <c:max val="10"/>
          <c:min val="-10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Change in unemployment rate</a:t>
                </a:r>
              </a:p>
            </c:rich>
          </c:tx>
          <c:layout>
            <c:manualLayout>
              <c:xMode val="edge"/>
              <c:yMode val="edge"/>
              <c:x val="0.33026790917190402"/>
              <c:y val="0.65747330285013095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ln w="19050">
            <a:solidFill>
              <a:schemeClr val="tx1"/>
            </a:solidFill>
          </a:ln>
        </c:spPr>
        <c:crossAx val="-1541575584"/>
        <c:crossesAt val="0"/>
        <c:crossBetween val="midCat"/>
        <c:majorUnit val="5"/>
        <c:minorUnit val="5"/>
      </c:valAx>
      <c:valAx>
        <c:axId val="-1541575584"/>
        <c:scaling>
          <c:orientation val="minMax"/>
        </c:scaling>
        <c:delete val="0"/>
        <c:axPos val="l"/>
        <c:majorGridlines>
          <c:spPr>
            <a:ln w="3175"/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Change in TFR</a:t>
                </a:r>
              </a:p>
            </c:rich>
          </c:tx>
          <c:layout>
            <c:manualLayout>
              <c:xMode val="edge"/>
              <c:yMode val="edge"/>
              <c:x val="2.7777777777777801E-3"/>
              <c:y val="0.15906511686039199"/>
            </c:manualLayout>
          </c:layout>
          <c:overlay val="0"/>
        </c:title>
        <c:numFmt formatCode="#,##0.00" sourceLinked="0"/>
        <c:majorTickMark val="out"/>
        <c:minorTickMark val="none"/>
        <c:tickLblPos val="low"/>
        <c:spPr>
          <a:ln w="19050">
            <a:solidFill>
              <a:sysClr val="windowText" lastClr="000000"/>
            </a:solidFill>
          </a:ln>
        </c:spPr>
        <c:crossAx val="-1472428864"/>
        <c:crossesAt val="0"/>
        <c:crossBetween val="midCat"/>
        <c:majorUnit val="0.25"/>
      </c:valAx>
    </c:plotArea>
    <c:legend>
      <c:legendPos val="b"/>
      <c:layout>
        <c:manualLayout>
          <c:xMode val="edge"/>
          <c:yMode val="edge"/>
          <c:x val="0.12434011373578303"/>
          <c:y val="0.72146012998375209"/>
          <c:w val="0.834653105861767"/>
          <c:h val="0.25473039895986999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194444444444493E-2"/>
          <c:y val="2.8561429821272299E-2"/>
          <c:w val="0.879391951006124"/>
          <c:h val="0.877714973128359"/>
        </c:manualLayout>
      </c:layout>
      <c:lineChart>
        <c:grouping val="standard"/>
        <c:varyColors val="0"/>
        <c:ser>
          <c:idx val="0"/>
          <c:order val="0"/>
          <c:tx>
            <c:strRef>
              <c:f>'Figure 7'!$B$24</c:f>
              <c:strCache>
                <c:ptCount val="1"/>
                <c:pt idx="0">
                  <c:v>TFR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7'!$A$25:$A$65</c:f>
              <c:numCache>
                <c:formatCode>General</c:formatCode>
                <c:ptCount val="41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  <c:pt idx="36">
                  <c:v>2012</c:v>
                </c:pt>
                <c:pt idx="37">
                  <c:v>2013</c:v>
                </c:pt>
                <c:pt idx="38">
                  <c:v>2014</c:v>
                </c:pt>
                <c:pt idx="39">
                  <c:v>2015</c:v>
                </c:pt>
                <c:pt idx="40">
                  <c:v>2016</c:v>
                </c:pt>
              </c:numCache>
            </c:numRef>
          </c:cat>
          <c:val>
            <c:numRef>
              <c:f>'Figure 7'!$B$25:$B$65</c:f>
              <c:numCache>
                <c:formatCode>0.00</c:formatCode>
                <c:ptCount val="41"/>
                <c:pt idx="0">
                  <c:v>1.7390000000000001</c:v>
                </c:pt>
                <c:pt idx="1">
                  <c:v>1.7829999999999999</c:v>
                </c:pt>
                <c:pt idx="2">
                  <c:v>1.7470000000000001</c:v>
                </c:pt>
                <c:pt idx="3">
                  <c:v>1.7949999999999999</c:v>
                </c:pt>
                <c:pt idx="4">
                  <c:v>1.821</c:v>
                </c:pt>
                <c:pt idx="5">
                  <c:v>1.8049999999999999</c:v>
                </c:pt>
                <c:pt idx="6">
                  <c:v>1.8140000000000001</c:v>
                </c:pt>
                <c:pt idx="7">
                  <c:v>1.7829999999999999</c:v>
                </c:pt>
                <c:pt idx="8">
                  <c:v>1.792</c:v>
                </c:pt>
                <c:pt idx="9">
                  <c:v>1.835</c:v>
                </c:pt>
                <c:pt idx="10">
                  <c:v>1.835</c:v>
                </c:pt>
                <c:pt idx="11">
                  <c:v>1.865</c:v>
                </c:pt>
                <c:pt idx="12">
                  <c:v>1.9219999999999999</c:v>
                </c:pt>
                <c:pt idx="13">
                  <c:v>1.9990000000000001</c:v>
                </c:pt>
                <c:pt idx="14">
                  <c:v>2.069</c:v>
                </c:pt>
                <c:pt idx="15">
                  <c:v>2.0579999999999998</c:v>
                </c:pt>
                <c:pt idx="16">
                  <c:v>2.0430000000000001</c:v>
                </c:pt>
                <c:pt idx="17">
                  <c:v>2.0190000000000001</c:v>
                </c:pt>
                <c:pt idx="18">
                  <c:v>2.0030000000000001</c:v>
                </c:pt>
                <c:pt idx="19">
                  <c:v>1.982</c:v>
                </c:pt>
                <c:pt idx="20">
                  <c:v>1.98</c:v>
                </c:pt>
                <c:pt idx="21">
                  <c:v>1.974</c:v>
                </c:pt>
                <c:pt idx="22">
                  <c:v>2.0030000000000001</c:v>
                </c:pt>
                <c:pt idx="23">
                  <c:v>2.0089999999999999</c:v>
                </c:pt>
                <c:pt idx="24">
                  <c:v>2.0539999999999998</c:v>
                </c:pt>
                <c:pt idx="25">
                  <c:v>2.0310000000000001</c:v>
                </c:pt>
                <c:pt idx="26">
                  <c:v>2.024</c:v>
                </c:pt>
                <c:pt idx="27">
                  <c:v>2.0529999999999999</c:v>
                </c:pt>
                <c:pt idx="28">
                  <c:v>2.0579999999999998</c:v>
                </c:pt>
                <c:pt idx="29">
                  <c:v>2.0609999999999999</c:v>
                </c:pt>
                <c:pt idx="30">
                  <c:v>2.1120000000000001</c:v>
                </c:pt>
                <c:pt idx="31">
                  <c:v>2.1219999999999999</c:v>
                </c:pt>
                <c:pt idx="32">
                  <c:v>2.0739999999999998</c:v>
                </c:pt>
                <c:pt idx="33">
                  <c:v>2.0019999999999998</c:v>
                </c:pt>
                <c:pt idx="34">
                  <c:v>1.925</c:v>
                </c:pt>
                <c:pt idx="35">
                  <c:v>1.8879999999999999</c:v>
                </c:pt>
                <c:pt idx="36">
                  <c:v>1.873</c:v>
                </c:pt>
                <c:pt idx="37">
                  <c:v>1.849</c:v>
                </c:pt>
                <c:pt idx="38">
                  <c:v>1.86</c:v>
                </c:pt>
                <c:pt idx="39">
                  <c:v>1.8440000000000001</c:v>
                </c:pt>
                <c:pt idx="40">
                  <c:v>1.82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A9-4218-9C9E-DD9A4C997641}"/>
            </c:ext>
          </c:extLst>
        </c:ser>
        <c:ser>
          <c:idx val="4"/>
          <c:order val="1"/>
          <c:tx>
            <c:strRef>
              <c:f>'Figure 7'!$C$24</c:f>
              <c:strCache>
                <c:ptCount val="1"/>
                <c:pt idx="0">
                  <c:v>Adjusted TFR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val>
            <c:numRef>
              <c:f>'Figure 7'!$C$25:$C$65</c:f>
              <c:numCache>
                <c:formatCode>0.00</c:formatCode>
                <c:ptCount val="41"/>
                <c:pt idx="0">
                  <c:v>1.8454950000000001</c:v>
                </c:pt>
                <c:pt idx="1">
                  <c:v>1.8712219999999999</c:v>
                </c:pt>
                <c:pt idx="2">
                  <c:v>1.8626100000000001</c:v>
                </c:pt>
                <c:pt idx="3">
                  <c:v>1.8694789999999999</c:v>
                </c:pt>
                <c:pt idx="4">
                  <c:v>1.9013119999999999</c:v>
                </c:pt>
                <c:pt idx="5">
                  <c:v>1.9140969999999999</c:v>
                </c:pt>
                <c:pt idx="6">
                  <c:v>1.924437</c:v>
                </c:pt>
                <c:pt idx="7">
                  <c:v>1.9195359999999999</c:v>
                </c:pt>
                <c:pt idx="8">
                  <c:v>1.9126840000000001</c:v>
                </c:pt>
                <c:pt idx="9">
                  <c:v>1.9233560000000001</c:v>
                </c:pt>
                <c:pt idx="10">
                  <c:v>1.929888</c:v>
                </c:pt>
                <c:pt idx="11">
                  <c:v>1.949309</c:v>
                </c:pt>
                <c:pt idx="12">
                  <c:v>1.9491540000000001</c:v>
                </c:pt>
                <c:pt idx="13">
                  <c:v>1.9647079999999999</c:v>
                </c:pt>
                <c:pt idx="14">
                  <c:v>1.9518819999999999</c:v>
                </c:pt>
                <c:pt idx="15">
                  <c:v>1.996121</c:v>
                </c:pt>
                <c:pt idx="16">
                  <c:v>2.0219230000000001</c:v>
                </c:pt>
                <c:pt idx="17">
                  <c:v>2.0902639999999999</c:v>
                </c:pt>
                <c:pt idx="18">
                  <c:v>2.1177869999999999</c:v>
                </c:pt>
                <c:pt idx="19">
                  <c:v>2.1215169999999999</c:v>
                </c:pt>
                <c:pt idx="20">
                  <c:v>2.1120459999999999</c:v>
                </c:pt>
                <c:pt idx="21">
                  <c:v>2.087291</c:v>
                </c:pt>
                <c:pt idx="22">
                  <c:v>2.100787</c:v>
                </c:pt>
                <c:pt idx="23">
                  <c:v>2.1544979999999998</c:v>
                </c:pt>
                <c:pt idx="24">
                  <c:v>2.199954</c:v>
                </c:pt>
                <c:pt idx="25">
                  <c:v>2.2313130000000001</c:v>
                </c:pt>
                <c:pt idx="26">
                  <c:v>2.268049</c:v>
                </c:pt>
                <c:pt idx="27">
                  <c:v>2.2280289999999998</c:v>
                </c:pt>
                <c:pt idx="28">
                  <c:v>2.1526619999999999</c:v>
                </c:pt>
                <c:pt idx="29">
                  <c:v>2.020702</c:v>
                </c:pt>
                <c:pt idx="30">
                  <c:v>2.0205500000000001</c:v>
                </c:pt>
                <c:pt idx="31">
                  <c:v>2.0538460000000001</c:v>
                </c:pt>
                <c:pt idx="32">
                  <c:v>2.1189070000000001</c:v>
                </c:pt>
                <c:pt idx="33">
                  <c:v>2.1613440000000002</c:v>
                </c:pt>
                <c:pt idx="34">
                  <c:v>2.1732589999999998</c:v>
                </c:pt>
                <c:pt idx="35">
                  <c:v>2.124428</c:v>
                </c:pt>
                <c:pt idx="36">
                  <c:v>2.074948</c:v>
                </c:pt>
                <c:pt idx="37">
                  <c:v>2.056108</c:v>
                </c:pt>
                <c:pt idx="38">
                  <c:v>2.0417450000000001</c:v>
                </c:pt>
                <c:pt idx="39">
                  <c:v>1.965697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A9-4218-9C9E-DD9A4C997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538237312"/>
        <c:axId val="-1538234992"/>
      </c:lineChart>
      <c:catAx>
        <c:axId val="-153823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-1538234992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-1538234992"/>
        <c:scaling>
          <c:orientation val="minMax"/>
          <c:min val="1.5"/>
        </c:scaling>
        <c:delete val="0"/>
        <c:axPos val="l"/>
        <c:majorGridlines>
          <c:spPr>
            <a:ln w="3175"/>
          </c:spPr>
        </c:majorGridlines>
        <c:numFmt formatCode="#,##0.0" sourceLinked="0"/>
        <c:majorTickMark val="out"/>
        <c:minorTickMark val="none"/>
        <c:tickLblPos val="nextTo"/>
        <c:spPr>
          <a:ln w="3175"/>
        </c:spPr>
        <c:crossAx val="-1538237312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63140742600307997"/>
          <c:y val="5.5E-2"/>
          <c:w val="0.30548731408573898"/>
          <c:h val="0.13541432320959901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194444444444396E-2"/>
          <c:y val="2.5099298848267199E-2"/>
          <c:w val="0.886446412948382"/>
          <c:h val="0.883604053742574"/>
        </c:manualLayout>
      </c:layout>
      <c:lineChart>
        <c:grouping val="standard"/>
        <c:varyColors val="0"/>
        <c:ser>
          <c:idx val="0"/>
          <c:order val="0"/>
          <c:tx>
            <c:strRef>
              <c:f>'Figure 8'!$B$24</c:f>
              <c:strCache>
                <c:ptCount val="1"/>
                <c:pt idx="0">
                  <c:v>All</c:v>
                </c:pt>
              </c:strCache>
            </c:strRef>
          </c:tx>
          <c:spPr>
            <a:ln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8'!$A$25:$A$65</c:f>
              <c:numCache>
                <c:formatCode>General</c:formatCode>
                <c:ptCount val="41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  <c:pt idx="36">
                  <c:v>2012</c:v>
                </c:pt>
                <c:pt idx="37">
                  <c:v>2013</c:v>
                </c:pt>
                <c:pt idx="38">
                  <c:v>2014</c:v>
                </c:pt>
                <c:pt idx="39">
                  <c:v>2015</c:v>
                </c:pt>
                <c:pt idx="40">
                  <c:v>2016</c:v>
                </c:pt>
              </c:numCache>
            </c:numRef>
          </c:cat>
          <c:val>
            <c:numRef>
              <c:f>'Figure 8'!$B$25:$B$65</c:f>
              <c:numCache>
                <c:formatCode>0.00</c:formatCode>
                <c:ptCount val="41"/>
                <c:pt idx="0">
                  <c:v>1.738</c:v>
                </c:pt>
                <c:pt idx="1">
                  <c:v>1.7895000000000001</c:v>
                </c:pt>
                <c:pt idx="2">
                  <c:v>1.76</c:v>
                </c:pt>
                <c:pt idx="3">
                  <c:v>1.8080000000000001</c:v>
                </c:pt>
                <c:pt idx="4">
                  <c:v>1.8394999999999999</c:v>
                </c:pt>
                <c:pt idx="5">
                  <c:v>1.8120000000000001</c:v>
                </c:pt>
                <c:pt idx="6">
                  <c:v>1.8274999999999999</c:v>
                </c:pt>
                <c:pt idx="7">
                  <c:v>1.7989999999999999</c:v>
                </c:pt>
                <c:pt idx="8">
                  <c:v>1.8065</c:v>
                </c:pt>
                <c:pt idx="9">
                  <c:v>1.8440000000000001</c:v>
                </c:pt>
                <c:pt idx="10">
                  <c:v>1.8374999999999999</c:v>
                </c:pt>
                <c:pt idx="11">
                  <c:v>1.8720000000000001</c:v>
                </c:pt>
                <c:pt idx="12">
                  <c:v>1.9339999999999999</c:v>
                </c:pt>
                <c:pt idx="13">
                  <c:v>2.0139999999999998</c:v>
                </c:pt>
                <c:pt idx="14">
                  <c:v>2.081</c:v>
                </c:pt>
                <c:pt idx="15">
                  <c:v>2.0625</c:v>
                </c:pt>
                <c:pt idx="16">
                  <c:v>2.0459999999999998</c:v>
                </c:pt>
                <c:pt idx="17">
                  <c:v>2.0194999999999999</c:v>
                </c:pt>
                <c:pt idx="18">
                  <c:v>2.0015000000000001</c:v>
                </c:pt>
                <c:pt idx="19">
                  <c:v>1.978</c:v>
                </c:pt>
                <c:pt idx="20">
                  <c:v>1.976</c:v>
                </c:pt>
                <c:pt idx="21">
                  <c:v>1.9710000000000001</c:v>
                </c:pt>
                <c:pt idx="22">
                  <c:v>1.9990000000000001</c:v>
                </c:pt>
                <c:pt idx="23">
                  <c:v>2.0074999999999998</c:v>
                </c:pt>
                <c:pt idx="24">
                  <c:v>2.056</c:v>
                </c:pt>
                <c:pt idx="25">
                  <c:v>2.0305</c:v>
                </c:pt>
                <c:pt idx="26">
                  <c:v>2.0205000000000002</c:v>
                </c:pt>
                <c:pt idx="27">
                  <c:v>2.0474999999999999</c:v>
                </c:pt>
                <c:pt idx="28">
                  <c:v>2.0514999999999999</c:v>
                </c:pt>
                <c:pt idx="29">
                  <c:v>2.0569999999999999</c:v>
                </c:pt>
                <c:pt idx="30">
                  <c:v>2.1080000000000001</c:v>
                </c:pt>
                <c:pt idx="31">
                  <c:v>2.12</c:v>
                </c:pt>
                <c:pt idx="32">
                  <c:v>2.0720000000000001</c:v>
                </c:pt>
                <c:pt idx="33">
                  <c:v>2.0019999999999998</c:v>
                </c:pt>
                <c:pt idx="34">
                  <c:v>1.931</c:v>
                </c:pt>
                <c:pt idx="35">
                  <c:v>1.8945000000000001</c:v>
                </c:pt>
                <c:pt idx="36">
                  <c:v>1.8805000000000001</c:v>
                </c:pt>
                <c:pt idx="37">
                  <c:v>1.8574999999999999</c:v>
                </c:pt>
                <c:pt idx="38">
                  <c:v>1.8625</c:v>
                </c:pt>
                <c:pt idx="39">
                  <c:v>1.8434999999999999</c:v>
                </c:pt>
                <c:pt idx="40">
                  <c:v>1.8205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B-4482-BF11-1772F066E8FF}"/>
            </c:ext>
          </c:extLst>
        </c:ser>
        <c:ser>
          <c:idx val="1"/>
          <c:order val="1"/>
          <c:tx>
            <c:strRef>
              <c:f>'Figure 8'!$C$24</c:f>
              <c:strCache>
                <c:ptCount val="1"/>
                <c:pt idx="0">
                  <c:v>White</c:v>
                </c:pt>
              </c:strCache>
            </c:strRef>
          </c:tx>
          <c:spPr>
            <a:ln>
              <a:solidFill>
                <a:srgbClr val="800000"/>
              </a:solidFill>
              <a:prstDash val="dash"/>
            </a:ln>
          </c:spPr>
          <c:marker>
            <c:symbol val="none"/>
          </c:marker>
          <c:cat>
            <c:numRef>
              <c:f>'Figure 8'!$A$25:$A$65</c:f>
              <c:numCache>
                <c:formatCode>General</c:formatCode>
                <c:ptCount val="41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  <c:pt idx="36">
                  <c:v>2012</c:v>
                </c:pt>
                <c:pt idx="37">
                  <c:v>2013</c:v>
                </c:pt>
                <c:pt idx="38">
                  <c:v>2014</c:v>
                </c:pt>
                <c:pt idx="39">
                  <c:v>2015</c:v>
                </c:pt>
                <c:pt idx="40">
                  <c:v>2016</c:v>
                </c:pt>
              </c:numCache>
            </c:numRef>
          </c:cat>
          <c:val>
            <c:numRef>
              <c:f>'Figure 8'!$C$25:$C$65</c:f>
              <c:numCache>
                <c:formatCode>0.00</c:formatCode>
                <c:ptCount val="41"/>
                <c:pt idx="0">
                  <c:v>1.6519999999999999</c:v>
                </c:pt>
                <c:pt idx="1">
                  <c:v>1.7030000000000001</c:v>
                </c:pt>
                <c:pt idx="2">
                  <c:v>1.6675</c:v>
                </c:pt>
                <c:pt idx="3">
                  <c:v>1.7155</c:v>
                </c:pt>
                <c:pt idx="4">
                  <c:v>1.7317499999999999</c:v>
                </c:pt>
                <c:pt idx="5">
                  <c:v>1.748</c:v>
                </c:pt>
                <c:pt idx="6">
                  <c:v>1.7669999999999999</c:v>
                </c:pt>
                <c:pt idx="7">
                  <c:v>1.7404999999999999</c:v>
                </c:pt>
                <c:pt idx="8">
                  <c:v>1.7484999999999999</c:v>
                </c:pt>
                <c:pt idx="9">
                  <c:v>1.7869999999999999</c:v>
                </c:pt>
                <c:pt idx="10">
                  <c:v>1.776</c:v>
                </c:pt>
                <c:pt idx="11">
                  <c:v>1.8045</c:v>
                </c:pt>
                <c:pt idx="12">
                  <c:v>1.8565</c:v>
                </c:pt>
                <c:pt idx="13">
                  <c:v>1.931</c:v>
                </c:pt>
                <c:pt idx="14">
                  <c:v>2.0030000000000001</c:v>
                </c:pt>
                <c:pt idx="15">
                  <c:v>1.988</c:v>
                </c:pt>
                <c:pt idx="16">
                  <c:v>1.978</c:v>
                </c:pt>
                <c:pt idx="17">
                  <c:v>1.9615</c:v>
                </c:pt>
                <c:pt idx="18">
                  <c:v>1.9575</c:v>
                </c:pt>
                <c:pt idx="19">
                  <c:v>1.9544999999999999</c:v>
                </c:pt>
                <c:pt idx="20">
                  <c:v>1.9604999999999999</c:v>
                </c:pt>
                <c:pt idx="21">
                  <c:v>1.9550000000000001</c:v>
                </c:pt>
                <c:pt idx="22">
                  <c:v>1.9910000000000001</c:v>
                </c:pt>
                <c:pt idx="23">
                  <c:v>2.0074999999999998</c:v>
                </c:pt>
                <c:pt idx="24">
                  <c:v>2.0510000000000002</c:v>
                </c:pt>
                <c:pt idx="25">
                  <c:v>2.0425</c:v>
                </c:pt>
                <c:pt idx="26">
                  <c:v>2.0415000000000001</c:v>
                </c:pt>
                <c:pt idx="27">
                  <c:v>2.0750000000000002</c:v>
                </c:pt>
                <c:pt idx="28">
                  <c:v>2.0745</c:v>
                </c:pt>
                <c:pt idx="29">
                  <c:v>2.0785</c:v>
                </c:pt>
                <c:pt idx="30">
                  <c:v>2.125</c:v>
                </c:pt>
                <c:pt idx="31">
                  <c:v>2.137</c:v>
                </c:pt>
                <c:pt idx="32">
                  <c:v>2.0870000000000002</c:v>
                </c:pt>
                <c:pt idx="33">
                  <c:v>2.0165000000000002</c:v>
                </c:pt>
                <c:pt idx="34">
                  <c:v>1.9475</c:v>
                </c:pt>
                <c:pt idx="35">
                  <c:v>1.905</c:v>
                </c:pt>
                <c:pt idx="36">
                  <c:v>1.885</c:v>
                </c:pt>
                <c:pt idx="37">
                  <c:v>1.8680000000000001</c:v>
                </c:pt>
                <c:pt idx="38">
                  <c:v>1.8754999999999999</c:v>
                </c:pt>
                <c:pt idx="39">
                  <c:v>1.8640000000000001</c:v>
                </c:pt>
                <c:pt idx="40">
                  <c:v>1.7190000000000001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B-4482-BF11-1772F066E8FF}"/>
            </c:ext>
          </c:extLst>
        </c:ser>
        <c:ser>
          <c:idx val="2"/>
          <c:order val="2"/>
          <c:tx>
            <c:strRef>
              <c:f>'Figure 8'!$D$24</c:f>
              <c:strCache>
                <c:ptCount val="1"/>
                <c:pt idx="0">
                  <c:v>Black</c:v>
                </c:pt>
              </c:strCache>
            </c:strRef>
          </c:tx>
          <c:spPr>
            <a:ln>
              <a:solidFill>
                <a:srgbClr val="800000"/>
              </a:solidFill>
              <a:prstDash val="sysDot"/>
            </a:ln>
          </c:spPr>
          <c:marker>
            <c:symbol val="none"/>
          </c:marker>
          <c:cat>
            <c:numRef>
              <c:f>'Figure 8'!$A$25:$A$65</c:f>
              <c:numCache>
                <c:formatCode>General</c:formatCode>
                <c:ptCount val="41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  <c:pt idx="36">
                  <c:v>2012</c:v>
                </c:pt>
                <c:pt idx="37">
                  <c:v>2013</c:v>
                </c:pt>
                <c:pt idx="38">
                  <c:v>2014</c:v>
                </c:pt>
                <c:pt idx="39">
                  <c:v>2015</c:v>
                </c:pt>
                <c:pt idx="40">
                  <c:v>2016</c:v>
                </c:pt>
              </c:numCache>
            </c:numRef>
          </c:cat>
          <c:val>
            <c:numRef>
              <c:f>'Figure 8'!$D$25:$D$65</c:f>
              <c:numCache>
                <c:formatCode>0.00</c:formatCode>
                <c:ptCount val="41"/>
                <c:pt idx="0">
                  <c:v>2.1869999999999998</c:v>
                </c:pt>
                <c:pt idx="1">
                  <c:v>2.2509999999999999</c:v>
                </c:pt>
                <c:pt idx="2">
                  <c:v>2.218</c:v>
                </c:pt>
                <c:pt idx="3">
                  <c:v>2.2631999999999999</c:v>
                </c:pt>
                <c:pt idx="4">
                  <c:v>2.266</c:v>
                </c:pt>
                <c:pt idx="5">
                  <c:v>2.1175000000000002</c:v>
                </c:pt>
                <c:pt idx="6">
                  <c:v>2.1065</c:v>
                </c:pt>
                <c:pt idx="7">
                  <c:v>2.0659999999999998</c:v>
                </c:pt>
                <c:pt idx="8">
                  <c:v>2.0705</c:v>
                </c:pt>
                <c:pt idx="9">
                  <c:v>2.109</c:v>
                </c:pt>
                <c:pt idx="10">
                  <c:v>2.1355</c:v>
                </c:pt>
                <c:pt idx="11">
                  <c:v>2.198</c:v>
                </c:pt>
                <c:pt idx="12">
                  <c:v>2.298</c:v>
                </c:pt>
                <c:pt idx="13">
                  <c:v>2.4325000000000001</c:v>
                </c:pt>
                <c:pt idx="14">
                  <c:v>2.48</c:v>
                </c:pt>
                <c:pt idx="15">
                  <c:v>2.48</c:v>
                </c:pt>
                <c:pt idx="16">
                  <c:v>2.4420000000000002</c:v>
                </c:pt>
                <c:pt idx="17">
                  <c:v>2.3845000000000001</c:v>
                </c:pt>
                <c:pt idx="18">
                  <c:v>2.2999999999999998</c:v>
                </c:pt>
                <c:pt idx="19">
                  <c:v>2.1749999999999998</c:v>
                </c:pt>
                <c:pt idx="20">
                  <c:v>2.1440000000000001</c:v>
                </c:pt>
                <c:pt idx="21">
                  <c:v>2.1539999999999999</c:v>
                </c:pt>
                <c:pt idx="22">
                  <c:v>2.1709999999999998</c:v>
                </c:pt>
                <c:pt idx="23">
                  <c:v>2.1465000000000001</c:v>
                </c:pt>
                <c:pt idx="24">
                  <c:v>2.129</c:v>
                </c:pt>
                <c:pt idx="25">
                  <c:v>2.0495000000000001</c:v>
                </c:pt>
                <c:pt idx="26">
                  <c:v>1.99</c:v>
                </c:pt>
                <c:pt idx="27">
                  <c:v>1.9944999999999999</c:v>
                </c:pt>
                <c:pt idx="28">
                  <c:v>2.0259999999999998</c:v>
                </c:pt>
                <c:pt idx="29">
                  <c:v>2.0619999999999998</c:v>
                </c:pt>
                <c:pt idx="30">
                  <c:v>2.1429999999999998</c:v>
                </c:pt>
                <c:pt idx="31">
                  <c:v>2.1455000000000002</c:v>
                </c:pt>
                <c:pt idx="32">
                  <c:v>2.1025</c:v>
                </c:pt>
                <c:pt idx="33">
                  <c:v>2.036</c:v>
                </c:pt>
                <c:pt idx="34">
                  <c:v>1.9570000000000001</c:v>
                </c:pt>
                <c:pt idx="35">
                  <c:v>1.92</c:v>
                </c:pt>
                <c:pt idx="36">
                  <c:v>1.8995</c:v>
                </c:pt>
                <c:pt idx="37">
                  <c:v>1.8825000000000001</c:v>
                </c:pt>
                <c:pt idx="38">
                  <c:v>1.8720000000000001</c:v>
                </c:pt>
                <c:pt idx="39">
                  <c:v>1.8525</c:v>
                </c:pt>
                <c:pt idx="40">
                  <c:v>1.8325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BB-4482-BF11-1772F066E8FF}"/>
            </c:ext>
          </c:extLst>
        </c:ser>
        <c:ser>
          <c:idx val="3"/>
          <c:order val="3"/>
          <c:tx>
            <c:strRef>
              <c:f>'Figure 8'!$E$24</c:f>
              <c:strCache>
                <c:ptCount val="1"/>
                <c:pt idx="0">
                  <c:v>Hispanic</c:v>
                </c:pt>
              </c:strCache>
            </c:strRef>
          </c:tx>
          <c:spPr>
            <a:ln>
              <a:solidFill>
                <a:srgbClr val="800000"/>
              </a:solidFill>
              <a:prstDash val="lgDashDot"/>
            </a:ln>
          </c:spPr>
          <c:marker>
            <c:symbol val="none"/>
          </c:marker>
          <c:val>
            <c:numRef>
              <c:f>'Figure 8'!$E$25:$E$65</c:f>
              <c:numCache>
                <c:formatCode>0.00</c:formatCode>
                <c:ptCount val="41"/>
                <c:pt idx="13">
                  <c:v>2.9035000000000002</c:v>
                </c:pt>
                <c:pt idx="14">
                  <c:v>2.9594999999999998</c:v>
                </c:pt>
                <c:pt idx="15">
                  <c:v>2.9634999999999998</c:v>
                </c:pt>
                <c:pt idx="16">
                  <c:v>2.9575</c:v>
                </c:pt>
                <c:pt idx="17">
                  <c:v>2.8944999999999999</c:v>
                </c:pt>
                <c:pt idx="18">
                  <c:v>2.839</c:v>
                </c:pt>
                <c:pt idx="19">
                  <c:v>2.7985000000000002</c:v>
                </c:pt>
                <c:pt idx="20">
                  <c:v>2.7719999999999998</c:v>
                </c:pt>
                <c:pt idx="21">
                  <c:v>2.6804999999999999</c:v>
                </c:pt>
                <c:pt idx="22">
                  <c:v>2.6524999999999999</c:v>
                </c:pt>
                <c:pt idx="23">
                  <c:v>2.649</c:v>
                </c:pt>
                <c:pt idx="24">
                  <c:v>2.73</c:v>
                </c:pt>
                <c:pt idx="25">
                  <c:v>2.726</c:v>
                </c:pt>
                <c:pt idx="26">
                  <c:v>2.7109999999999999</c:v>
                </c:pt>
                <c:pt idx="27">
                  <c:v>2.7360000000000002</c:v>
                </c:pt>
                <c:pt idx="28">
                  <c:v>2.7589999999999999</c:v>
                </c:pt>
                <c:pt idx="29">
                  <c:v>2.7919999999999998</c:v>
                </c:pt>
                <c:pt idx="30">
                  <c:v>2.8559999999999999</c:v>
                </c:pt>
                <c:pt idx="31">
                  <c:v>2.84</c:v>
                </c:pt>
                <c:pt idx="32">
                  <c:v>2.706</c:v>
                </c:pt>
                <c:pt idx="33">
                  <c:v>2.5314999999999999</c:v>
                </c:pt>
                <c:pt idx="34">
                  <c:v>2.35</c:v>
                </c:pt>
                <c:pt idx="35">
                  <c:v>2.2400000000000002</c:v>
                </c:pt>
                <c:pt idx="36">
                  <c:v>2.1894999999999998</c:v>
                </c:pt>
                <c:pt idx="37">
                  <c:v>2.149</c:v>
                </c:pt>
                <c:pt idx="38">
                  <c:v>2.1305000000000001</c:v>
                </c:pt>
                <c:pt idx="39">
                  <c:v>2.1234999999999999</c:v>
                </c:pt>
                <c:pt idx="40">
                  <c:v>2.0924999999999998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BB-4482-BF11-1772F066E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473345664"/>
        <c:axId val="-1473343376"/>
      </c:lineChart>
      <c:catAx>
        <c:axId val="-147334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-1473343376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-1473343376"/>
        <c:scaling>
          <c:orientation val="minMax"/>
          <c:max val="3"/>
          <c:min val="1"/>
        </c:scaling>
        <c:delete val="0"/>
        <c:axPos val="l"/>
        <c:majorGridlines>
          <c:spPr>
            <a:ln w="3175"/>
          </c:spPr>
        </c:majorGridlines>
        <c:numFmt formatCode="#,##0.0" sourceLinked="0"/>
        <c:majorTickMark val="out"/>
        <c:minorTickMark val="none"/>
        <c:tickLblPos val="nextTo"/>
        <c:spPr>
          <a:ln w="3175"/>
        </c:spPr>
        <c:crossAx val="-1473345664"/>
        <c:crosses val="autoZero"/>
        <c:crossBetween val="between"/>
        <c:majorUnit val="0.5"/>
      </c:valAx>
    </c:plotArea>
    <c:legend>
      <c:legendPos val="r"/>
      <c:layout>
        <c:manualLayout>
          <c:xMode val="edge"/>
          <c:yMode val="edge"/>
          <c:x val="9.5471784776902893E-2"/>
          <c:y val="5.6377060516160697E-2"/>
          <c:w val="0.243417104111986"/>
          <c:h val="0.234113596990178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194444444444499E-2"/>
          <c:y val="2.5099298848267199E-2"/>
          <c:w val="0.918900699912511"/>
          <c:h val="0.89210561144446199"/>
        </c:manualLayout>
      </c:layout>
      <c:lineChart>
        <c:grouping val="standard"/>
        <c:varyColors val="0"/>
        <c:ser>
          <c:idx val="0"/>
          <c:order val="0"/>
          <c:tx>
            <c:strRef>
              <c:f>'Figure 9'!$B$24</c:f>
              <c:strCache>
                <c:ptCount val="1"/>
                <c:pt idx="0">
                  <c:v>High school or less</c:v>
                </c:pt>
              </c:strCache>
            </c:strRef>
          </c:tx>
          <c:spPr>
            <a:ln w="2540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'Figure 9'!$A$25:$A$49</c:f>
              <c:numCache>
                <c:formatCode>General</c:formatCode>
                <c:ptCount val="25"/>
                <c:pt idx="0">
                  <c:v>1976</c:v>
                </c:pt>
                <c:pt idx="1">
                  <c:v>1977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1990</c:v>
                </c:pt>
                <c:pt idx="12">
                  <c:v>1992</c:v>
                </c:pt>
                <c:pt idx="13">
                  <c:v>1994</c:v>
                </c:pt>
                <c:pt idx="14">
                  <c:v>1995</c:v>
                </c:pt>
                <c:pt idx="15">
                  <c:v>1998</c:v>
                </c:pt>
                <c:pt idx="16">
                  <c:v>2000</c:v>
                </c:pt>
                <c:pt idx="17">
                  <c:v>2002</c:v>
                </c:pt>
                <c:pt idx="18">
                  <c:v>2004</c:v>
                </c:pt>
                <c:pt idx="19">
                  <c:v>2006</c:v>
                </c:pt>
                <c:pt idx="20">
                  <c:v>2008</c:v>
                </c:pt>
                <c:pt idx="21">
                  <c:v>2010</c:v>
                </c:pt>
                <c:pt idx="22">
                  <c:v>2012</c:v>
                </c:pt>
                <c:pt idx="23">
                  <c:v>2014</c:v>
                </c:pt>
                <c:pt idx="24">
                  <c:v>2016</c:v>
                </c:pt>
              </c:numCache>
            </c:numRef>
          </c:cat>
          <c:val>
            <c:numRef>
              <c:f>'Figure 9'!$B$25:$B$49</c:f>
              <c:numCache>
                <c:formatCode>0.00</c:formatCode>
                <c:ptCount val="25"/>
                <c:pt idx="0">
                  <c:v>3.2200899999999999</c:v>
                </c:pt>
                <c:pt idx="1">
                  <c:v>3.3132899999999998</c:v>
                </c:pt>
                <c:pt idx="2">
                  <c:v>3.1993299999999998</c:v>
                </c:pt>
                <c:pt idx="3">
                  <c:v>3.1948300000000001</c:v>
                </c:pt>
                <c:pt idx="4">
                  <c:v>3.0695199999999998</c:v>
                </c:pt>
                <c:pt idx="5">
                  <c:v>2.9801099999999998</c:v>
                </c:pt>
                <c:pt idx="6">
                  <c:v>2.9015499999999999</c:v>
                </c:pt>
                <c:pt idx="7">
                  <c:v>2.7436799999999999</c:v>
                </c:pt>
                <c:pt idx="8">
                  <c:v>2.5207999999999999</c:v>
                </c:pt>
                <c:pt idx="9">
                  <c:v>2.4462700000000002</c:v>
                </c:pt>
                <c:pt idx="10">
                  <c:v>2.3431899999999999</c:v>
                </c:pt>
                <c:pt idx="11">
                  <c:v>2.2716500000000002</c:v>
                </c:pt>
                <c:pt idx="12">
                  <c:v>2.2340300000000002</c:v>
                </c:pt>
                <c:pt idx="13">
                  <c:v>2.2304200000000001</c:v>
                </c:pt>
                <c:pt idx="14">
                  <c:v>2.2145299999999999</c:v>
                </c:pt>
                <c:pt idx="15">
                  <c:v>2.11985</c:v>
                </c:pt>
                <c:pt idx="16">
                  <c:v>2.1041099999999999</c:v>
                </c:pt>
                <c:pt idx="17">
                  <c:v>2.09951</c:v>
                </c:pt>
                <c:pt idx="18">
                  <c:v>2.0755400000000002</c:v>
                </c:pt>
                <c:pt idx="19">
                  <c:v>2.0756199999999998</c:v>
                </c:pt>
                <c:pt idx="20">
                  <c:v>2.0947900000000002</c:v>
                </c:pt>
                <c:pt idx="21">
                  <c:v>2.0621800000000001</c:v>
                </c:pt>
                <c:pt idx="22">
                  <c:v>2.25135</c:v>
                </c:pt>
                <c:pt idx="23">
                  <c:v>2.27142</c:v>
                </c:pt>
                <c:pt idx="24">
                  <c:v>2.3548399999999998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71-4F40-8F14-F380839B60DA}"/>
            </c:ext>
          </c:extLst>
        </c:ser>
        <c:ser>
          <c:idx val="1"/>
          <c:order val="1"/>
          <c:tx>
            <c:strRef>
              <c:f>'Figure 9'!$C$24</c:f>
              <c:strCache>
                <c:ptCount val="1"/>
                <c:pt idx="0">
                  <c:v>Some college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'Figure 9'!$A$25:$A$49</c:f>
              <c:numCache>
                <c:formatCode>General</c:formatCode>
                <c:ptCount val="25"/>
                <c:pt idx="0">
                  <c:v>1976</c:v>
                </c:pt>
                <c:pt idx="1">
                  <c:v>1977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1990</c:v>
                </c:pt>
                <c:pt idx="12">
                  <c:v>1992</c:v>
                </c:pt>
                <c:pt idx="13">
                  <c:v>1994</c:v>
                </c:pt>
                <c:pt idx="14">
                  <c:v>1995</c:v>
                </c:pt>
                <c:pt idx="15">
                  <c:v>1998</c:v>
                </c:pt>
                <c:pt idx="16">
                  <c:v>2000</c:v>
                </c:pt>
                <c:pt idx="17">
                  <c:v>2002</c:v>
                </c:pt>
                <c:pt idx="18">
                  <c:v>2004</c:v>
                </c:pt>
                <c:pt idx="19">
                  <c:v>2006</c:v>
                </c:pt>
                <c:pt idx="20">
                  <c:v>2008</c:v>
                </c:pt>
                <c:pt idx="21">
                  <c:v>2010</c:v>
                </c:pt>
                <c:pt idx="22">
                  <c:v>2012</c:v>
                </c:pt>
                <c:pt idx="23">
                  <c:v>2014</c:v>
                </c:pt>
                <c:pt idx="24">
                  <c:v>2016</c:v>
                </c:pt>
              </c:numCache>
            </c:numRef>
          </c:cat>
          <c:val>
            <c:numRef>
              <c:f>'Figure 9'!$C$25:$C$49</c:f>
              <c:numCache>
                <c:formatCode>0.00</c:formatCode>
                <c:ptCount val="25"/>
                <c:pt idx="0">
                  <c:v>2.7780200000000002</c:v>
                </c:pt>
                <c:pt idx="1">
                  <c:v>2.7642099999999998</c:v>
                </c:pt>
                <c:pt idx="2">
                  <c:v>2.7021799999999998</c:v>
                </c:pt>
                <c:pt idx="3">
                  <c:v>2.7458399999999998</c:v>
                </c:pt>
                <c:pt idx="4">
                  <c:v>2.60961</c:v>
                </c:pt>
                <c:pt idx="5">
                  <c:v>2.62147</c:v>
                </c:pt>
                <c:pt idx="6">
                  <c:v>2.5427300000000002</c:v>
                </c:pt>
                <c:pt idx="7">
                  <c:v>2.4159899999999999</c:v>
                </c:pt>
                <c:pt idx="8">
                  <c:v>2.17476</c:v>
                </c:pt>
                <c:pt idx="9">
                  <c:v>2.06216</c:v>
                </c:pt>
                <c:pt idx="10">
                  <c:v>2.1132599999999999</c:v>
                </c:pt>
                <c:pt idx="11">
                  <c:v>1.9362299999999999</c:v>
                </c:pt>
                <c:pt idx="12">
                  <c:v>1.9862500000000001</c:v>
                </c:pt>
                <c:pt idx="13">
                  <c:v>1.9505999999999999</c:v>
                </c:pt>
                <c:pt idx="14">
                  <c:v>1.91174</c:v>
                </c:pt>
                <c:pt idx="15">
                  <c:v>1.80528</c:v>
                </c:pt>
                <c:pt idx="16">
                  <c:v>1.89747</c:v>
                </c:pt>
                <c:pt idx="17">
                  <c:v>1.89916</c:v>
                </c:pt>
                <c:pt idx="18">
                  <c:v>1.8565400000000001</c:v>
                </c:pt>
                <c:pt idx="19">
                  <c:v>1.82125</c:v>
                </c:pt>
                <c:pt idx="20">
                  <c:v>1.8892599999999999</c:v>
                </c:pt>
                <c:pt idx="21">
                  <c:v>1.9088099999999999</c:v>
                </c:pt>
                <c:pt idx="22">
                  <c:v>1.9930099999999999</c:v>
                </c:pt>
                <c:pt idx="23">
                  <c:v>2.0505399999999998</c:v>
                </c:pt>
                <c:pt idx="24">
                  <c:v>2.0537700000000001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71-4F40-8F14-F380839B60DA}"/>
            </c:ext>
          </c:extLst>
        </c:ser>
        <c:ser>
          <c:idx val="2"/>
          <c:order val="2"/>
          <c:tx>
            <c:strRef>
              <c:f>'Figure 9'!$D$24</c:f>
              <c:strCache>
                <c:ptCount val="1"/>
                <c:pt idx="0">
                  <c:v>College or more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9'!$A$25:$A$49</c:f>
              <c:numCache>
                <c:formatCode>General</c:formatCode>
                <c:ptCount val="25"/>
                <c:pt idx="0">
                  <c:v>1976</c:v>
                </c:pt>
                <c:pt idx="1">
                  <c:v>1977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1990</c:v>
                </c:pt>
                <c:pt idx="12">
                  <c:v>1992</c:v>
                </c:pt>
                <c:pt idx="13">
                  <c:v>1994</c:v>
                </c:pt>
                <c:pt idx="14">
                  <c:v>1995</c:v>
                </c:pt>
                <c:pt idx="15">
                  <c:v>1998</c:v>
                </c:pt>
                <c:pt idx="16">
                  <c:v>2000</c:v>
                </c:pt>
                <c:pt idx="17">
                  <c:v>2002</c:v>
                </c:pt>
                <c:pt idx="18">
                  <c:v>2004</c:v>
                </c:pt>
                <c:pt idx="19">
                  <c:v>2006</c:v>
                </c:pt>
                <c:pt idx="20">
                  <c:v>2008</c:v>
                </c:pt>
                <c:pt idx="21">
                  <c:v>2010</c:v>
                </c:pt>
                <c:pt idx="22">
                  <c:v>2012</c:v>
                </c:pt>
                <c:pt idx="23">
                  <c:v>2014</c:v>
                </c:pt>
                <c:pt idx="24">
                  <c:v>2016</c:v>
                </c:pt>
              </c:numCache>
            </c:numRef>
          </c:cat>
          <c:val>
            <c:numRef>
              <c:f>'Figure 9'!$D$25:$D$49</c:f>
              <c:numCache>
                <c:formatCode>0.00</c:formatCode>
                <c:ptCount val="25"/>
                <c:pt idx="0">
                  <c:v>2.5367199999999999</c:v>
                </c:pt>
                <c:pt idx="1">
                  <c:v>2.3745099999999999</c:v>
                </c:pt>
                <c:pt idx="2">
                  <c:v>2.2580100000000001</c:v>
                </c:pt>
                <c:pt idx="3">
                  <c:v>2.2040500000000001</c:v>
                </c:pt>
                <c:pt idx="4">
                  <c:v>2.0887799999999999</c:v>
                </c:pt>
                <c:pt idx="5">
                  <c:v>2.06881</c:v>
                </c:pt>
                <c:pt idx="6">
                  <c:v>1.98329</c:v>
                </c:pt>
                <c:pt idx="7">
                  <c:v>2.00454</c:v>
                </c:pt>
                <c:pt idx="8">
                  <c:v>1.7271399999999999</c:v>
                </c:pt>
                <c:pt idx="9">
                  <c:v>1.7403200000000001</c:v>
                </c:pt>
                <c:pt idx="10">
                  <c:v>1.7232700000000001</c:v>
                </c:pt>
                <c:pt idx="11">
                  <c:v>1.6650400000000001</c:v>
                </c:pt>
                <c:pt idx="12">
                  <c:v>1.6526700000000001</c:v>
                </c:pt>
                <c:pt idx="13">
                  <c:v>1.56054</c:v>
                </c:pt>
                <c:pt idx="14">
                  <c:v>1.5768899999999999</c:v>
                </c:pt>
                <c:pt idx="15">
                  <c:v>1.5551699999999999</c:v>
                </c:pt>
                <c:pt idx="16">
                  <c:v>1.5996999999999999</c:v>
                </c:pt>
                <c:pt idx="17">
                  <c:v>1.6955499999999999</c:v>
                </c:pt>
                <c:pt idx="18">
                  <c:v>1.67208</c:v>
                </c:pt>
                <c:pt idx="19">
                  <c:v>1.62077</c:v>
                </c:pt>
                <c:pt idx="20">
                  <c:v>1.67208</c:v>
                </c:pt>
                <c:pt idx="21">
                  <c:v>1.7276499999999999</c:v>
                </c:pt>
                <c:pt idx="22">
                  <c:v>1.7595099999999999</c:v>
                </c:pt>
                <c:pt idx="23">
                  <c:v>1.78166</c:v>
                </c:pt>
                <c:pt idx="24">
                  <c:v>1.8345499999999999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71-4F40-8F14-F380839B6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473331888"/>
        <c:axId val="-1473329568"/>
      </c:lineChart>
      <c:catAx>
        <c:axId val="-147333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-1473329568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-1473329568"/>
        <c:scaling>
          <c:orientation val="minMax"/>
          <c:min val="1"/>
        </c:scaling>
        <c:delete val="0"/>
        <c:axPos val="l"/>
        <c:majorGridlines>
          <c:spPr>
            <a:ln w="3175"/>
          </c:spPr>
        </c:majorGridlines>
        <c:numFmt formatCode="0" sourceLinked="0"/>
        <c:majorTickMark val="out"/>
        <c:minorTickMark val="none"/>
        <c:tickLblPos val="nextTo"/>
        <c:spPr>
          <a:ln w="3175"/>
        </c:spPr>
        <c:crossAx val="-1473331888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59484601924759395"/>
          <c:y val="8.2757467816522906E-2"/>
          <c:w val="0.36626509186351708"/>
          <c:h val="0.17509342582177201"/>
        </c:manualLayout>
      </c:layout>
      <c:overlay val="1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2</xdr:row>
      <xdr:rowOff>60325</xdr:rowOff>
    </xdr:from>
    <xdr:to>
      <xdr:col>6</xdr:col>
      <xdr:colOff>393700</xdr:colOff>
      <xdr:row>18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161925</xdr:rowOff>
    </xdr:from>
    <xdr:to>
      <xdr:col>5</xdr:col>
      <xdr:colOff>243840</xdr:colOff>
      <xdr:row>17</xdr:row>
      <xdr:rowOff>111125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4762</xdr:rowOff>
    </xdr:from>
    <xdr:to>
      <xdr:col>3</xdr:col>
      <xdr:colOff>1137920</xdr:colOff>
      <xdr:row>17</xdr:row>
      <xdr:rowOff>157162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9524</xdr:rowOff>
    </xdr:from>
    <xdr:to>
      <xdr:col>3</xdr:col>
      <xdr:colOff>257175</xdr:colOff>
      <xdr:row>22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4</xdr:col>
      <xdr:colOff>254000</xdr:colOff>
      <xdr:row>18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23812</xdr:rowOff>
    </xdr:from>
    <xdr:to>
      <xdr:col>3</xdr:col>
      <xdr:colOff>371475</xdr:colOff>
      <xdr:row>18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0.25347</cdr:x>
      <cdr:y>0.03438</cdr:y>
    </cdr:from>
    <cdr:to>
      <cdr:x>0.25347</cdr:x>
      <cdr:y>0.56768</cdr:y>
    </cdr:to>
    <cdr:cxnSp macro="">
      <cdr:nvCxnSpPr>
        <cdr:cNvPr id="9" name="Straight Connector 8">
          <a:extLst xmlns:a="http://schemas.openxmlformats.org/drawingml/2006/main">
            <a:ext uri="{FF2B5EF4-FFF2-40B4-BE49-F238E27FC236}">
              <a16:creationId xmlns:a16="http://schemas.microsoft.com/office/drawing/2014/main" id="{0244FFE1-9A23-438D-8550-0CCA90AFDCB3}"/>
            </a:ext>
          </a:extLst>
        </cdr:cNvPr>
        <cdr:cNvCxnSpPr/>
      </cdr:nvCxnSpPr>
      <cdr:spPr>
        <a:xfrm xmlns:a="http://schemas.openxmlformats.org/drawingml/2006/main" flipV="1">
          <a:off x="1309668" y="111760"/>
          <a:ext cx="0" cy="1733868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180975</xdr:rowOff>
    </xdr:from>
    <xdr:to>
      <xdr:col>6</xdr:col>
      <xdr:colOff>365760</xdr:colOff>
      <xdr:row>17</xdr:row>
      <xdr:rowOff>130175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</xdr:colOff>
      <xdr:row>2</xdr:row>
      <xdr:rowOff>5080</xdr:rowOff>
    </xdr:from>
    <xdr:to>
      <xdr:col>6</xdr:col>
      <xdr:colOff>549592</xdr:colOff>
      <xdr:row>18</xdr:row>
      <xdr:rowOff>160020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200024</xdr:rowOff>
    </xdr:from>
    <xdr:to>
      <xdr:col>4</xdr:col>
      <xdr:colOff>622300</xdr:colOff>
      <xdr:row>17</xdr:row>
      <xdr:rowOff>149224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0.20486</cdr:x>
      <cdr:y>0.0992</cdr:y>
    </cdr:from>
    <cdr:to>
      <cdr:x>0.32885</cdr:x>
      <cdr:y>0.15995</cdr:y>
    </cdr:to>
    <cdr:sp macro="" textlink="">
      <cdr:nvSpPr>
        <cdr:cNvPr id="2" name="TextBox 5"/>
        <cdr:cNvSpPr txBox="1"/>
      </cdr:nvSpPr>
      <cdr:spPr>
        <a:xfrm xmlns:a="http://schemas.openxmlformats.org/drawingml/2006/main">
          <a:off x="936620" y="317486"/>
          <a:ext cx="566886" cy="1944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300">
              <a:latin typeface="Times New Roman" panose="02020603050405020304" pitchFamily="18" charset="0"/>
              <a:cs typeface="Times New Roman" panose="02020603050405020304" pitchFamily="18" charset="0"/>
            </a:rPr>
            <a:t>2.42</a:t>
          </a:r>
        </a:p>
      </cdr:txBody>
    </cdr:sp>
  </cdr:relSizeAnchor>
  <cdr:relSizeAnchor xmlns:cdr="http://schemas.openxmlformats.org/drawingml/2006/chartDrawing">
    <cdr:from>
      <cdr:x>0.60694</cdr:x>
      <cdr:y>0.09524</cdr:y>
    </cdr:from>
    <cdr:to>
      <cdr:x>0.73182</cdr:x>
      <cdr:y>0.15131</cdr:y>
    </cdr:to>
    <cdr:sp macro="" textlink="">
      <cdr:nvSpPr>
        <cdr:cNvPr id="3" name="TextBox 7"/>
        <cdr:cNvSpPr txBox="1"/>
      </cdr:nvSpPr>
      <cdr:spPr>
        <a:xfrm xmlns:a="http://schemas.openxmlformats.org/drawingml/2006/main">
          <a:off x="2774929" y="304809"/>
          <a:ext cx="570967" cy="1794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300">
              <a:latin typeface="Times New Roman" panose="02020603050405020304" pitchFamily="18" charset="0"/>
              <a:cs typeface="Times New Roman" panose="02020603050405020304" pitchFamily="18" charset="0"/>
            </a:rPr>
            <a:t>2.44</a:t>
          </a:r>
        </a:p>
      </cdr:txBody>
    </cdr:sp>
  </cdr:relSizeAnchor>
  <cdr:relSizeAnchor xmlns:cdr="http://schemas.openxmlformats.org/drawingml/2006/chartDrawing">
    <cdr:from>
      <cdr:x>0.74236</cdr:x>
      <cdr:y>0.10516</cdr:y>
    </cdr:from>
    <cdr:to>
      <cdr:x>0.86723</cdr:x>
      <cdr:y>0.16684</cdr:y>
    </cdr:to>
    <cdr:sp macro="" textlink="">
      <cdr:nvSpPr>
        <cdr:cNvPr id="4" name="TextBox 7"/>
        <cdr:cNvSpPr txBox="1"/>
      </cdr:nvSpPr>
      <cdr:spPr>
        <a:xfrm xmlns:a="http://schemas.openxmlformats.org/drawingml/2006/main">
          <a:off x="3394085" y="336540"/>
          <a:ext cx="570910" cy="1974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300">
              <a:latin typeface="Times New Roman" panose="02020603050405020304" pitchFamily="18" charset="0"/>
              <a:cs typeface="Times New Roman" panose="02020603050405020304" pitchFamily="18" charset="0"/>
            </a:rPr>
            <a:t>2.40</a:t>
          </a:r>
        </a:p>
      </cdr:txBody>
    </cdr:sp>
  </cdr:relSizeAnchor>
  <cdr:relSizeAnchor xmlns:cdr="http://schemas.openxmlformats.org/drawingml/2006/chartDrawing">
    <cdr:from>
      <cdr:x>0.06944</cdr:x>
      <cdr:y>0.12004</cdr:y>
    </cdr:from>
    <cdr:to>
      <cdr:x>0.19167</cdr:x>
      <cdr:y>0.18452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317500" y="384174"/>
          <a:ext cx="558800" cy="2063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300">
              <a:latin typeface="Times New Roman" panose="02020603050405020304" pitchFamily="18" charset="0"/>
              <a:cs typeface="Times New Roman" panose="02020603050405020304" pitchFamily="18" charset="0"/>
            </a:rPr>
            <a:t>2.32</a:t>
          </a:r>
        </a:p>
      </cdr:txBody>
    </cdr:sp>
  </cdr:relSizeAnchor>
  <cdr:relSizeAnchor xmlns:cdr="http://schemas.openxmlformats.org/drawingml/2006/chartDrawing">
    <cdr:from>
      <cdr:x>0.33819</cdr:x>
      <cdr:y>0.10516</cdr:y>
    </cdr:from>
    <cdr:to>
      <cdr:x>0.46839</cdr:x>
      <cdr:y>0.16684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1546224" y="336550"/>
          <a:ext cx="595243" cy="1974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300">
              <a:latin typeface="Times New Roman" panose="02020603050405020304" pitchFamily="18" charset="0"/>
              <a:cs typeface="Times New Roman" panose="02020603050405020304" pitchFamily="18" charset="0"/>
            </a:rPr>
            <a:t>2.40</a:t>
          </a:r>
        </a:p>
      </cdr:txBody>
    </cdr:sp>
  </cdr:relSizeAnchor>
  <cdr:relSizeAnchor xmlns:cdr="http://schemas.openxmlformats.org/drawingml/2006/chartDrawing">
    <cdr:from>
      <cdr:x>0.46944</cdr:x>
      <cdr:y>0.12302</cdr:y>
    </cdr:from>
    <cdr:to>
      <cdr:x>0.59432</cdr:x>
      <cdr:y>0.1847</cdr:y>
    </cdr:to>
    <cdr:sp macro="" textlink="">
      <cdr:nvSpPr>
        <cdr:cNvPr id="7" name="TextBox 5"/>
        <cdr:cNvSpPr txBox="1"/>
      </cdr:nvSpPr>
      <cdr:spPr>
        <a:xfrm xmlns:a="http://schemas.openxmlformats.org/drawingml/2006/main">
          <a:off x="2146299" y="393700"/>
          <a:ext cx="570948" cy="1974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300">
              <a:latin typeface="Times New Roman" panose="02020603050405020304" pitchFamily="18" charset="0"/>
              <a:cs typeface="Times New Roman" panose="02020603050405020304" pitchFamily="18" charset="0"/>
            </a:rPr>
            <a:t>2.32</a:t>
          </a:r>
        </a:p>
      </cdr:txBody>
    </cdr:sp>
  </cdr:relSizeAnchor>
  <cdr:relSizeAnchor xmlns:cdr="http://schemas.openxmlformats.org/drawingml/2006/chartDrawing">
    <cdr:from>
      <cdr:x>0.87512</cdr:x>
      <cdr:y>0.13194</cdr:y>
    </cdr:from>
    <cdr:to>
      <cdr:x>1</cdr:x>
      <cdr:y>0.19363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4001052" y="422275"/>
          <a:ext cx="570948" cy="1974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300">
              <a:latin typeface="Times New Roman" panose="02020603050405020304" pitchFamily="18" charset="0"/>
              <a:cs typeface="Times New Roman" panose="02020603050405020304" pitchFamily="18" charset="0"/>
            </a:rPr>
            <a:t>2.27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14287</xdr:rowOff>
    </xdr:from>
    <xdr:to>
      <xdr:col>5</xdr:col>
      <xdr:colOff>114300</xdr:colOff>
      <xdr:row>17</xdr:row>
      <xdr:rowOff>166687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0.21875</cdr:x>
      <cdr:y>0.20685</cdr:y>
    </cdr:from>
    <cdr:to>
      <cdr:x>0.59653</cdr:x>
      <cdr:y>0.42956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B9131D43-A2FA-5CCF-9173-2CFACCBB0A6E}"/>
            </a:ext>
          </a:extLst>
        </cdr:cNvPr>
        <cdr:cNvCxnSpPr/>
      </cdr:nvCxnSpPr>
      <cdr:spPr>
        <a:xfrm xmlns:a="http://schemas.openxmlformats.org/drawingml/2006/main" flipH="1" flipV="1">
          <a:off x="1000125" y="661988"/>
          <a:ext cx="1727201" cy="71279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800000"/>
          </a:solidFill>
          <a:prstDash val="dash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0.59583</cdr:x>
      <cdr:y>0.05208</cdr:y>
    </cdr:from>
    <cdr:to>
      <cdr:x>0.97014</cdr:x>
      <cdr:y>0.22768</cdr:y>
    </cdr:to>
    <cdr:grpSp>
      <cdr:nvGrpSpPr>
        <cdr:cNvPr id="7" name="Group 6">
          <a:extLst xmlns:a="http://schemas.openxmlformats.org/drawingml/2006/main">
            <a:ext uri="{FF2B5EF4-FFF2-40B4-BE49-F238E27FC236}">
              <a16:creationId xmlns:a16="http://schemas.microsoft.com/office/drawing/2014/main" id="{9C9CC8E5-048A-5CAD-0A77-3A0427EFE732}"/>
            </a:ext>
          </a:extLst>
        </cdr:cNvPr>
        <cdr:cNvGrpSpPr/>
      </cdr:nvGrpSpPr>
      <cdr:grpSpPr>
        <a:xfrm xmlns:a="http://schemas.openxmlformats.org/drawingml/2006/main">
          <a:off x="2731702" y="166677"/>
          <a:ext cx="1716094" cy="561986"/>
          <a:chOff x="2752725" y="147639"/>
          <a:chExt cx="1711326" cy="561974"/>
        </a:xfrm>
      </cdr:grpSpPr>
      <cdr:sp macro="" textlink="">
        <cdr:nvSpPr>
          <cdr:cNvPr id="6" name="Rectangle 5"/>
          <cdr:cNvSpPr/>
        </cdr:nvSpPr>
        <cdr:spPr>
          <a:xfrm xmlns:a="http://schemas.openxmlformats.org/drawingml/2006/main">
            <a:off x="2752725" y="147639"/>
            <a:ext cx="1711326" cy="5619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3175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19050</xdr:rowOff>
    </xdr:from>
    <xdr:to>
      <xdr:col>5</xdr:col>
      <xdr:colOff>669925</xdr:colOff>
      <xdr:row>17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171450</xdr:rowOff>
    </xdr:from>
    <xdr:to>
      <xdr:col>5</xdr:col>
      <xdr:colOff>426720</xdr:colOff>
      <xdr:row>17</xdr:row>
      <xdr:rowOff>120650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courageous/Executive/CRR/Boxes/Angie/__TPAM%202015%20ALL%20CHARTS%20and%20TABLES%20ARCHI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Table 1"/>
      <sheetName val="Table 2"/>
      <sheetName val="Fert Fig 1"/>
      <sheetName val="Fert Fig2"/>
      <sheetName val="Fert Fig3"/>
      <sheetName val="Mort fig 4"/>
      <sheetName val="Mort Fig 5"/>
      <sheetName val="Mort fig 6"/>
      <sheetName val="Mort Fig 7A&amp;B LE65"/>
      <sheetName val="Mort Tab3"/>
      <sheetName val="Imm fig1"/>
      <sheetName val="Imm-Tab1"/>
      <sheetName val="Imm-Tab2"/>
      <sheetName val="DI Fig 9"/>
      <sheetName val="DI Fig 10"/>
      <sheetName val="DI fig 11"/>
      <sheetName val="DI Fig 12A&amp;B"/>
      <sheetName val="DI Fig 13A&amp;B"/>
      <sheetName val="oldDI Fig 14"/>
      <sheetName val="DI Fig 15A&amp;B"/>
      <sheetName val="DI Fig 16"/>
      <sheetName val="DI Fig 17"/>
      <sheetName val="DI Fig 18"/>
      <sheetName val="DI Fig 19 "/>
      <sheetName val="LF Fig 20"/>
      <sheetName val="LF Fig 21A male "/>
      <sheetName val="LF Fig 21B female"/>
      <sheetName val="LF Fig 23A&amp;B"/>
      <sheetName val="LF Fig 24A&amp;B"/>
      <sheetName val="LF Tab 6"/>
      <sheetName val="LF Tab 7"/>
      <sheetName val="UE fig 25"/>
      <sheetName val="Econ fig26"/>
      <sheetName val="Econ fig27"/>
      <sheetName val="Econ fig28"/>
      <sheetName val="Econ fig29"/>
      <sheetName val="Econ fig30"/>
      <sheetName val="Econ Tab 8"/>
      <sheetName val="Econ Tab 9"/>
      <sheetName val="Econ Tab 10"/>
      <sheetName val="TaxSh fig 31"/>
      <sheetName val="Taxsh fig32 % above"/>
      <sheetName val="TaxSh Fig 33"/>
      <sheetName val="TaxSh Fig 34"/>
      <sheetName val="Real Tab11"/>
      <sheetName val="Real Tab 12"/>
      <sheetName val="UNC-tab13"/>
      <sheetName val="Unc-Tab 14"/>
      <sheetName val="UNc Tab 15 &amp; 16"/>
      <sheetName val="RR-Tab17&amp;18"/>
      <sheetName val="RR-tab19"/>
      <sheetName val="RR-tab20"/>
      <sheetName val="Scenarios"/>
      <sheetName val="OLD-Mort fig4A&amp;B"/>
      <sheetName val="Figure 1"/>
      <sheetName val="16+ LFPRs (SA)"/>
      <sheetName val="Male LFPRs (NSA)"/>
      <sheetName val="Female LFPRs (NSA)"/>
      <sheetName val="RR tab1&amp;2"/>
      <sheetName val="RR tab3"/>
      <sheetName val="RR tab4"/>
      <sheetName val="RR tab5"/>
      <sheetName val="UE fig 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2">
          <cell r="K2">
            <v>0.9</v>
          </cell>
        </row>
      </sheetData>
      <sheetData sheetId="54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7"/>
  <sheetViews>
    <sheetView tabSelected="1" zoomScale="125" zoomScaleNormal="125" workbookViewId="0"/>
  </sheetViews>
  <sheetFormatPr baseColWidth="10" defaultColWidth="9.1640625" defaultRowHeight="16" x14ac:dyDescent="0.2"/>
  <cols>
    <col min="1" max="1" width="9.1640625" style="20"/>
    <col min="2" max="2" width="9.1640625" style="17"/>
    <col min="3" max="16384" width="9.1640625" style="1"/>
  </cols>
  <sheetData>
    <row r="1" spans="1:1" x14ac:dyDescent="0.2">
      <c r="A1" s="19" t="s">
        <v>39</v>
      </c>
    </row>
    <row r="20" spans="1:3" x14ac:dyDescent="0.2">
      <c r="A20" s="26" t="s">
        <v>40</v>
      </c>
    </row>
    <row r="21" spans="1:3" x14ac:dyDescent="0.2">
      <c r="A21" s="27" t="s">
        <v>41</v>
      </c>
    </row>
    <row r="24" spans="1:3" x14ac:dyDescent="0.2">
      <c r="A24" s="21" t="s">
        <v>0</v>
      </c>
      <c r="B24" s="22" t="s">
        <v>1</v>
      </c>
    </row>
    <row r="25" spans="1:3" x14ac:dyDescent="0.2">
      <c r="A25" s="20">
        <v>1915</v>
      </c>
      <c r="B25" s="18">
        <v>125</v>
      </c>
    </row>
    <row r="26" spans="1:3" x14ac:dyDescent="0.2">
      <c r="A26" s="20">
        <v>1916</v>
      </c>
      <c r="B26" s="18">
        <v>123.4</v>
      </c>
    </row>
    <row r="27" spans="1:3" x14ac:dyDescent="0.2">
      <c r="A27" s="20">
        <v>1917</v>
      </c>
      <c r="B27" s="18">
        <v>121</v>
      </c>
      <c r="C27" s="2"/>
    </row>
    <row r="28" spans="1:3" x14ac:dyDescent="0.2">
      <c r="A28" s="20">
        <v>1918</v>
      </c>
      <c r="B28" s="18">
        <v>119.8</v>
      </c>
      <c r="C28" s="2"/>
    </row>
    <row r="29" spans="1:3" x14ac:dyDescent="0.2">
      <c r="A29" s="20">
        <v>1919</v>
      </c>
      <c r="B29" s="18">
        <v>111.2</v>
      </c>
      <c r="C29" s="2"/>
    </row>
    <row r="30" spans="1:3" x14ac:dyDescent="0.2">
      <c r="A30" s="20">
        <v>1920</v>
      </c>
      <c r="B30" s="18">
        <v>117.9</v>
      </c>
      <c r="C30" s="2"/>
    </row>
    <row r="31" spans="1:3" x14ac:dyDescent="0.2">
      <c r="A31" s="20">
        <v>1921</v>
      </c>
      <c r="B31" s="18">
        <v>119.8</v>
      </c>
      <c r="C31" s="2"/>
    </row>
    <row r="32" spans="1:3" x14ac:dyDescent="0.2">
      <c r="A32" s="20">
        <v>1922</v>
      </c>
      <c r="B32" s="18">
        <v>111.2</v>
      </c>
      <c r="C32" s="2"/>
    </row>
    <row r="33" spans="1:3" x14ac:dyDescent="0.2">
      <c r="A33" s="20">
        <v>1923</v>
      </c>
      <c r="B33" s="18">
        <v>110.5</v>
      </c>
      <c r="C33" s="2"/>
    </row>
    <row r="34" spans="1:3" x14ac:dyDescent="0.2">
      <c r="A34" s="20">
        <v>1924</v>
      </c>
      <c r="B34" s="18">
        <v>110.9</v>
      </c>
      <c r="C34" s="2"/>
    </row>
    <row r="35" spans="1:3" x14ac:dyDescent="0.2">
      <c r="A35" s="20">
        <v>1925</v>
      </c>
      <c r="B35" s="18">
        <v>106.6</v>
      </c>
      <c r="C35" s="2"/>
    </row>
    <row r="36" spans="1:3" x14ac:dyDescent="0.2">
      <c r="A36" s="20">
        <v>1926</v>
      </c>
      <c r="B36" s="18">
        <v>102.6</v>
      </c>
      <c r="C36" s="2"/>
    </row>
    <row r="37" spans="1:3" x14ac:dyDescent="0.2">
      <c r="A37" s="20">
        <v>1927</v>
      </c>
      <c r="B37" s="18">
        <v>99.8</v>
      </c>
      <c r="C37" s="2"/>
    </row>
    <row r="38" spans="1:3" x14ac:dyDescent="0.2">
      <c r="A38" s="20">
        <v>1928</v>
      </c>
      <c r="B38" s="18">
        <v>93.8</v>
      </c>
      <c r="C38" s="2"/>
    </row>
    <row r="39" spans="1:3" x14ac:dyDescent="0.2">
      <c r="A39" s="20">
        <v>1929</v>
      </c>
      <c r="B39" s="18">
        <v>89.3</v>
      </c>
      <c r="C39" s="2"/>
    </row>
    <row r="40" spans="1:3" x14ac:dyDescent="0.2">
      <c r="A40" s="20">
        <v>1930</v>
      </c>
      <c r="B40" s="18">
        <v>89.2</v>
      </c>
      <c r="C40" s="2"/>
    </row>
    <row r="41" spans="1:3" x14ac:dyDescent="0.2">
      <c r="A41" s="20">
        <v>1931</v>
      </c>
      <c r="B41" s="18">
        <v>84.6</v>
      </c>
      <c r="C41" s="2"/>
    </row>
    <row r="42" spans="1:3" x14ac:dyDescent="0.2">
      <c r="A42" s="20">
        <v>1932</v>
      </c>
      <c r="B42" s="18">
        <v>81.7</v>
      </c>
      <c r="C42" s="2"/>
    </row>
    <row r="43" spans="1:3" x14ac:dyDescent="0.2">
      <c r="A43" s="20">
        <v>1933</v>
      </c>
      <c r="B43" s="18">
        <v>76.3</v>
      </c>
      <c r="C43" s="2"/>
    </row>
    <row r="44" spans="1:3" x14ac:dyDescent="0.2">
      <c r="A44" s="20">
        <v>1934</v>
      </c>
      <c r="B44" s="18">
        <v>78.5</v>
      </c>
      <c r="C44" s="2"/>
    </row>
    <row r="45" spans="1:3" x14ac:dyDescent="0.2">
      <c r="A45" s="20">
        <v>1935</v>
      </c>
      <c r="B45" s="18">
        <v>77.2</v>
      </c>
      <c r="C45" s="2"/>
    </row>
    <row r="46" spans="1:3" x14ac:dyDescent="0.2">
      <c r="A46" s="20">
        <v>1936</v>
      </c>
      <c r="B46" s="18">
        <v>75.8</v>
      </c>
      <c r="C46" s="2"/>
    </row>
    <row r="47" spans="1:3" x14ac:dyDescent="0.2">
      <c r="A47" s="20">
        <v>1937</v>
      </c>
      <c r="B47" s="18">
        <v>77.099999999999994</v>
      </c>
      <c r="C47" s="2"/>
    </row>
    <row r="48" spans="1:3" x14ac:dyDescent="0.2">
      <c r="A48" s="20">
        <v>1938</v>
      </c>
      <c r="B48" s="18">
        <v>79.099999999999994</v>
      </c>
      <c r="C48" s="2"/>
    </row>
    <row r="49" spans="1:3" x14ac:dyDescent="0.2">
      <c r="A49" s="20">
        <v>1939</v>
      </c>
      <c r="B49" s="18">
        <v>77.599999999999994</v>
      </c>
      <c r="C49" s="2"/>
    </row>
    <row r="50" spans="1:3" x14ac:dyDescent="0.2">
      <c r="A50" s="20">
        <v>1940</v>
      </c>
      <c r="B50" s="18">
        <v>79.900000000000006</v>
      </c>
      <c r="C50" s="2"/>
    </row>
    <row r="51" spans="1:3" x14ac:dyDescent="0.2">
      <c r="A51" s="20">
        <v>1941</v>
      </c>
      <c r="B51" s="18">
        <v>83.4</v>
      </c>
      <c r="C51" s="2"/>
    </row>
    <row r="52" spans="1:3" x14ac:dyDescent="0.2">
      <c r="A52" s="20">
        <v>1942</v>
      </c>
      <c r="B52" s="18">
        <v>91.5</v>
      </c>
      <c r="C52" s="2"/>
    </row>
    <row r="53" spans="1:3" x14ac:dyDescent="0.2">
      <c r="A53" s="20">
        <v>1943</v>
      </c>
      <c r="B53" s="18">
        <v>94.3</v>
      </c>
      <c r="C53" s="2"/>
    </row>
    <row r="54" spans="1:3" x14ac:dyDescent="0.2">
      <c r="A54" s="20">
        <v>1944</v>
      </c>
      <c r="B54" s="18">
        <v>88.8</v>
      </c>
      <c r="C54" s="2"/>
    </row>
    <row r="55" spans="1:3" x14ac:dyDescent="0.2">
      <c r="A55" s="20">
        <v>1945</v>
      </c>
      <c r="B55" s="18">
        <v>85.9</v>
      </c>
      <c r="C55" s="2"/>
    </row>
    <row r="56" spans="1:3" x14ac:dyDescent="0.2">
      <c r="A56" s="20">
        <v>1946</v>
      </c>
      <c r="B56" s="18">
        <v>101.9</v>
      </c>
      <c r="C56" s="2"/>
    </row>
    <row r="57" spans="1:3" x14ac:dyDescent="0.2">
      <c r="A57" s="20">
        <v>1947</v>
      </c>
      <c r="B57" s="18">
        <v>113.3</v>
      </c>
      <c r="C57" s="2"/>
    </row>
    <row r="58" spans="1:3" x14ac:dyDescent="0.2">
      <c r="A58" s="20">
        <v>1948</v>
      </c>
      <c r="B58" s="18">
        <v>107.3</v>
      </c>
      <c r="C58" s="2"/>
    </row>
    <row r="59" spans="1:3" x14ac:dyDescent="0.2">
      <c r="A59" s="20">
        <v>1949</v>
      </c>
      <c r="B59" s="18">
        <v>107.1</v>
      </c>
      <c r="C59" s="2"/>
    </row>
    <row r="60" spans="1:3" x14ac:dyDescent="0.2">
      <c r="A60" s="20">
        <v>1950</v>
      </c>
      <c r="B60" s="18">
        <v>106.2</v>
      </c>
      <c r="C60" s="2"/>
    </row>
    <row r="61" spans="1:3" x14ac:dyDescent="0.2">
      <c r="A61" s="20">
        <v>1951</v>
      </c>
      <c r="B61" s="18">
        <v>111.5</v>
      </c>
      <c r="C61" s="2"/>
    </row>
    <row r="62" spans="1:3" x14ac:dyDescent="0.2">
      <c r="A62" s="20">
        <v>1952</v>
      </c>
      <c r="B62" s="18">
        <v>113.9</v>
      </c>
      <c r="C62" s="2"/>
    </row>
    <row r="63" spans="1:3" x14ac:dyDescent="0.2">
      <c r="A63" s="20">
        <v>1953</v>
      </c>
      <c r="B63" s="18">
        <v>115.2</v>
      </c>
      <c r="C63" s="2"/>
    </row>
    <row r="64" spans="1:3" x14ac:dyDescent="0.2">
      <c r="A64" s="20">
        <v>1954</v>
      </c>
      <c r="B64" s="18">
        <v>118.1</v>
      </c>
      <c r="C64" s="2"/>
    </row>
    <row r="65" spans="1:3" x14ac:dyDescent="0.2">
      <c r="A65" s="20">
        <v>1955</v>
      </c>
      <c r="B65" s="18">
        <v>118.3</v>
      </c>
      <c r="C65" s="2"/>
    </row>
    <row r="66" spans="1:3" x14ac:dyDescent="0.2">
      <c r="A66" s="20">
        <v>1956</v>
      </c>
      <c r="B66" s="18">
        <v>121.2</v>
      </c>
      <c r="C66" s="2"/>
    </row>
    <row r="67" spans="1:3" x14ac:dyDescent="0.2">
      <c r="A67" s="20">
        <v>1957</v>
      </c>
      <c r="B67" s="18">
        <v>122.9</v>
      </c>
      <c r="C67" s="2"/>
    </row>
    <row r="68" spans="1:3" x14ac:dyDescent="0.2">
      <c r="A68" s="20">
        <v>1958</v>
      </c>
      <c r="B68" s="18">
        <v>120.2</v>
      </c>
      <c r="C68" s="2"/>
    </row>
    <row r="69" spans="1:3" x14ac:dyDescent="0.2">
      <c r="A69" s="20">
        <v>1959</v>
      </c>
      <c r="B69" s="18">
        <v>118.8</v>
      </c>
      <c r="C69" s="2"/>
    </row>
    <row r="70" spans="1:3" x14ac:dyDescent="0.2">
      <c r="A70" s="20">
        <v>1960</v>
      </c>
      <c r="B70" s="18">
        <v>118</v>
      </c>
      <c r="C70" s="2"/>
    </row>
    <row r="71" spans="1:3" x14ac:dyDescent="0.2">
      <c r="A71" s="20">
        <v>1961</v>
      </c>
      <c r="B71" s="18">
        <v>117.1</v>
      </c>
      <c r="C71" s="2"/>
    </row>
    <row r="72" spans="1:3" x14ac:dyDescent="0.2">
      <c r="A72" s="20">
        <v>1962</v>
      </c>
      <c r="B72" s="18">
        <v>112</v>
      </c>
      <c r="C72" s="2"/>
    </row>
    <row r="73" spans="1:3" x14ac:dyDescent="0.2">
      <c r="A73" s="20">
        <v>1963</v>
      </c>
      <c r="B73" s="18">
        <v>108.3</v>
      </c>
      <c r="C73" s="2"/>
    </row>
    <row r="74" spans="1:3" x14ac:dyDescent="0.2">
      <c r="A74" s="20">
        <v>1964</v>
      </c>
      <c r="B74" s="18">
        <v>104.7</v>
      </c>
      <c r="C74" s="2"/>
    </row>
    <row r="75" spans="1:3" x14ac:dyDescent="0.2">
      <c r="A75" s="20">
        <v>1965</v>
      </c>
      <c r="B75" s="18">
        <v>96.3</v>
      </c>
      <c r="C75" s="2"/>
    </row>
    <row r="76" spans="1:3" x14ac:dyDescent="0.2">
      <c r="A76" s="20">
        <v>1966</v>
      </c>
      <c r="B76" s="18">
        <v>90.8</v>
      </c>
      <c r="C76" s="2"/>
    </row>
    <row r="77" spans="1:3" x14ac:dyDescent="0.2">
      <c r="A77" s="20">
        <v>1967</v>
      </c>
      <c r="B77" s="18">
        <v>87.2</v>
      </c>
      <c r="C77" s="2"/>
    </row>
    <row r="78" spans="1:3" x14ac:dyDescent="0.2">
      <c r="A78" s="20">
        <v>1968</v>
      </c>
      <c r="B78" s="18">
        <v>85.2</v>
      </c>
      <c r="C78" s="2"/>
    </row>
    <row r="79" spans="1:3" x14ac:dyDescent="0.2">
      <c r="A79" s="20">
        <v>1969</v>
      </c>
      <c r="B79" s="18">
        <v>86.1</v>
      </c>
      <c r="C79" s="2"/>
    </row>
    <row r="80" spans="1:3" x14ac:dyDescent="0.2">
      <c r="A80" s="20">
        <v>1970</v>
      </c>
      <c r="B80" s="18">
        <v>87.9</v>
      </c>
      <c r="C80" s="2"/>
    </row>
    <row r="81" spans="1:3" x14ac:dyDescent="0.2">
      <c r="A81" s="20">
        <v>1971</v>
      </c>
      <c r="B81" s="18">
        <v>81.599999999999994</v>
      </c>
      <c r="C81" s="2"/>
    </row>
    <row r="82" spans="1:3" x14ac:dyDescent="0.2">
      <c r="A82" s="20">
        <v>1972</v>
      </c>
      <c r="B82" s="18">
        <v>73.099999999999994</v>
      </c>
      <c r="C82" s="2"/>
    </row>
    <row r="83" spans="1:3" x14ac:dyDescent="0.2">
      <c r="A83" s="20">
        <v>1973</v>
      </c>
      <c r="B83" s="18">
        <v>68.8</v>
      </c>
      <c r="C83" s="2"/>
    </row>
    <row r="84" spans="1:3" x14ac:dyDescent="0.2">
      <c r="A84" s="20">
        <v>1974</v>
      </c>
      <c r="B84" s="18">
        <v>67.8</v>
      </c>
      <c r="C84" s="2"/>
    </row>
    <row r="85" spans="1:3" x14ac:dyDescent="0.2">
      <c r="A85" s="20">
        <v>1975</v>
      </c>
      <c r="B85" s="18">
        <v>66</v>
      </c>
      <c r="C85" s="2"/>
    </row>
    <row r="86" spans="1:3" x14ac:dyDescent="0.2">
      <c r="A86" s="20">
        <v>1976</v>
      </c>
      <c r="B86" s="18">
        <v>65</v>
      </c>
      <c r="C86" s="2"/>
    </row>
    <row r="87" spans="1:3" x14ac:dyDescent="0.2">
      <c r="A87" s="20">
        <v>1977</v>
      </c>
      <c r="B87" s="18">
        <v>66.8</v>
      </c>
      <c r="C87" s="2"/>
    </row>
    <row r="88" spans="1:3" x14ac:dyDescent="0.2">
      <c r="A88" s="20">
        <v>1978</v>
      </c>
      <c r="B88" s="18">
        <v>65.5</v>
      </c>
      <c r="C88" s="2"/>
    </row>
    <row r="89" spans="1:3" x14ac:dyDescent="0.2">
      <c r="A89" s="20">
        <v>1979</v>
      </c>
      <c r="B89" s="18">
        <v>67.2</v>
      </c>
      <c r="C89" s="2"/>
    </row>
    <row r="90" spans="1:3" x14ac:dyDescent="0.2">
      <c r="A90" s="20">
        <v>1980</v>
      </c>
      <c r="B90" s="18">
        <v>68.400000000000006</v>
      </c>
      <c r="C90" s="2"/>
    </row>
    <row r="91" spans="1:3" x14ac:dyDescent="0.2">
      <c r="A91" s="20">
        <v>1981</v>
      </c>
      <c r="B91" s="18">
        <v>67.3</v>
      </c>
      <c r="C91" s="2"/>
    </row>
    <row r="92" spans="1:3" x14ac:dyDescent="0.2">
      <c r="A92" s="20">
        <v>1982</v>
      </c>
      <c r="B92" s="18">
        <v>67.3</v>
      </c>
      <c r="C92" s="2"/>
    </row>
    <row r="93" spans="1:3" x14ac:dyDescent="0.2">
      <c r="A93" s="20">
        <v>1983</v>
      </c>
      <c r="B93" s="18">
        <v>65.7</v>
      </c>
      <c r="C93" s="2"/>
    </row>
    <row r="94" spans="1:3" x14ac:dyDescent="0.2">
      <c r="A94" s="20">
        <v>1984</v>
      </c>
      <c r="B94" s="18">
        <v>65.5</v>
      </c>
      <c r="C94" s="2"/>
    </row>
    <row r="95" spans="1:3" x14ac:dyDescent="0.2">
      <c r="A95" s="20">
        <v>1985</v>
      </c>
      <c r="B95" s="18">
        <v>66.3</v>
      </c>
      <c r="C95" s="2"/>
    </row>
    <row r="96" spans="1:3" x14ac:dyDescent="0.2">
      <c r="A96" s="20">
        <v>1986</v>
      </c>
      <c r="B96" s="18">
        <v>65.400000000000006</v>
      </c>
      <c r="C96" s="2"/>
    </row>
    <row r="97" spans="1:3" x14ac:dyDescent="0.2">
      <c r="A97" s="20">
        <v>1987</v>
      </c>
      <c r="B97" s="18">
        <v>65.8</v>
      </c>
      <c r="C97" s="2"/>
    </row>
    <row r="98" spans="1:3" x14ac:dyDescent="0.2">
      <c r="A98" s="20">
        <v>1988</v>
      </c>
      <c r="B98" s="18">
        <v>67.3</v>
      </c>
      <c r="C98" s="2"/>
    </row>
    <row r="99" spans="1:3" x14ac:dyDescent="0.2">
      <c r="A99" s="20">
        <v>1989</v>
      </c>
      <c r="B99" s="18">
        <v>69.2</v>
      </c>
      <c r="C99" s="2"/>
    </row>
    <row r="100" spans="1:3" x14ac:dyDescent="0.2">
      <c r="A100" s="20">
        <v>1990</v>
      </c>
      <c r="B100" s="18">
        <v>70.900000000000006</v>
      </c>
      <c r="C100" s="2"/>
    </row>
    <row r="101" spans="1:3" x14ac:dyDescent="0.2">
      <c r="A101" s="20">
        <v>1991</v>
      </c>
      <c r="B101" s="18">
        <v>69.3</v>
      </c>
      <c r="C101" s="2"/>
    </row>
    <row r="102" spans="1:3" x14ac:dyDescent="0.2">
      <c r="A102" s="20">
        <v>1992</v>
      </c>
      <c r="B102" s="18">
        <v>68.400000000000006</v>
      </c>
      <c r="C102" s="2"/>
    </row>
    <row r="103" spans="1:3" x14ac:dyDescent="0.2">
      <c r="A103" s="20">
        <v>1993</v>
      </c>
      <c r="B103" s="18">
        <v>67</v>
      </c>
      <c r="C103" s="2"/>
    </row>
    <row r="104" spans="1:3" x14ac:dyDescent="0.2">
      <c r="A104" s="20">
        <v>1994</v>
      </c>
      <c r="B104" s="18">
        <v>65.900000000000006</v>
      </c>
      <c r="C104" s="2"/>
    </row>
    <row r="105" spans="1:3" x14ac:dyDescent="0.2">
      <c r="A105" s="20">
        <v>1995</v>
      </c>
      <c r="B105" s="18">
        <v>64.599999999999994</v>
      </c>
      <c r="C105" s="2"/>
    </row>
    <row r="106" spans="1:3" x14ac:dyDescent="0.2">
      <c r="A106" s="20">
        <v>1996</v>
      </c>
      <c r="B106" s="18">
        <v>64.099999999999994</v>
      </c>
      <c r="C106" s="2"/>
    </row>
    <row r="107" spans="1:3" x14ac:dyDescent="0.2">
      <c r="A107" s="20">
        <v>1997</v>
      </c>
      <c r="B107" s="18">
        <v>63.6</v>
      </c>
      <c r="C107" s="2"/>
    </row>
    <row r="108" spans="1:3" x14ac:dyDescent="0.2">
      <c r="A108" s="20">
        <v>1998</v>
      </c>
      <c r="B108" s="18">
        <v>64.3</v>
      </c>
      <c r="C108" s="2"/>
    </row>
    <row r="109" spans="1:3" x14ac:dyDescent="0.2">
      <c r="A109" s="20">
        <v>1999</v>
      </c>
      <c r="B109" s="18">
        <v>64.400000000000006</v>
      </c>
      <c r="C109" s="2"/>
    </row>
    <row r="110" spans="1:3" x14ac:dyDescent="0.2">
      <c r="A110" s="20">
        <v>2000</v>
      </c>
      <c r="B110" s="18">
        <v>65.900000000000006</v>
      </c>
      <c r="C110" s="2"/>
    </row>
    <row r="111" spans="1:3" x14ac:dyDescent="0.2">
      <c r="A111" s="20">
        <v>2001</v>
      </c>
      <c r="B111" s="18">
        <v>65.099999999999994</v>
      </c>
      <c r="C111" s="2"/>
    </row>
    <row r="112" spans="1:3" x14ac:dyDescent="0.2">
      <c r="A112" s="20">
        <v>2002</v>
      </c>
      <c r="B112" s="18">
        <v>65</v>
      </c>
      <c r="C112" s="2"/>
    </row>
    <row r="113" spans="1:5" x14ac:dyDescent="0.2">
      <c r="A113" s="20">
        <v>2003</v>
      </c>
      <c r="B113" s="18">
        <v>66.099999999999994</v>
      </c>
      <c r="C113" s="2"/>
    </row>
    <row r="114" spans="1:5" x14ac:dyDescent="0.2">
      <c r="A114" s="20">
        <v>2004</v>
      </c>
      <c r="B114" s="18">
        <v>66.400000000000006</v>
      </c>
      <c r="C114" s="2"/>
    </row>
    <row r="115" spans="1:5" x14ac:dyDescent="0.2">
      <c r="A115" s="20">
        <v>2005</v>
      </c>
      <c r="B115" s="18">
        <v>66.7</v>
      </c>
      <c r="C115" s="2"/>
    </row>
    <row r="116" spans="1:5" x14ac:dyDescent="0.2">
      <c r="A116" s="20">
        <v>2006</v>
      </c>
      <c r="B116" s="18">
        <v>68.599999999999994</v>
      </c>
      <c r="C116" s="2"/>
    </row>
    <row r="117" spans="1:5" x14ac:dyDescent="0.2">
      <c r="A117" s="20">
        <v>2007</v>
      </c>
      <c r="B117" s="18">
        <v>69.3</v>
      </c>
      <c r="C117" s="2"/>
    </row>
    <row r="118" spans="1:5" x14ac:dyDescent="0.2">
      <c r="A118" s="20">
        <v>2008</v>
      </c>
      <c r="B118" s="18">
        <v>68.099999999999994</v>
      </c>
      <c r="C118" s="2"/>
    </row>
    <row r="119" spans="1:5" x14ac:dyDescent="0.2">
      <c r="A119" s="20">
        <v>2009</v>
      </c>
      <c r="B119" s="18">
        <v>66.2</v>
      </c>
      <c r="C119" s="2"/>
    </row>
    <row r="120" spans="1:5" x14ac:dyDescent="0.2">
      <c r="A120" s="20">
        <v>2010</v>
      </c>
      <c r="B120" s="18">
        <v>64.099999999999994</v>
      </c>
      <c r="C120" s="2"/>
    </row>
    <row r="121" spans="1:5" x14ac:dyDescent="0.2">
      <c r="A121" s="20">
        <v>2011</v>
      </c>
      <c r="B121" s="18">
        <v>63.2</v>
      </c>
      <c r="C121" s="2"/>
    </row>
    <row r="122" spans="1:5" x14ac:dyDescent="0.2">
      <c r="A122" s="20">
        <v>2012</v>
      </c>
      <c r="B122" s="18">
        <v>63</v>
      </c>
      <c r="C122" s="2"/>
    </row>
    <row r="123" spans="1:5" x14ac:dyDescent="0.2">
      <c r="A123" s="20">
        <v>2013</v>
      </c>
      <c r="B123" s="18">
        <v>62.5</v>
      </c>
      <c r="C123" s="2"/>
    </row>
    <row r="124" spans="1:5" x14ac:dyDescent="0.2">
      <c r="A124" s="20">
        <v>2014</v>
      </c>
      <c r="B124" s="18">
        <v>62.9</v>
      </c>
      <c r="C124" s="2"/>
    </row>
    <row r="125" spans="1:5" x14ac:dyDescent="0.2">
      <c r="A125" s="20">
        <v>2015</v>
      </c>
      <c r="B125" s="18">
        <v>62.5</v>
      </c>
      <c r="C125" s="2"/>
    </row>
    <row r="126" spans="1:5" x14ac:dyDescent="0.2">
      <c r="A126" s="20">
        <v>2016</v>
      </c>
      <c r="B126" s="18">
        <v>62</v>
      </c>
      <c r="C126" s="2"/>
      <c r="E126" s="3"/>
    </row>
    <row r="127" spans="1:5" x14ac:dyDescent="0.2">
      <c r="A127" s="23">
        <v>2017</v>
      </c>
      <c r="B127" s="24">
        <v>60.2</v>
      </c>
      <c r="C127" s="2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3"/>
  <sheetViews>
    <sheetView zoomScale="125" zoomScaleNormal="125" workbookViewId="0"/>
  </sheetViews>
  <sheetFormatPr baseColWidth="10" defaultColWidth="9.1640625" defaultRowHeight="14" x14ac:dyDescent="0.15"/>
  <cols>
    <col min="1" max="1" width="18.83203125" style="11" bestFit="1" customWidth="1"/>
    <col min="2" max="2" width="19.6640625" style="40" bestFit="1" customWidth="1"/>
    <col min="3" max="3" width="26.1640625" style="11" bestFit="1" customWidth="1"/>
    <col min="4" max="16384" width="9.1640625" style="11"/>
  </cols>
  <sheetData>
    <row r="1" spans="1:3" ht="16" x14ac:dyDescent="0.2">
      <c r="A1" s="5" t="s">
        <v>51</v>
      </c>
    </row>
    <row r="2" spans="1:3" x14ac:dyDescent="0.15">
      <c r="C2" s="13"/>
    </row>
    <row r="3" spans="1:3" x14ac:dyDescent="0.15">
      <c r="C3" s="13"/>
    </row>
    <row r="4" spans="1:3" x14ac:dyDescent="0.15">
      <c r="C4" s="13"/>
    </row>
    <row r="5" spans="1:3" x14ac:dyDescent="0.15">
      <c r="C5" s="13"/>
    </row>
    <row r="6" spans="1:3" x14ac:dyDescent="0.15">
      <c r="C6" s="13"/>
    </row>
    <row r="21" spans="1:2" x14ac:dyDescent="0.15">
      <c r="A21" s="25" t="s">
        <v>52</v>
      </c>
    </row>
    <row r="22" spans="1:2" x14ac:dyDescent="0.15">
      <c r="A22" s="27" t="s">
        <v>41</v>
      </c>
    </row>
    <row r="24" spans="1:2" x14ac:dyDescent="0.15">
      <c r="A24" s="25" t="s">
        <v>72</v>
      </c>
    </row>
    <row r="25" spans="1:2" x14ac:dyDescent="0.15">
      <c r="A25" s="27" t="s">
        <v>41</v>
      </c>
    </row>
    <row r="28" spans="1:2" ht="16" x14ac:dyDescent="0.2">
      <c r="A28" s="4" t="s">
        <v>49</v>
      </c>
      <c r="B28" s="22" t="s">
        <v>50</v>
      </c>
    </row>
    <row r="29" spans="1:2" ht="16" x14ac:dyDescent="0.2">
      <c r="A29" s="7" t="s">
        <v>23</v>
      </c>
      <c r="B29" s="44">
        <v>2.5924999999999998</v>
      </c>
    </row>
    <row r="30" spans="1:2" ht="16" x14ac:dyDescent="0.2">
      <c r="A30" s="5" t="s">
        <v>24</v>
      </c>
      <c r="B30" s="17">
        <v>2.1999300000000002</v>
      </c>
    </row>
    <row r="31" spans="1:2" ht="16" x14ac:dyDescent="0.2">
      <c r="A31" s="5" t="s">
        <v>25</v>
      </c>
      <c r="B31" s="17">
        <v>2.0415100000000002</v>
      </c>
    </row>
    <row r="32" spans="1:2" ht="16" x14ac:dyDescent="0.2">
      <c r="A32" s="5" t="s">
        <v>26</v>
      </c>
      <c r="B32" s="17">
        <v>1.62208</v>
      </c>
    </row>
    <row r="33" spans="1:2" ht="16" x14ac:dyDescent="0.2">
      <c r="A33" s="8" t="s">
        <v>27</v>
      </c>
      <c r="B33" s="31">
        <v>1.49539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1"/>
  <sheetViews>
    <sheetView zoomScale="125" zoomScaleNormal="125" workbookViewId="0"/>
  </sheetViews>
  <sheetFormatPr baseColWidth="10" defaultColWidth="8.83203125" defaultRowHeight="15" x14ac:dyDescent="0.2"/>
  <cols>
    <col min="1" max="1" width="27.6640625" customWidth="1"/>
    <col min="2" max="2" width="11.5" bestFit="1" customWidth="1"/>
    <col min="3" max="3" width="6" customWidth="1"/>
    <col min="4" max="4" width="11.5" bestFit="1" customWidth="1"/>
    <col min="5" max="5" width="5.83203125" customWidth="1"/>
  </cols>
  <sheetData>
    <row r="1" spans="1:1" ht="16" x14ac:dyDescent="0.2">
      <c r="A1" s="5" t="s">
        <v>73</v>
      </c>
    </row>
    <row r="21" spans="1:5" x14ac:dyDescent="0.2">
      <c r="A21" s="28" t="s">
        <v>53</v>
      </c>
    </row>
    <row r="22" spans="1:5" x14ac:dyDescent="0.2">
      <c r="A22" s="25" t="s">
        <v>74</v>
      </c>
    </row>
    <row r="23" spans="1:5" x14ac:dyDescent="0.2">
      <c r="A23" s="27" t="s">
        <v>41</v>
      </c>
    </row>
    <row r="26" spans="1:5" ht="17" x14ac:dyDescent="0.2">
      <c r="A26" s="45" t="s">
        <v>28</v>
      </c>
      <c r="B26" s="63" t="s">
        <v>29</v>
      </c>
      <c r="C26" s="64"/>
      <c r="D26" s="65" t="s">
        <v>30</v>
      </c>
      <c r="E26" s="63"/>
    </row>
    <row r="27" spans="1:5" ht="17" x14ac:dyDescent="0.2">
      <c r="A27" s="15" t="s">
        <v>36</v>
      </c>
      <c r="B27" s="46">
        <v>-1.5421799999999999E-2</v>
      </c>
      <c r="C27" s="47" t="s">
        <v>32</v>
      </c>
      <c r="D27" s="46">
        <v>-1.23214E-2</v>
      </c>
      <c r="E27" s="15" t="s">
        <v>32</v>
      </c>
    </row>
    <row r="28" spans="1:5" ht="17" x14ac:dyDescent="0.2">
      <c r="A28" s="15" t="s">
        <v>35</v>
      </c>
      <c r="B28" s="46">
        <v>-1.1228E-3</v>
      </c>
      <c r="C28" s="47"/>
      <c r="D28" s="46">
        <v>-4.3870000000000003E-3</v>
      </c>
      <c r="E28" s="15" t="s">
        <v>32</v>
      </c>
    </row>
    <row r="29" spans="1:5" ht="17" x14ac:dyDescent="0.2">
      <c r="A29" s="15" t="s">
        <v>34</v>
      </c>
      <c r="B29" s="46">
        <v>-9.9539999999999993E-3</v>
      </c>
      <c r="C29" s="47" t="s">
        <v>32</v>
      </c>
      <c r="D29" s="46">
        <v>-1.0481300000000001E-2</v>
      </c>
      <c r="E29" s="15" t="s">
        <v>32</v>
      </c>
    </row>
    <row r="30" spans="1:5" ht="17" x14ac:dyDescent="0.2">
      <c r="A30" s="15" t="s">
        <v>33</v>
      </c>
      <c r="B30" s="46">
        <v>3.1700000000000001E-4</v>
      </c>
      <c r="C30" s="47"/>
      <c r="D30" s="46">
        <v>-1.1278E-3</v>
      </c>
      <c r="E30" s="15"/>
    </row>
    <row r="31" spans="1:5" ht="17" x14ac:dyDescent="0.2">
      <c r="A31" s="48" t="s">
        <v>31</v>
      </c>
      <c r="B31" s="49">
        <v>6.4878000000000002E-3</v>
      </c>
      <c r="C31" s="50" t="s">
        <v>32</v>
      </c>
      <c r="D31" s="49">
        <v>4.906E-4</v>
      </c>
      <c r="E31" s="48"/>
    </row>
  </sheetData>
  <mergeCells count="2">
    <mergeCell ref="B26:C26"/>
    <mergeCell ref="D26:E26"/>
  </mergeCells>
  <pageMargins left="0.7" right="0.7" top="0.75" bottom="0.75" header="0.3" footer="0.3"/>
  <pageSetup orientation="portrait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2"/>
  <sheetViews>
    <sheetView zoomScale="125" zoomScaleNormal="125" workbookViewId="0"/>
  </sheetViews>
  <sheetFormatPr baseColWidth="10" defaultColWidth="8.83203125" defaultRowHeight="14" x14ac:dyDescent="0.15"/>
  <cols>
    <col min="1" max="1" width="26.6640625" style="11" bestFit="1" customWidth="1"/>
    <col min="2" max="3" width="18.1640625" style="55" customWidth="1"/>
    <col min="4" max="4" width="9.33203125" style="40" bestFit="1" customWidth="1"/>
    <col min="5" max="16384" width="8.83203125" style="11"/>
  </cols>
  <sheetData>
    <row r="1" spans="1:5" ht="16" x14ac:dyDescent="0.2">
      <c r="A1" s="5" t="s">
        <v>56</v>
      </c>
      <c r="D1" s="17"/>
    </row>
    <row r="2" spans="1:5" ht="16" x14ac:dyDescent="0.2">
      <c r="D2" s="17"/>
    </row>
    <row r="3" spans="1:5" ht="16" x14ac:dyDescent="0.2">
      <c r="D3" s="34"/>
    </row>
    <row r="4" spans="1:5" ht="16" x14ac:dyDescent="0.2">
      <c r="D4" s="34"/>
    </row>
    <row r="5" spans="1:5" ht="16" x14ac:dyDescent="0.2">
      <c r="D5" s="34"/>
    </row>
    <row r="6" spans="1:5" ht="16" x14ac:dyDescent="0.2">
      <c r="D6" s="34"/>
    </row>
    <row r="7" spans="1:5" ht="16" x14ac:dyDescent="0.2">
      <c r="D7" s="34"/>
    </row>
    <row r="8" spans="1:5" ht="16" x14ac:dyDescent="0.15">
      <c r="A8" s="15"/>
      <c r="B8" s="66"/>
      <c r="C8" s="66"/>
      <c r="D8" s="66"/>
      <c r="E8" s="66"/>
    </row>
    <row r="9" spans="1:5" ht="16" x14ac:dyDescent="0.15">
      <c r="B9" s="52"/>
      <c r="C9" s="53"/>
      <c r="D9" s="52"/>
      <c r="E9" s="15"/>
    </row>
    <row r="10" spans="1:5" ht="16" x14ac:dyDescent="0.15">
      <c r="A10" s="15"/>
      <c r="B10" s="54"/>
      <c r="C10" s="53"/>
      <c r="D10" s="54"/>
      <c r="E10" s="15"/>
    </row>
    <row r="11" spans="1:5" ht="16" x14ac:dyDescent="0.15">
      <c r="B11" s="52"/>
      <c r="C11" s="53"/>
      <c r="D11" s="52"/>
      <c r="E11" s="15"/>
    </row>
    <row r="12" spans="1:5" ht="16" x14ac:dyDescent="0.15">
      <c r="A12" s="15"/>
      <c r="B12" s="54"/>
      <c r="C12" s="53"/>
      <c r="D12" s="54"/>
      <c r="E12" s="15"/>
    </row>
    <row r="13" spans="1:5" ht="16" x14ac:dyDescent="0.15">
      <c r="B13" s="52"/>
      <c r="C13" s="53"/>
      <c r="D13" s="52"/>
      <c r="E13" s="15"/>
    </row>
    <row r="14" spans="1:5" ht="16" x14ac:dyDescent="0.15">
      <c r="A14" s="15"/>
      <c r="B14" s="54"/>
      <c r="C14" s="53"/>
      <c r="D14" s="54"/>
      <c r="E14" s="15"/>
    </row>
    <row r="15" spans="1:5" ht="16" x14ac:dyDescent="0.15">
      <c r="B15" s="52"/>
      <c r="C15" s="53"/>
      <c r="D15" s="52"/>
      <c r="E15" s="15"/>
    </row>
    <row r="16" spans="1:5" ht="16" x14ac:dyDescent="0.15">
      <c r="A16" s="15"/>
      <c r="B16" s="54"/>
      <c r="C16" s="53"/>
      <c r="D16" s="54"/>
      <c r="E16" s="15"/>
    </row>
    <row r="17" spans="1:5" ht="16" x14ac:dyDescent="0.15">
      <c r="B17" s="52"/>
      <c r="C17" s="53"/>
      <c r="D17" s="52"/>
      <c r="E17" s="15"/>
    </row>
    <row r="18" spans="1:5" ht="16" x14ac:dyDescent="0.15">
      <c r="A18" s="15"/>
      <c r="B18" s="54"/>
      <c r="C18" s="53"/>
      <c r="D18" s="54"/>
      <c r="E18" s="15"/>
    </row>
    <row r="21" spans="1:5" x14ac:dyDescent="0.15">
      <c r="A21" s="28" t="s">
        <v>75</v>
      </c>
    </row>
    <row r="22" spans="1:5" x14ac:dyDescent="0.15">
      <c r="A22" s="25" t="s">
        <v>76</v>
      </c>
    </row>
    <row r="23" spans="1:5" x14ac:dyDescent="0.15">
      <c r="A23" s="27" t="s">
        <v>41</v>
      </c>
    </row>
    <row r="24" spans="1:5" x14ac:dyDescent="0.15">
      <c r="A24" s="27"/>
    </row>
    <row r="26" spans="1:5" ht="34" x14ac:dyDescent="0.2">
      <c r="A26" s="4"/>
      <c r="B26" s="36" t="s">
        <v>54</v>
      </c>
      <c r="C26" s="36" t="s">
        <v>55</v>
      </c>
    </row>
    <row r="27" spans="1:5" ht="16" x14ac:dyDescent="0.2">
      <c r="A27" s="5" t="s">
        <v>38</v>
      </c>
      <c r="B27" s="56">
        <v>-0.18999999999999972</v>
      </c>
      <c r="C27" s="41"/>
    </row>
    <row r="28" spans="1:5" ht="17" x14ac:dyDescent="0.2">
      <c r="A28" s="15" t="s">
        <v>31</v>
      </c>
      <c r="B28" s="51">
        <v>1.32529E-2</v>
      </c>
      <c r="C28" s="56">
        <v>-0.1018182</v>
      </c>
    </row>
    <row r="29" spans="1:5" ht="17" x14ac:dyDescent="0.2">
      <c r="A29" s="15" t="s">
        <v>33</v>
      </c>
      <c r="B29" s="51">
        <v>-9.0999999999999993E-6</v>
      </c>
      <c r="C29" s="56">
        <v>-1.79408E-2</v>
      </c>
    </row>
    <row r="30" spans="1:5" ht="17" x14ac:dyDescent="0.2">
      <c r="A30" s="15" t="s">
        <v>34</v>
      </c>
      <c r="B30" s="56">
        <v>-7.1849099999999999E-2</v>
      </c>
      <c r="C30" s="56">
        <v>-1.5213300000000001E-2</v>
      </c>
    </row>
    <row r="31" spans="1:5" ht="17" x14ac:dyDescent="0.2">
      <c r="A31" s="15" t="s">
        <v>35</v>
      </c>
      <c r="B31" s="56">
        <v>-3.4504000000000002E-3</v>
      </c>
      <c r="C31" s="56">
        <v>-0.1649148</v>
      </c>
    </row>
    <row r="32" spans="1:5" ht="17" x14ac:dyDescent="0.2">
      <c r="A32" s="48" t="s">
        <v>36</v>
      </c>
      <c r="B32" s="57">
        <v>-4.4851500000000002E-2</v>
      </c>
      <c r="C32" s="57">
        <v>0.21585499999999999</v>
      </c>
    </row>
  </sheetData>
  <mergeCells count="2">
    <mergeCell ref="B8:C8"/>
    <mergeCell ref="D8:E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7"/>
  <sheetViews>
    <sheetView zoomScale="125" zoomScaleNormal="125" workbookViewId="0"/>
  </sheetViews>
  <sheetFormatPr baseColWidth="10" defaultColWidth="9.1640625" defaultRowHeight="16" x14ac:dyDescent="0.2"/>
  <cols>
    <col min="1" max="1" width="9.1640625" style="20"/>
    <col min="2" max="2" width="9.1640625" style="17"/>
    <col min="3" max="16384" width="9.1640625" style="5"/>
  </cols>
  <sheetData>
    <row r="1" spans="1:1" x14ac:dyDescent="0.2">
      <c r="A1" s="30" t="s">
        <v>42</v>
      </c>
    </row>
    <row r="20" spans="1:2" x14ac:dyDescent="0.2">
      <c r="A20" s="25" t="s">
        <v>57</v>
      </c>
    </row>
    <row r="21" spans="1:2" x14ac:dyDescent="0.2">
      <c r="A21" s="27" t="s">
        <v>41</v>
      </c>
    </row>
    <row r="24" spans="1:2" x14ac:dyDescent="0.2">
      <c r="A24" s="21" t="s">
        <v>0</v>
      </c>
      <c r="B24" s="22" t="s">
        <v>2</v>
      </c>
    </row>
    <row r="25" spans="1:2" x14ac:dyDescent="0.2">
      <c r="A25" s="20">
        <v>1915</v>
      </c>
    </row>
    <row r="26" spans="1:2" x14ac:dyDescent="0.2">
      <c r="A26" s="20">
        <v>1916</v>
      </c>
    </row>
    <row r="27" spans="1:2" x14ac:dyDescent="0.2">
      <c r="A27" s="20">
        <v>1917</v>
      </c>
      <c r="B27" s="29">
        <v>3.3333000000000004</v>
      </c>
    </row>
    <row r="28" spans="1:2" x14ac:dyDescent="0.2">
      <c r="A28" s="20">
        <v>1918</v>
      </c>
      <c r="B28" s="29">
        <v>3.3121999999999998</v>
      </c>
    </row>
    <row r="29" spans="1:2" x14ac:dyDescent="0.2">
      <c r="A29" s="20">
        <v>1919</v>
      </c>
      <c r="B29" s="29">
        <v>3.0677000000000003</v>
      </c>
    </row>
    <row r="30" spans="1:2" x14ac:dyDescent="0.2">
      <c r="A30" s="20">
        <v>1920</v>
      </c>
      <c r="B30" s="29">
        <v>3.2633000000000001</v>
      </c>
    </row>
    <row r="31" spans="1:2" x14ac:dyDescent="0.2">
      <c r="A31" s="20">
        <v>1921</v>
      </c>
      <c r="B31" s="29">
        <v>3.3262</v>
      </c>
    </row>
    <row r="32" spans="1:2" x14ac:dyDescent="0.2">
      <c r="A32" s="20">
        <v>1922</v>
      </c>
      <c r="B32" s="29">
        <v>3.1093999999999999</v>
      </c>
    </row>
    <row r="33" spans="1:2" x14ac:dyDescent="0.2">
      <c r="A33" s="20">
        <v>1923</v>
      </c>
      <c r="B33" s="29">
        <v>3.1012000000000004</v>
      </c>
    </row>
    <row r="34" spans="1:2" x14ac:dyDescent="0.2">
      <c r="A34" s="20">
        <v>1924</v>
      </c>
      <c r="B34" s="29">
        <v>3.1207000000000003</v>
      </c>
    </row>
    <row r="35" spans="1:2" x14ac:dyDescent="0.2">
      <c r="A35" s="20">
        <v>1925</v>
      </c>
      <c r="B35" s="29">
        <v>3.0116000000000001</v>
      </c>
    </row>
    <row r="36" spans="1:2" x14ac:dyDescent="0.2">
      <c r="A36" s="20">
        <v>1926</v>
      </c>
      <c r="B36" s="29">
        <v>2.9006999999999996</v>
      </c>
    </row>
    <row r="37" spans="1:2" x14ac:dyDescent="0.2">
      <c r="A37" s="20">
        <v>1927</v>
      </c>
      <c r="B37" s="29">
        <v>2.8243</v>
      </c>
    </row>
    <row r="38" spans="1:2" x14ac:dyDescent="0.2">
      <c r="A38" s="20">
        <v>1928</v>
      </c>
      <c r="B38" s="29">
        <v>2.6598000000000002</v>
      </c>
    </row>
    <row r="39" spans="1:2" x14ac:dyDescent="0.2">
      <c r="A39" s="20">
        <v>1929</v>
      </c>
      <c r="B39" s="29">
        <v>2.5320000000000005</v>
      </c>
    </row>
    <row r="40" spans="1:2" x14ac:dyDescent="0.2">
      <c r="A40" s="20">
        <v>1930</v>
      </c>
      <c r="B40" s="29">
        <v>2.5325000000000002</v>
      </c>
    </row>
    <row r="41" spans="1:2" x14ac:dyDescent="0.2">
      <c r="A41" s="20">
        <v>1931</v>
      </c>
      <c r="B41" s="29">
        <v>2.4016999999999999</v>
      </c>
    </row>
    <row r="42" spans="1:2" x14ac:dyDescent="0.2">
      <c r="A42" s="20">
        <v>1932</v>
      </c>
      <c r="B42" s="29">
        <v>2.3186</v>
      </c>
    </row>
    <row r="43" spans="1:2" x14ac:dyDescent="0.2">
      <c r="A43" s="20">
        <v>1933</v>
      </c>
      <c r="B43" s="29">
        <v>2.1720000000000002</v>
      </c>
    </row>
    <row r="44" spans="1:2" x14ac:dyDescent="0.2">
      <c r="A44" s="20">
        <v>1934</v>
      </c>
      <c r="B44" s="29">
        <v>2.2319999999999998</v>
      </c>
    </row>
    <row r="45" spans="1:2" x14ac:dyDescent="0.2">
      <c r="A45" s="20">
        <v>1935</v>
      </c>
      <c r="B45" s="29">
        <v>2.1886999999999999</v>
      </c>
    </row>
    <row r="46" spans="1:2" x14ac:dyDescent="0.2">
      <c r="A46" s="20">
        <v>1936</v>
      </c>
      <c r="B46" s="29">
        <v>2.1456</v>
      </c>
    </row>
    <row r="47" spans="1:2" x14ac:dyDescent="0.2">
      <c r="A47" s="20">
        <v>1937</v>
      </c>
      <c r="B47" s="29">
        <v>2.1733000000000002</v>
      </c>
    </row>
    <row r="48" spans="1:2" x14ac:dyDescent="0.2">
      <c r="A48" s="20">
        <v>1938</v>
      </c>
      <c r="B48" s="29">
        <v>2.2217000000000002</v>
      </c>
    </row>
    <row r="49" spans="1:2" x14ac:dyDescent="0.2">
      <c r="A49" s="20">
        <v>1939</v>
      </c>
      <c r="B49" s="29">
        <v>2.1717000000000004</v>
      </c>
    </row>
    <row r="50" spans="1:2" x14ac:dyDescent="0.2">
      <c r="A50" s="20">
        <v>1940</v>
      </c>
      <c r="B50" s="29">
        <v>2.2290000000000001</v>
      </c>
    </row>
    <row r="51" spans="1:2" x14ac:dyDescent="0.2">
      <c r="A51" s="20">
        <v>1941</v>
      </c>
      <c r="B51" s="29">
        <v>2.3315000000000001</v>
      </c>
    </row>
    <row r="52" spans="1:2" x14ac:dyDescent="0.2">
      <c r="A52" s="20">
        <v>1942</v>
      </c>
      <c r="B52" s="29">
        <v>2.5548000000000002</v>
      </c>
    </row>
    <row r="53" spans="1:2" x14ac:dyDescent="0.2">
      <c r="A53" s="20">
        <v>1943</v>
      </c>
      <c r="B53" s="29">
        <v>2.6402000000000001</v>
      </c>
    </row>
    <row r="54" spans="1:2" x14ac:dyDescent="0.2">
      <c r="A54" s="20">
        <v>1944</v>
      </c>
      <c r="B54" s="29">
        <v>2.4945000000000004</v>
      </c>
    </row>
    <row r="55" spans="1:2" x14ac:dyDescent="0.2">
      <c r="A55" s="20">
        <v>1945</v>
      </c>
      <c r="B55" s="29">
        <v>2.4218000000000002</v>
      </c>
    </row>
    <row r="56" spans="1:2" x14ac:dyDescent="0.2">
      <c r="A56" s="20">
        <v>1946</v>
      </c>
      <c r="B56" s="29">
        <v>2.8579000000000003</v>
      </c>
    </row>
    <row r="57" spans="1:2" x14ac:dyDescent="0.2">
      <c r="A57" s="20">
        <v>1947</v>
      </c>
      <c r="B57" s="29">
        <v>3.1812000000000005</v>
      </c>
    </row>
    <row r="58" spans="1:2" x14ac:dyDescent="0.2">
      <c r="A58" s="20">
        <v>1948</v>
      </c>
      <c r="B58" s="29">
        <v>3.0262000000000002</v>
      </c>
    </row>
    <row r="59" spans="1:2" x14ac:dyDescent="0.2">
      <c r="A59" s="20">
        <v>1949</v>
      </c>
      <c r="B59" s="29">
        <v>3.0362</v>
      </c>
    </row>
    <row r="60" spans="1:2" x14ac:dyDescent="0.2">
      <c r="A60" s="20">
        <v>1950</v>
      </c>
      <c r="B60" s="29">
        <v>3.028</v>
      </c>
    </row>
    <row r="61" spans="1:2" x14ac:dyDescent="0.2">
      <c r="A61" s="20">
        <v>1951</v>
      </c>
      <c r="B61" s="29">
        <v>3.1990999999999996</v>
      </c>
    </row>
    <row r="62" spans="1:2" x14ac:dyDescent="0.2">
      <c r="A62" s="20">
        <v>1952</v>
      </c>
      <c r="B62" s="29">
        <v>3.2864999999999998</v>
      </c>
    </row>
    <row r="63" spans="1:2" x14ac:dyDescent="0.2">
      <c r="A63" s="20">
        <v>1953</v>
      </c>
      <c r="B63" s="29">
        <v>3.3494000000000002</v>
      </c>
    </row>
    <row r="64" spans="1:2" x14ac:dyDescent="0.2">
      <c r="A64" s="20">
        <v>1954</v>
      </c>
      <c r="B64" s="29">
        <v>3.4611999999999998</v>
      </c>
    </row>
    <row r="65" spans="1:2" x14ac:dyDescent="0.2">
      <c r="A65" s="20">
        <v>1955</v>
      </c>
      <c r="B65" s="29">
        <v>3.4983</v>
      </c>
    </row>
    <row r="66" spans="1:2" x14ac:dyDescent="0.2">
      <c r="A66" s="20">
        <v>1956</v>
      </c>
      <c r="B66" s="29">
        <v>3.6046999999999998</v>
      </c>
    </row>
    <row r="67" spans="1:2" x14ac:dyDescent="0.2">
      <c r="A67" s="20">
        <v>1957</v>
      </c>
      <c r="B67" s="29">
        <v>3.6823999999999995</v>
      </c>
    </row>
    <row r="68" spans="1:2" x14ac:dyDescent="0.2">
      <c r="A68" s="20">
        <v>1958</v>
      </c>
      <c r="B68" s="29">
        <v>3.6288999999999998</v>
      </c>
    </row>
    <row r="69" spans="1:2" x14ac:dyDescent="0.2">
      <c r="A69" s="20">
        <v>1959</v>
      </c>
      <c r="B69" s="29">
        <v>3.6382000000000003</v>
      </c>
    </row>
    <row r="70" spans="1:2" x14ac:dyDescent="0.2">
      <c r="A70" s="20">
        <v>1960</v>
      </c>
      <c r="B70" s="29">
        <v>3.6057000000000001</v>
      </c>
    </row>
    <row r="71" spans="1:2" x14ac:dyDescent="0.2">
      <c r="A71" s="20">
        <v>1961</v>
      </c>
      <c r="B71" s="29">
        <v>3.5638999999999998</v>
      </c>
    </row>
    <row r="72" spans="1:2" x14ac:dyDescent="0.2">
      <c r="A72" s="20">
        <v>1962</v>
      </c>
      <c r="B72" s="29">
        <v>3.4233000000000002</v>
      </c>
    </row>
    <row r="73" spans="1:2" x14ac:dyDescent="0.2">
      <c r="A73" s="20">
        <v>1963</v>
      </c>
      <c r="B73" s="29">
        <v>3.2978000000000001</v>
      </c>
    </row>
    <row r="74" spans="1:2" x14ac:dyDescent="0.2">
      <c r="A74" s="20">
        <v>1964</v>
      </c>
      <c r="B74" s="29">
        <v>3.1708999999999996</v>
      </c>
    </row>
    <row r="75" spans="1:2" x14ac:dyDescent="0.2">
      <c r="A75" s="20">
        <v>1965</v>
      </c>
      <c r="B75" s="29">
        <v>2.8816000000000002</v>
      </c>
    </row>
    <row r="76" spans="1:2" x14ac:dyDescent="0.2">
      <c r="A76" s="20">
        <v>1966</v>
      </c>
      <c r="B76" s="29">
        <v>2.6704000000000003</v>
      </c>
    </row>
    <row r="77" spans="1:2" x14ac:dyDescent="0.2">
      <c r="A77" s="20">
        <v>1967</v>
      </c>
      <c r="B77" s="29">
        <v>2.5255000000000001</v>
      </c>
    </row>
    <row r="78" spans="1:2" x14ac:dyDescent="0.2">
      <c r="A78" s="20">
        <v>1968</v>
      </c>
      <c r="B78" s="29">
        <v>2.4310000000000005</v>
      </c>
    </row>
    <row r="79" spans="1:2" x14ac:dyDescent="0.2">
      <c r="A79" s="20">
        <v>1969</v>
      </c>
      <c r="B79" s="29">
        <v>2.4229000000000003</v>
      </c>
    </row>
    <row r="80" spans="1:2" x14ac:dyDescent="0.2">
      <c r="A80" s="20">
        <v>1970</v>
      </c>
      <c r="B80" s="29">
        <v>2.4317000000000002</v>
      </c>
    </row>
    <row r="81" spans="1:2" x14ac:dyDescent="0.2">
      <c r="A81" s="20">
        <v>1971</v>
      </c>
      <c r="B81" s="29">
        <v>2.2454000000000001</v>
      </c>
    </row>
    <row r="82" spans="1:2" x14ac:dyDescent="0.2">
      <c r="A82" s="20">
        <v>1972</v>
      </c>
      <c r="B82" s="29">
        <v>1.9936</v>
      </c>
    </row>
    <row r="83" spans="1:2" x14ac:dyDescent="0.2">
      <c r="A83" s="20">
        <v>1973</v>
      </c>
      <c r="B83" s="29">
        <v>1.8625</v>
      </c>
    </row>
    <row r="84" spans="1:2" x14ac:dyDescent="0.2">
      <c r="A84" s="20">
        <v>1974</v>
      </c>
      <c r="B84" s="29">
        <v>1.8244000000000002</v>
      </c>
    </row>
    <row r="85" spans="1:2" x14ac:dyDescent="0.2">
      <c r="A85" s="20">
        <v>1975</v>
      </c>
      <c r="B85" s="29">
        <v>1.7703000000000002</v>
      </c>
    </row>
    <row r="86" spans="1:2" x14ac:dyDescent="0.2">
      <c r="A86" s="20">
        <v>1976</v>
      </c>
      <c r="B86" s="29">
        <v>1.7447999999999999</v>
      </c>
    </row>
    <row r="87" spans="1:2" x14ac:dyDescent="0.2">
      <c r="A87" s="20">
        <v>1977</v>
      </c>
      <c r="B87" s="29">
        <v>1.7950000000000002</v>
      </c>
    </row>
    <row r="88" spans="1:2" x14ac:dyDescent="0.2">
      <c r="A88" s="20">
        <v>1978</v>
      </c>
      <c r="B88" s="29">
        <v>1.7644000000000002</v>
      </c>
    </row>
    <row r="89" spans="1:2" x14ac:dyDescent="0.2">
      <c r="A89" s="20">
        <v>1979</v>
      </c>
      <c r="B89" s="29">
        <v>1.8167</v>
      </c>
    </row>
    <row r="90" spans="1:2" x14ac:dyDescent="0.2">
      <c r="A90" s="20">
        <v>1980</v>
      </c>
      <c r="B90" s="29">
        <v>1.8490000000000002</v>
      </c>
    </row>
    <row r="91" spans="1:2" x14ac:dyDescent="0.2">
      <c r="A91" s="20">
        <v>1981</v>
      </c>
      <c r="B91" s="29">
        <v>1.8254000000000006</v>
      </c>
    </row>
    <row r="92" spans="1:2" x14ac:dyDescent="0.2">
      <c r="A92" s="20">
        <v>1982</v>
      </c>
      <c r="B92" s="29">
        <v>1.8347</v>
      </c>
    </row>
    <row r="93" spans="1:2" x14ac:dyDescent="0.2">
      <c r="A93" s="20">
        <v>1983</v>
      </c>
      <c r="B93" s="29">
        <v>1.8052999999999997</v>
      </c>
    </row>
    <row r="94" spans="1:2" x14ac:dyDescent="0.2">
      <c r="A94" s="20">
        <v>1984</v>
      </c>
      <c r="B94" s="29">
        <v>1.7964000000000004</v>
      </c>
    </row>
    <row r="95" spans="1:2" x14ac:dyDescent="0.2">
      <c r="A95" s="20">
        <v>1985</v>
      </c>
      <c r="B95" s="29">
        <v>1.8396000000000001</v>
      </c>
    </row>
    <row r="96" spans="1:2" x14ac:dyDescent="0.2">
      <c r="A96" s="20">
        <v>1986</v>
      </c>
      <c r="B96" s="29">
        <v>1.8388000000000004</v>
      </c>
    </row>
    <row r="97" spans="1:2" x14ac:dyDescent="0.2">
      <c r="A97" s="20">
        <v>1987</v>
      </c>
      <c r="B97" s="29">
        <v>1.8698999999999999</v>
      </c>
    </row>
    <row r="98" spans="1:2" x14ac:dyDescent="0.2">
      <c r="A98" s="20">
        <v>1988</v>
      </c>
      <c r="B98" s="29">
        <v>1.9257</v>
      </c>
    </row>
    <row r="99" spans="1:2" x14ac:dyDescent="0.2">
      <c r="A99" s="20">
        <v>1989</v>
      </c>
      <c r="B99" s="29">
        <v>2.0057999999999998</v>
      </c>
    </row>
    <row r="100" spans="1:2" x14ac:dyDescent="0.2">
      <c r="A100" s="20">
        <v>1990</v>
      </c>
      <c r="B100" s="29">
        <v>2.0688</v>
      </c>
    </row>
    <row r="101" spans="1:2" x14ac:dyDescent="0.2">
      <c r="A101" s="20">
        <v>1991</v>
      </c>
      <c r="B101" s="29">
        <v>2.0667</v>
      </c>
    </row>
    <row r="102" spans="1:2" x14ac:dyDescent="0.2">
      <c r="A102" s="20">
        <v>1992</v>
      </c>
      <c r="B102" s="29">
        <v>2.0670999999999999</v>
      </c>
    </row>
    <row r="103" spans="1:2" x14ac:dyDescent="0.2">
      <c r="A103" s="20">
        <v>1993</v>
      </c>
      <c r="B103" s="29">
        <v>2.0432999999999999</v>
      </c>
    </row>
    <row r="104" spans="1:2" x14ac:dyDescent="0.2">
      <c r="A104" s="20">
        <v>1994</v>
      </c>
      <c r="B104" s="29">
        <v>2.0367999999999999</v>
      </c>
    </row>
    <row r="105" spans="1:2" x14ac:dyDescent="0.2">
      <c r="A105" s="20">
        <v>1995</v>
      </c>
      <c r="B105" s="29">
        <v>2.0213999999999999</v>
      </c>
    </row>
    <row r="106" spans="1:2" x14ac:dyDescent="0.2">
      <c r="A106" s="20">
        <v>1996</v>
      </c>
      <c r="B106" s="29">
        <v>2.0110999999999999</v>
      </c>
    </row>
    <row r="107" spans="1:2" x14ac:dyDescent="0.2">
      <c r="A107" s="20">
        <v>1997</v>
      </c>
      <c r="B107" s="29">
        <v>1.972</v>
      </c>
    </row>
    <row r="108" spans="1:2" x14ac:dyDescent="0.2">
      <c r="A108" s="20">
        <v>1998</v>
      </c>
      <c r="B108" s="29">
        <v>1.9959999999999998</v>
      </c>
    </row>
    <row r="109" spans="1:2" x14ac:dyDescent="0.2">
      <c r="A109" s="20">
        <v>1999</v>
      </c>
      <c r="B109" s="29">
        <v>2.0009999999999999</v>
      </c>
    </row>
    <row r="110" spans="1:2" x14ac:dyDescent="0.2">
      <c r="A110" s="20">
        <v>2000</v>
      </c>
      <c r="B110" s="29">
        <v>2.044</v>
      </c>
    </row>
    <row r="111" spans="1:2" x14ac:dyDescent="0.2">
      <c r="A111" s="20">
        <v>2001</v>
      </c>
      <c r="B111" s="29">
        <v>2.0219999999999998</v>
      </c>
    </row>
    <row r="112" spans="1:2" x14ac:dyDescent="0.2">
      <c r="A112" s="20">
        <v>2002</v>
      </c>
      <c r="B112" s="29">
        <v>2.0180000000000002</v>
      </c>
    </row>
    <row r="113" spans="1:4" x14ac:dyDescent="0.2">
      <c r="A113" s="20">
        <v>2003</v>
      </c>
      <c r="B113" s="29">
        <v>2.0470000000000002</v>
      </c>
    </row>
    <row r="114" spans="1:4" x14ac:dyDescent="0.2">
      <c r="A114" s="20">
        <v>2004</v>
      </c>
      <c r="B114" s="29">
        <v>2.0540000000000003</v>
      </c>
    </row>
    <row r="115" spans="1:4" x14ac:dyDescent="0.2">
      <c r="A115" s="20">
        <v>2005</v>
      </c>
      <c r="B115" s="29">
        <v>2.06</v>
      </c>
    </row>
    <row r="116" spans="1:4" x14ac:dyDescent="0.2">
      <c r="A116" s="20">
        <v>2006</v>
      </c>
      <c r="B116" s="29">
        <v>2.12</v>
      </c>
    </row>
    <row r="117" spans="1:4" x14ac:dyDescent="0.2">
      <c r="A117" s="20">
        <v>2007</v>
      </c>
      <c r="B117" s="29">
        <v>2.11</v>
      </c>
    </row>
    <row r="118" spans="1:4" x14ac:dyDescent="0.2">
      <c r="A118" s="20">
        <v>2008</v>
      </c>
      <c r="B118" s="29">
        <v>2.0739999999999998</v>
      </c>
    </row>
    <row r="119" spans="1:4" x14ac:dyDescent="0.2">
      <c r="A119" s="20">
        <v>2009</v>
      </c>
      <c r="B119" s="29">
        <v>2.0019999999999998</v>
      </c>
    </row>
    <row r="120" spans="1:4" x14ac:dyDescent="0.2">
      <c r="A120" s="20">
        <v>2010</v>
      </c>
      <c r="B120" s="29">
        <v>1.9259999999999999</v>
      </c>
    </row>
    <row r="121" spans="1:4" x14ac:dyDescent="0.2">
      <c r="A121" s="20">
        <v>2011</v>
      </c>
      <c r="B121" s="29">
        <v>1.8919999999999999</v>
      </c>
    </row>
    <row r="122" spans="1:4" x14ac:dyDescent="0.2">
      <c r="A122" s="20">
        <v>2012</v>
      </c>
      <c r="B122" s="29">
        <v>1.881</v>
      </c>
    </row>
    <row r="123" spans="1:4" x14ac:dyDescent="0.2">
      <c r="A123" s="20">
        <v>2013</v>
      </c>
      <c r="B123" s="29">
        <v>1.86</v>
      </c>
    </row>
    <row r="124" spans="1:4" x14ac:dyDescent="0.2">
      <c r="A124" s="20">
        <v>2014</v>
      </c>
      <c r="B124" s="29">
        <v>1.86</v>
      </c>
    </row>
    <row r="125" spans="1:4" x14ac:dyDescent="0.2">
      <c r="A125" s="20">
        <v>2015</v>
      </c>
      <c r="B125" s="29">
        <v>1.84</v>
      </c>
    </row>
    <row r="126" spans="1:4" x14ac:dyDescent="0.2">
      <c r="A126" s="20">
        <v>2016</v>
      </c>
      <c r="B126" s="29">
        <v>1.82</v>
      </c>
      <c r="D126" s="6"/>
    </row>
    <row r="127" spans="1:4" x14ac:dyDescent="0.2">
      <c r="A127" s="20">
        <v>2017</v>
      </c>
      <c r="B127" s="29">
        <v>1.764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4"/>
  <sheetViews>
    <sheetView zoomScale="125" zoomScaleNormal="125" workbookViewId="0"/>
  </sheetViews>
  <sheetFormatPr baseColWidth="10" defaultColWidth="8.83203125" defaultRowHeight="15" x14ac:dyDescent="0.2"/>
  <cols>
    <col min="1" max="1" width="8.83203125" style="59"/>
  </cols>
  <sheetData>
    <row r="1" spans="1:1" ht="16" x14ac:dyDescent="0.2">
      <c r="A1" s="20" t="s">
        <v>60</v>
      </c>
    </row>
    <row r="22" spans="1:2" x14ac:dyDescent="0.2">
      <c r="A22" s="58" t="s">
        <v>58</v>
      </c>
    </row>
    <row r="23" spans="1:2" x14ac:dyDescent="0.2">
      <c r="A23" s="27" t="s">
        <v>59</v>
      </c>
    </row>
    <row r="24" spans="1:2" x14ac:dyDescent="0.2">
      <c r="A24" s="27" t="s">
        <v>41</v>
      </c>
    </row>
    <row r="25" spans="1:2" x14ac:dyDescent="0.2">
      <c r="A25" s="27"/>
    </row>
    <row r="26" spans="1:2" x14ac:dyDescent="0.2">
      <c r="A26" s="27"/>
    </row>
    <row r="27" spans="1:2" ht="16" x14ac:dyDescent="0.2">
      <c r="A27" s="21" t="s">
        <v>0</v>
      </c>
      <c r="B27" s="22" t="s">
        <v>78</v>
      </c>
    </row>
    <row r="28" spans="1:2" ht="16" x14ac:dyDescent="0.2">
      <c r="A28" s="20">
        <v>1960</v>
      </c>
      <c r="B28" s="17">
        <v>1.69251</v>
      </c>
    </row>
    <row r="29" spans="1:2" ht="16" x14ac:dyDescent="0.2">
      <c r="A29" s="20">
        <v>1961</v>
      </c>
      <c r="B29" s="17">
        <v>1.8298700000000001</v>
      </c>
    </row>
    <row r="30" spans="1:2" ht="16" x14ac:dyDescent="0.2">
      <c r="A30" s="20">
        <v>1962</v>
      </c>
      <c r="B30" s="17">
        <v>1.98546</v>
      </c>
    </row>
    <row r="31" spans="1:2" ht="16" x14ac:dyDescent="0.2">
      <c r="A31" s="20">
        <v>1963</v>
      </c>
      <c r="B31" s="17">
        <v>2.1391900000000001</v>
      </c>
    </row>
    <row r="32" spans="1:2" ht="16" x14ac:dyDescent="0.2">
      <c r="A32" s="20">
        <v>1964</v>
      </c>
      <c r="B32" s="17">
        <v>2.2597999999999998</v>
      </c>
    </row>
    <row r="33" spans="1:2" ht="16" x14ac:dyDescent="0.2">
      <c r="A33" s="20">
        <v>1965</v>
      </c>
      <c r="B33" s="17">
        <v>2.33609</v>
      </c>
    </row>
    <row r="34" spans="1:2" ht="16" x14ac:dyDescent="0.2">
      <c r="A34" s="20">
        <v>1966</v>
      </c>
      <c r="B34" s="17">
        <v>2.39493</v>
      </c>
    </row>
    <row r="35" spans="1:2" ht="16" x14ac:dyDescent="0.2">
      <c r="A35" s="20">
        <v>1967</v>
      </c>
      <c r="B35" s="17">
        <v>2.4983399999999998</v>
      </c>
    </row>
    <row r="36" spans="1:2" ht="16" x14ac:dyDescent="0.2">
      <c r="A36" s="20">
        <v>1968</v>
      </c>
      <c r="B36" s="17">
        <v>2.5192299999999999</v>
      </c>
    </row>
    <row r="37" spans="1:2" ht="16" x14ac:dyDescent="0.2">
      <c r="A37" s="20">
        <v>1969</v>
      </c>
      <c r="B37" s="17">
        <v>2.6727599999999998</v>
      </c>
    </row>
    <row r="38" spans="1:2" ht="16" x14ac:dyDescent="0.2">
      <c r="A38" s="20">
        <v>1970</v>
      </c>
      <c r="B38" s="17">
        <v>2.7275700000000001</v>
      </c>
    </row>
    <row r="39" spans="1:2" ht="16" x14ac:dyDescent="0.2">
      <c r="A39" s="20">
        <v>1971</v>
      </c>
      <c r="B39" s="17">
        <v>2.7634599999999998</v>
      </c>
    </row>
    <row r="40" spans="1:2" ht="16" x14ac:dyDescent="0.2">
      <c r="A40" s="20">
        <v>1972</v>
      </c>
      <c r="B40" s="17">
        <v>2.8048500000000001</v>
      </c>
    </row>
    <row r="41" spans="1:2" ht="16" x14ac:dyDescent="0.2">
      <c r="A41" s="20">
        <v>1973</v>
      </c>
      <c r="B41" s="17">
        <v>2.8988800000000001</v>
      </c>
    </row>
    <row r="42" spans="1:2" ht="16" x14ac:dyDescent="0.2">
      <c r="A42" s="20">
        <v>1974</v>
      </c>
      <c r="B42" s="17">
        <v>2.9725799999999998</v>
      </c>
    </row>
    <row r="43" spans="1:2" ht="16" x14ac:dyDescent="0.2">
      <c r="A43" s="20">
        <v>1975</v>
      </c>
      <c r="B43" s="17">
        <v>2.9926300000000001</v>
      </c>
    </row>
    <row r="44" spans="1:2" ht="16" x14ac:dyDescent="0.2">
      <c r="A44" s="20">
        <v>1976</v>
      </c>
      <c r="B44" s="17">
        <v>3.0558800000000002</v>
      </c>
    </row>
    <row r="45" spans="1:2" ht="16" x14ac:dyDescent="0.2">
      <c r="A45" s="20">
        <v>1977</v>
      </c>
      <c r="B45" s="17">
        <v>3.11632</v>
      </c>
    </row>
    <row r="46" spans="1:2" ht="16" x14ac:dyDescent="0.2">
      <c r="A46" s="20">
        <v>1978</v>
      </c>
      <c r="B46" s="17">
        <v>3.1013999999999999</v>
      </c>
    </row>
    <row r="47" spans="1:2" ht="16" x14ac:dyDescent="0.2">
      <c r="A47" s="20">
        <v>1979</v>
      </c>
      <c r="B47" s="17">
        <v>3.2347600000000001</v>
      </c>
    </row>
    <row r="48" spans="1:2" ht="16" x14ac:dyDescent="0.2">
      <c r="A48" s="20">
        <v>1980</v>
      </c>
      <c r="B48" s="17">
        <v>3.2268599999999998</v>
      </c>
    </row>
    <row r="49" spans="1:2" ht="16" x14ac:dyDescent="0.2">
      <c r="A49" s="20">
        <v>1981</v>
      </c>
      <c r="B49" s="17">
        <v>3.2486100000000002</v>
      </c>
    </row>
    <row r="50" spans="1:2" ht="16" x14ac:dyDescent="0.2">
      <c r="A50" s="20">
        <v>1982</v>
      </c>
      <c r="B50" s="17">
        <v>3.2490000000000001</v>
      </c>
    </row>
    <row r="51" spans="1:2" ht="16" x14ac:dyDescent="0.2">
      <c r="A51" s="20">
        <v>1983</v>
      </c>
      <c r="B51" s="17">
        <v>3.2525300000000001</v>
      </c>
    </row>
    <row r="52" spans="1:2" ht="16" x14ac:dyDescent="0.2">
      <c r="A52" s="20">
        <v>1984</v>
      </c>
      <c r="B52" s="17">
        <v>3.2393399999999999</v>
      </c>
    </row>
    <row r="53" spans="1:2" ht="16" x14ac:dyDescent="0.2">
      <c r="A53" s="20">
        <v>1985</v>
      </c>
      <c r="B53" s="17">
        <v>3.1719200000000001</v>
      </c>
    </row>
    <row r="54" spans="1:2" ht="16" x14ac:dyDescent="0.2">
      <c r="A54" s="20">
        <v>1986</v>
      </c>
      <c r="B54" s="17">
        <v>3.0805899999999999</v>
      </c>
    </row>
    <row r="55" spans="1:2" ht="16" x14ac:dyDescent="0.2">
      <c r="A55" s="20">
        <v>1987</v>
      </c>
      <c r="B55" s="17">
        <v>3.02691</v>
      </c>
    </row>
    <row r="56" spans="1:2" ht="16" x14ac:dyDescent="0.2">
      <c r="A56" s="20">
        <v>1988</v>
      </c>
      <c r="B56" s="17">
        <v>2.9274800000000001</v>
      </c>
    </row>
    <row r="57" spans="1:2" ht="16" x14ac:dyDescent="0.2">
      <c r="A57" s="20">
        <v>1989</v>
      </c>
      <c r="B57" s="17">
        <v>2.8441399999999999</v>
      </c>
    </row>
    <row r="58" spans="1:2" ht="16" x14ac:dyDescent="0.2">
      <c r="A58" s="20">
        <v>1990</v>
      </c>
      <c r="B58" s="17">
        <v>2.7317900000000002</v>
      </c>
    </row>
    <row r="59" spans="1:2" ht="16" x14ac:dyDescent="0.2">
      <c r="A59" s="20">
        <v>1991</v>
      </c>
      <c r="B59" s="17">
        <v>2.6171899999999999</v>
      </c>
    </row>
    <row r="60" spans="1:2" ht="16" x14ac:dyDescent="0.2">
      <c r="A60" s="20">
        <v>1992</v>
      </c>
      <c r="B60" s="17">
        <v>2.50102</v>
      </c>
    </row>
    <row r="61" spans="1:2" ht="16" x14ac:dyDescent="0.2">
      <c r="A61" s="20">
        <v>1993</v>
      </c>
      <c r="B61" s="17">
        <v>2.4148900000000002</v>
      </c>
    </row>
    <row r="62" spans="1:2" ht="16" x14ac:dyDescent="0.2">
      <c r="A62" s="20">
        <v>1994</v>
      </c>
      <c r="B62" s="17">
        <v>2.3099400000000001</v>
      </c>
    </row>
    <row r="63" spans="1:2" ht="16" x14ac:dyDescent="0.2">
      <c r="A63" s="20">
        <v>1995</v>
      </c>
      <c r="B63" s="17">
        <v>2.2640699999999998</v>
      </c>
    </row>
    <row r="64" spans="1:2" ht="16" x14ac:dyDescent="0.2">
      <c r="A64" s="20">
        <v>1996</v>
      </c>
      <c r="B64" s="17">
        <v>2.1652900000000002</v>
      </c>
    </row>
    <row r="65" spans="1:2" ht="16" x14ac:dyDescent="0.2">
      <c r="A65" s="20">
        <v>1997</v>
      </c>
      <c r="B65" s="17">
        <v>2.1268500000000001</v>
      </c>
    </row>
    <row r="66" spans="1:2" ht="16" x14ac:dyDescent="0.2">
      <c r="A66" s="20">
        <v>1998</v>
      </c>
      <c r="B66" s="17">
        <v>2.0718700000000001</v>
      </c>
    </row>
    <row r="67" spans="1:2" ht="16" x14ac:dyDescent="0.2">
      <c r="A67" s="20">
        <v>1999</v>
      </c>
      <c r="B67" s="17">
        <v>2.0373899999999998</v>
      </c>
    </row>
    <row r="68" spans="1:2" ht="16" x14ac:dyDescent="0.2">
      <c r="A68" s="20">
        <v>2000</v>
      </c>
      <c r="B68" s="17">
        <v>2.00468</v>
      </c>
    </row>
    <row r="69" spans="1:2" ht="16" x14ac:dyDescent="0.2">
      <c r="A69" s="20">
        <v>2001</v>
      </c>
      <c r="B69" s="17">
        <v>1.98105</v>
      </c>
    </row>
    <row r="70" spans="1:2" ht="16" x14ac:dyDescent="0.2">
      <c r="A70" s="20">
        <v>2002</v>
      </c>
      <c r="B70" s="17">
        <v>1.9673499999999999</v>
      </c>
    </row>
    <row r="71" spans="1:2" ht="16" x14ac:dyDescent="0.2">
      <c r="A71" s="20">
        <v>2003</v>
      </c>
      <c r="B71" s="17">
        <v>1.9668099999999999</v>
      </c>
    </row>
    <row r="72" spans="1:2" ht="16" x14ac:dyDescent="0.2">
      <c r="A72" s="20">
        <v>2004</v>
      </c>
      <c r="B72" s="17">
        <v>1.97089</v>
      </c>
    </row>
    <row r="73" spans="1:2" ht="16" x14ac:dyDescent="0.2">
      <c r="A73" s="20">
        <v>2005</v>
      </c>
      <c r="B73" s="17">
        <v>1.9786300000000001</v>
      </c>
    </row>
    <row r="74" spans="1:2" ht="16" x14ac:dyDescent="0.2">
      <c r="A74" s="20">
        <v>2006</v>
      </c>
      <c r="B74" s="17">
        <v>1.9778800000000001</v>
      </c>
    </row>
    <row r="75" spans="1:2" ht="16" x14ac:dyDescent="0.2">
      <c r="A75" s="20">
        <v>2007</v>
      </c>
      <c r="B75" s="17">
        <v>1.98342</v>
      </c>
    </row>
    <row r="76" spans="1:2" ht="16" x14ac:dyDescent="0.2">
      <c r="A76" s="20">
        <v>2008</v>
      </c>
      <c r="B76" s="17">
        <v>1.9937499999999999</v>
      </c>
    </row>
    <row r="77" spans="1:2" ht="16" x14ac:dyDescent="0.2">
      <c r="A77" s="20">
        <v>2009</v>
      </c>
      <c r="B77" s="17">
        <v>2.0114299999999998</v>
      </c>
    </row>
    <row r="78" spans="1:2" ht="16" x14ac:dyDescent="0.2">
      <c r="A78" s="20">
        <v>2010</v>
      </c>
      <c r="B78" s="17">
        <v>2.0133700000000001</v>
      </c>
    </row>
    <row r="79" spans="1:2" ht="16" x14ac:dyDescent="0.2">
      <c r="A79" s="20">
        <v>2011</v>
      </c>
      <c r="B79" s="17">
        <v>2.0285299999999999</v>
      </c>
    </row>
    <row r="80" spans="1:2" ht="16" x14ac:dyDescent="0.2">
      <c r="A80" s="20">
        <v>2012</v>
      </c>
      <c r="B80" s="17">
        <v>2.0341900000000002</v>
      </c>
    </row>
    <row r="81" spans="1:2" ht="16" x14ac:dyDescent="0.2">
      <c r="A81" s="20">
        <v>2013</v>
      </c>
      <c r="B81" s="17">
        <v>2.0528</v>
      </c>
    </row>
    <row r="82" spans="1:2" ht="16" x14ac:dyDescent="0.2">
      <c r="A82" s="20">
        <v>2014</v>
      </c>
      <c r="B82" s="17">
        <v>2.0594399999999999</v>
      </c>
    </row>
    <row r="83" spans="1:2" ht="16" x14ac:dyDescent="0.2">
      <c r="A83" s="20">
        <v>2015</v>
      </c>
      <c r="B83" s="17">
        <v>2.0821299999999998</v>
      </c>
    </row>
    <row r="84" spans="1:2" ht="16" x14ac:dyDescent="0.2">
      <c r="A84" s="23">
        <v>2016</v>
      </c>
      <c r="B84" s="31">
        <v>2.1024029999999998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zoomScale="125" zoomScaleNormal="125" workbookViewId="0"/>
  </sheetViews>
  <sheetFormatPr baseColWidth="10" defaultColWidth="9.1640625" defaultRowHeight="16" x14ac:dyDescent="0.2"/>
  <cols>
    <col min="1" max="1" width="11" style="20" bestFit="1" customWidth="1"/>
    <col min="2" max="2" width="16.1640625" style="17" customWidth="1"/>
    <col min="3" max="3" width="15.5" style="17" customWidth="1"/>
    <col min="4" max="4" width="9.1640625" style="17"/>
    <col min="5" max="16384" width="9.1640625" style="5"/>
  </cols>
  <sheetData>
    <row r="1" spans="1:1" x14ac:dyDescent="0.2">
      <c r="A1" s="9" t="s">
        <v>44</v>
      </c>
    </row>
    <row r="20" spans="1:14" x14ac:dyDescent="0.2">
      <c r="A20" s="28" t="s">
        <v>61</v>
      </c>
    </row>
    <row r="21" spans="1:14" x14ac:dyDescent="0.2">
      <c r="A21" s="25" t="s">
        <v>62</v>
      </c>
    </row>
    <row r="22" spans="1:14" x14ac:dyDescent="0.2">
      <c r="A22" s="27" t="s">
        <v>41</v>
      </c>
    </row>
    <row r="25" spans="1:14" s="37" customFormat="1" ht="48" customHeight="1" x14ac:dyDescent="0.2">
      <c r="A25" s="61" t="s">
        <v>43</v>
      </c>
      <c r="B25" s="60" t="s">
        <v>45</v>
      </c>
      <c r="C25" s="60" t="s">
        <v>77</v>
      </c>
      <c r="D25" s="60" t="s">
        <v>37</v>
      </c>
      <c r="N25" s="38"/>
    </row>
    <row r="26" spans="1:14" x14ac:dyDescent="0.2">
      <c r="A26" s="32">
        <v>1973</v>
      </c>
      <c r="B26" s="33">
        <v>1.3410000000000002</v>
      </c>
      <c r="C26" s="33">
        <v>0.98399999999999999</v>
      </c>
      <c r="D26" s="33">
        <f>B26+C26</f>
        <v>2.3250000000000002</v>
      </c>
    </row>
    <row r="27" spans="1:14" x14ac:dyDescent="0.2">
      <c r="A27" s="20">
        <v>1982</v>
      </c>
      <c r="B27" s="34">
        <v>1.4990000000000001</v>
      </c>
      <c r="C27" s="34">
        <v>0.92400000000000004</v>
      </c>
      <c r="D27" s="34">
        <f t="shared" ref="D27:D31" si="0">B27+C27</f>
        <v>2.423</v>
      </c>
    </row>
    <row r="28" spans="1:14" x14ac:dyDescent="0.2">
      <c r="A28" s="20">
        <v>1988</v>
      </c>
      <c r="B28" s="34">
        <v>1.4799999999999998</v>
      </c>
      <c r="C28" s="34">
        <v>0.91700000000000004</v>
      </c>
      <c r="D28" s="34">
        <f t="shared" si="0"/>
        <v>2.3969999999999998</v>
      </c>
    </row>
    <row r="29" spans="1:14" x14ac:dyDescent="0.2">
      <c r="A29" s="20">
        <v>1995</v>
      </c>
      <c r="B29" s="34">
        <v>1.7699999999999998</v>
      </c>
      <c r="C29" s="34">
        <v>0.54600000000000004</v>
      </c>
      <c r="D29" s="34">
        <f t="shared" si="0"/>
        <v>2.3159999999999998</v>
      </c>
    </row>
    <row r="30" spans="1:14" x14ac:dyDescent="0.2">
      <c r="A30" s="20" t="s">
        <v>3</v>
      </c>
      <c r="B30" s="34">
        <v>1.92</v>
      </c>
      <c r="C30" s="34">
        <v>0.52</v>
      </c>
      <c r="D30" s="34">
        <f t="shared" si="0"/>
        <v>2.44</v>
      </c>
    </row>
    <row r="31" spans="1:14" x14ac:dyDescent="0.2">
      <c r="A31" s="20" t="s">
        <v>4</v>
      </c>
      <c r="B31" s="34">
        <v>1.9</v>
      </c>
      <c r="C31" s="34">
        <v>0.5</v>
      </c>
      <c r="D31" s="34">
        <f t="shared" si="0"/>
        <v>2.4</v>
      </c>
    </row>
    <row r="32" spans="1:14" x14ac:dyDescent="0.2">
      <c r="A32" s="23" t="s">
        <v>5</v>
      </c>
      <c r="B32" s="35">
        <v>1.8532869999999999</v>
      </c>
      <c r="C32" s="35">
        <v>0.41744999999999999</v>
      </c>
      <c r="D32" s="35">
        <f>B32+C32</f>
        <v>2.270737</v>
      </c>
      <c r="E32" s="6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78"/>
  <sheetViews>
    <sheetView zoomScale="125" zoomScaleNormal="125" workbookViewId="0"/>
  </sheetViews>
  <sheetFormatPr baseColWidth="10" defaultColWidth="9.1640625" defaultRowHeight="16" x14ac:dyDescent="0.2"/>
  <cols>
    <col min="1" max="4" width="9.83203125" style="17" customWidth="1"/>
    <col min="5" max="5" width="19.1640625" bestFit="1" customWidth="1"/>
    <col min="16" max="16" width="9.1640625" customWidth="1"/>
  </cols>
  <sheetData>
    <row r="1" spans="1:1" x14ac:dyDescent="0.2">
      <c r="A1" s="39" t="s">
        <v>63</v>
      </c>
    </row>
    <row r="21" spans="1:4" x14ac:dyDescent="0.2">
      <c r="A21" s="28" t="s">
        <v>64</v>
      </c>
    </row>
    <row r="22" spans="1:4" x14ac:dyDescent="0.2">
      <c r="A22" s="25" t="s">
        <v>65</v>
      </c>
    </row>
    <row r="23" spans="1:4" x14ac:dyDescent="0.2">
      <c r="A23" s="27" t="s">
        <v>41</v>
      </c>
    </row>
    <row r="26" spans="1:4" x14ac:dyDescent="0.2">
      <c r="A26" s="62" t="s">
        <v>13</v>
      </c>
      <c r="B26" s="62"/>
      <c r="C26" s="62" t="s">
        <v>46</v>
      </c>
      <c r="D26" s="62"/>
    </row>
    <row r="27" spans="1:4" x14ac:dyDescent="0.2">
      <c r="A27" s="17">
        <v>9.5</v>
      </c>
      <c r="B27" s="17">
        <v>-0.34367229999999999</v>
      </c>
      <c r="C27" s="17">
        <v>-6.7</v>
      </c>
      <c r="D27" s="17">
        <v>-0.12916230000000001</v>
      </c>
    </row>
    <row r="28" spans="1:4" x14ac:dyDescent="0.2">
      <c r="A28" s="17">
        <v>7.9</v>
      </c>
      <c r="B28" s="17">
        <v>-0.1696029</v>
      </c>
      <c r="C28" s="17">
        <v>-5.6</v>
      </c>
      <c r="D28" s="17">
        <v>-0.14822569999999999</v>
      </c>
    </row>
    <row r="29" spans="1:4" x14ac:dyDescent="0.2">
      <c r="A29" s="17">
        <v>7.3</v>
      </c>
      <c r="B29" s="17">
        <v>-0.18052080000000001</v>
      </c>
      <c r="C29" s="17">
        <v>-6</v>
      </c>
      <c r="D29" s="17">
        <v>-0.25100509999999998</v>
      </c>
    </row>
    <row r="30" spans="1:4" x14ac:dyDescent="0.2">
      <c r="A30" s="17">
        <v>7</v>
      </c>
      <c r="B30" s="17">
        <v>-9.9238199999999999E-2</v>
      </c>
      <c r="C30" s="17">
        <v>-4.9000000000000004</v>
      </c>
      <c r="D30" s="17">
        <v>-0.120153</v>
      </c>
    </row>
    <row r="31" spans="1:4" x14ac:dyDescent="0.2">
      <c r="A31" s="17">
        <v>6.7</v>
      </c>
      <c r="B31" s="17">
        <v>-8.45722E-2</v>
      </c>
      <c r="C31" s="17">
        <v>-8.3000000000000007</v>
      </c>
      <c r="D31" s="17">
        <v>-8.4877099999999997E-2</v>
      </c>
    </row>
    <row r="32" spans="1:4" x14ac:dyDescent="0.2">
      <c r="A32" s="17">
        <v>6.5</v>
      </c>
      <c r="B32" s="17">
        <v>-0.4086263</v>
      </c>
      <c r="C32" s="17">
        <v>-4.3</v>
      </c>
      <c r="D32" s="17">
        <v>-0.187829</v>
      </c>
    </row>
    <row r="33" spans="1:4" x14ac:dyDescent="0.2">
      <c r="A33" s="17">
        <v>6.3</v>
      </c>
      <c r="B33" s="17">
        <v>-8.9607999999999997E-3</v>
      </c>
      <c r="C33" s="17">
        <v>-5.2</v>
      </c>
      <c r="D33" s="17">
        <v>-0.1879923</v>
      </c>
    </row>
    <row r="34" spans="1:4" x14ac:dyDescent="0.2">
      <c r="A34" s="17">
        <v>6.2</v>
      </c>
      <c r="B34" s="17">
        <v>-8.7138699999999999E-2</v>
      </c>
      <c r="C34" s="17">
        <v>-5.2</v>
      </c>
      <c r="D34" s="17">
        <v>-0.1876022</v>
      </c>
    </row>
    <row r="35" spans="1:4" x14ac:dyDescent="0.2">
      <c r="A35" s="17">
        <v>6.1</v>
      </c>
      <c r="B35" s="17">
        <v>-0.13617409999999999</v>
      </c>
      <c r="C35" s="17">
        <v>-5.7</v>
      </c>
      <c r="D35" s="17">
        <v>-0.20159389999999999</v>
      </c>
    </row>
    <row r="36" spans="1:4" x14ac:dyDescent="0.2">
      <c r="A36" s="17">
        <v>6</v>
      </c>
      <c r="B36" s="17">
        <v>-0.17825769999999999</v>
      </c>
      <c r="C36" s="17">
        <v>-4.5</v>
      </c>
      <c r="D36" s="17">
        <v>-0.25229600000000002</v>
      </c>
    </row>
    <row r="37" spans="1:4" x14ac:dyDescent="0.2">
      <c r="A37" s="17">
        <v>5.9</v>
      </c>
      <c r="B37" s="17">
        <v>-0.18326519999999999</v>
      </c>
      <c r="C37" s="17">
        <v>-4.8</v>
      </c>
      <c r="D37" s="17">
        <v>-0.2192471</v>
      </c>
    </row>
    <row r="38" spans="1:4" x14ac:dyDescent="0.2">
      <c r="A38" s="17">
        <v>5.9</v>
      </c>
      <c r="B38" s="17">
        <v>-0.1194571</v>
      </c>
      <c r="C38" s="17">
        <v>-4.4000000000000004</v>
      </c>
      <c r="D38" s="17">
        <v>-0.16441549999999999</v>
      </c>
    </row>
    <row r="39" spans="1:4" x14ac:dyDescent="0.2">
      <c r="A39" s="17">
        <v>5.8</v>
      </c>
      <c r="B39" s="17">
        <v>-8.7845099999999995E-2</v>
      </c>
      <c r="C39" s="17">
        <v>-5.6</v>
      </c>
      <c r="D39" s="17">
        <v>-0.1248682</v>
      </c>
    </row>
    <row r="40" spans="1:4" x14ac:dyDescent="0.2">
      <c r="A40" s="17">
        <v>5.8</v>
      </c>
      <c r="B40" s="17">
        <v>-0.13099530000000001</v>
      </c>
      <c r="C40" s="17">
        <v>-4.9000000000000004</v>
      </c>
      <c r="D40" s="17">
        <v>-0.13368620000000001</v>
      </c>
    </row>
    <row r="41" spans="1:4" x14ac:dyDescent="0.2">
      <c r="A41" s="17">
        <v>5.5</v>
      </c>
      <c r="B41" s="17">
        <v>-0.12510869999999999</v>
      </c>
      <c r="C41" s="17">
        <v>-5.2</v>
      </c>
      <c r="D41" s="17">
        <v>-0.2084589</v>
      </c>
    </row>
    <row r="42" spans="1:4" x14ac:dyDescent="0.2">
      <c r="A42" s="17">
        <v>5.3</v>
      </c>
      <c r="B42" s="17">
        <v>-4.8921800000000001E-2</v>
      </c>
      <c r="C42" s="17">
        <v>-4.3</v>
      </c>
      <c r="D42" s="17">
        <v>-0.16918639999999999</v>
      </c>
    </row>
    <row r="43" spans="1:4" x14ac:dyDescent="0.2">
      <c r="A43" s="17">
        <v>5.2</v>
      </c>
      <c r="B43" s="17">
        <v>-0.176507</v>
      </c>
      <c r="C43" s="17">
        <v>-3.7</v>
      </c>
      <c r="D43" s="17">
        <v>-0.1056043</v>
      </c>
    </row>
    <row r="44" spans="1:4" x14ac:dyDescent="0.2">
      <c r="A44" s="17">
        <v>5.2</v>
      </c>
      <c r="B44" s="17">
        <v>-0.14607000000000001</v>
      </c>
      <c r="C44" s="17">
        <v>-4.2</v>
      </c>
      <c r="D44" s="17">
        <v>-0.29843120000000001</v>
      </c>
    </row>
    <row r="45" spans="1:4" x14ac:dyDescent="0.2">
      <c r="A45" s="17">
        <v>5</v>
      </c>
      <c r="B45" s="17">
        <v>-0.1214809</v>
      </c>
      <c r="C45" s="17">
        <v>-4.8</v>
      </c>
      <c r="D45" s="17">
        <v>-0.28984359999999998</v>
      </c>
    </row>
    <row r="46" spans="1:4" x14ac:dyDescent="0.2">
      <c r="A46" s="17">
        <v>5</v>
      </c>
      <c r="B46" s="17">
        <v>-3.0236699999999998E-2</v>
      </c>
      <c r="C46" s="17">
        <v>-3.5</v>
      </c>
      <c r="D46" s="17">
        <v>-0.28740529999999997</v>
      </c>
    </row>
    <row r="47" spans="1:4" x14ac:dyDescent="0.2">
      <c r="A47" s="17">
        <v>4.9000000000000004</v>
      </c>
      <c r="B47" s="17">
        <v>-2.8140100000000001E-2</v>
      </c>
      <c r="C47" s="17">
        <v>-5</v>
      </c>
      <c r="D47" s="17">
        <v>-9.7840499999999997E-2</v>
      </c>
    </row>
    <row r="48" spans="1:4" x14ac:dyDescent="0.2">
      <c r="A48" s="17">
        <v>4.9000000000000004</v>
      </c>
      <c r="B48" s="17">
        <v>-5.3226200000000001E-2</v>
      </c>
      <c r="C48" s="17">
        <v>-5.4</v>
      </c>
      <c r="D48" s="17">
        <v>-0.1134093</v>
      </c>
    </row>
    <row r="49" spans="1:4" x14ac:dyDescent="0.2">
      <c r="A49" s="17">
        <v>4.8</v>
      </c>
      <c r="B49" s="17">
        <v>-0.19622039999999999</v>
      </c>
      <c r="C49" s="17">
        <v>-3.4</v>
      </c>
      <c r="D49" s="17">
        <v>-9.1962100000000005E-2</v>
      </c>
    </row>
    <row r="50" spans="1:4" x14ac:dyDescent="0.2">
      <c r="A50" s="17">
        <v>4.8</v>
      </c>
      <c r="B50" s="17">
        <v>-0.14929680000000001</v>
      </c>
      <c r="C50" s="17">
        <v>-4.5999999999999996</v>
      </c>
      <c r="D50" s="17">
        <v>-7.6704300000000003E-2</v>
      </c>
    </row>
    <row r="51" spans="1:4" x14ac:dyDescent="0.2">
      <c r="A51" s="17">
        <v>4.5999999999999996</v>
      </c>
      <c r="B51" s="17">
        <v>-6.9861699999999999E-2</v>
      </c>
      <c r="C51" s="17">
        <v>-3.6</v>
      </c>
      <c r="D51" s="17">
        <v>-0.21981049999999999</v>
      </c>
    </row>
    <row r="52" spans="1:4" x14ac:dyDescent="0.2">
      <c r="A52" s="17">
        <v>4.4000000000000004</v>
      </c>
      <c r="B52" s="17">
        <v>-8.7769600000000003E-2</v>
      </c>
      <c r="C52" s="17">
        <v>-2</v>
      </c>
      <c r="D52" s="17">
        <v>-8.4227300000000005E-2</v>
      </c>
    </row>
    <row r="53" spans="1:4" x14ac:dyDescent="0.2">
      <c r="A53" s="17">
        <v>4.3</v>
      </c>
      <c r="B53" s="17">
        <v>-0.1013787</v>
      </c>
      <c r="C53" s="17">
        <v>-4</v>
      </c>
      <c r="D53" s="17">
        <v>-0.22215560000000001</v>
      </c>
    </row>
    <row r="54" spans="1:4" x14ac:dyDescent="0.2">
      <c r="A54" s="17">
        <v>4.3</v>
      </c>
      <c r="B54" s="17">
        <v>-0.10457710000000001</v>
      </c>
      <c r="C54" s="17">
        <v>-1.6</v>
      </c>
      <c r="D54" s="17">
        <v>-0.32884550000000001</v>
      </c>
    </row>
    <row r="55" spans="1:4" x14ac:dyDescent="0.2">
      <c r="A55" s="17">
        <v>4.2</v>
      </c>
      <c r="B55" s="17">
        <v>-2.7307499999999998E-2</v>
      </c>
      <c r="C55" s="17">
        <v>-2.6</v>
      </c>
      <c r="D55" s="17">
        <v>-0.2129347</v>
      </c>
    </row>
    <row r="56" spans="1:4" x14ac:dyDescent="0.2">
      <c r="A56" s="17">
        <v>4.0999999999999996</v>
      </c>
      <c r="B56" s="17">
        <v>-3.2514599999999998E-2</v>
      </c>
      <c r="C56" s="17">
        <v>-3.3</v>
      </c>
      <c r="D56" s="17">
        <v>-0.17981430000000001</v>
      </c>
    </row>
    <row r="57" spans="1:4" x14ac:dyDescent="0.2">
      <c r="A57" s="17">
        <v>4.0999999999999996</v>
      </c>
      <c r="B57" s="17">
        <v>-7.1174000000000001E-2</v>
      </c>
      <c r="C57" s="17">
        <v>-3.2</v>
      </c>
      <c r="D57" s="17">
        <v>-0.134496</v>
      </c>
    </row>
    <row r="58" spans="1:4" x14ac:dyDescent="0.2">
      <c r="A58" s="17">
        <v>4.0999999999999996</v>
      </c>
      <c r="B58" s="17">
        <v>-5.7668700000000003E-2</v>
      </c>
      <c r="C58" s="17">
        <v>-2.6</v>
      </c>
      <c r="D58" s="17">
        <v>-0.18993090000000001</v>
      </c>
    </row>
    <row r="59" spans="1:4" x14ac:dyDescent="0.2">
      <c r="A59" s="17">
        <v>4</v>
      </c>
      <c r="B59" s="17">
        <v>-2.4877300000000001E-2</v>
      </c>
      <c r="C59" s="17">
        <v>-4.2</v>
      </c>
      <c r="D59" s="17">
        <v>-0.17167869999999999</v>
      </c>
    </row>
    <row r="60" spans="1:4" x14ac:dyDescent="0.2">
      <c r="A60" s="17">
        <v>3.9</v>
      </c>
      <c r="B60" s="17">
        <v>-9.2621700000000001E-2</v>
      </c>
      <c r="C60" s="17">
        <v>-2.5</v>
      </c>
      <c r="D60" s="17">
        <v>-0.13973060000000001</v>
      </c>
    </row>
    <row r="61" spans="1:4" x14ac:dyDescent="0.2">
      <c r="A61" s="17">
        <v>3.8</v>
      </c>
      <c r="B61" s="17">
        <v>-0.117018</v>
      </c>
      <c r="C61" s="17">
        <v>-4.0999999999999996</v>
      </c>
      <c r="D61" s="17">
        <v>-9.5764000000000002E-2</v>
      </c>
    </row>
    <row r="62" spans="1:4" x14ac:dyDescent="0.2">
      <c r="A62" s="17">
        <v>3.8</v>
      </c>
      <c r="B62" s="17">
        <v>-8.2955100000000004E-2</v>
      </c>
      <c r="C62" s="17">
        <v>-3.1</v>
      </c>
      <c r="D62" s="17">
        <v>-0.13252520000000001</v>
      </c>
    </row>
    <row r="63" spans="1:4" x14ac:dyDescent="0.2">
      <c r="A63" s="17">
        <v>3.8</v>
      </c>
      <c r="B63" s="17">
        <v>-5.7049000000000002E-2</v>
      </c>
      <c r="C63" s="17">
        <v>-3.7</v>
      </c>
      <c r="D63" s="17">
        <v>-0.2448225</v>
      </c>
    </row>
    <row r="64" spans="1:4" x14ac:dyDescent="0.2">
      <c r="A64" s="17">
        <v>3.7</v>
      </c>
      <c r="B64" s="17">
        <v>-9.6394999999999995E-2</v>
      </c>
      <c r="C64" s="17">
        <v>-1.7</v>
      </c>
      <c r="D64" s="17">
        <v>-0.11786480000000001</v>
      </c>
    </row>
    <row r="65" spans="1:4" x14ac:dyDescent="0.2">
      <c r="A65" s="17">
        <v>3.7</v>
      </c>
      <c r="B65" s="17">
        <v>-2.6058399999999999E-2</v>
      </c>
      <c r="C65" s="17">
        <v>-3.5</v>
      </c>
      <c r="D65" s="17">
        <v>-0.2294437</v>
      </c>
    </row>
    <row r="66" spans="1:4" x14ac:dyDescent="0.2">
      <c r="A66" s="17">
        <v>3.6</v>
      </c>
      <c r="B66" s="17">
        <v>-9.9618200000000004E-2</v>
      </c>
      <c r="C66" s="17">
        <v>-2.1</v>
      </c>
      <c r="D66" s="17">
        <v>-0.2058536</v>
      </c>
    </row>
    <row r="67" spans="1:4" x14ac:dyDescent="0.2">
      <c r="A67" s="17">
        <v>3.5</v>
      </c>
      <c r="B67" s="17">
        <v>-5.15614E-2</v>
      </c>
      <c r="C67" s="17">
        <v>-3.7</v>
      </c>
      <c r="D67" s="17">
        <v>-0.1184386</v>
      </c>
    </row>
    <row r="68" spans="1:4" x14ac:dyDescent="0.2">
      <c r="A68" s="17">
        <v>3.1</v>
      </c>
      <c r="B68" s="17">
        <v>-3.4598400000000001E-2</v>
      </c>
      <c r="C68" s="17">
        <v>-2.4</v>
      </c>
      <c r="D68" s="17">
        <v>-0.18553810000000001</v>
      </c>
    </row>
    <row r="69" spans="1:4" x14ac:dyDescent="0.2">
      <c r="A69" s="17">
        <v>3</v>
      </c>
      <c r="B69" s="17">
        <v>-8.9784600000000006E-2</v>
      </c>
      <c r="C69" s="17">
        <v>-3.2</v>
      </c>
      <c r="D69" s="17">
        <v>-0.1225073</v>
      </c>
    </row>
    <row r="70" spans="1:4" x14ac:dyDescent="0.2">
      <c r="A70" s="17">
        <v>2.9</v>
      </c>
      <c r="B70" s="17">
        <v>-4.47812E-2</v>
      </c>
      <c r="C70" s="17">
        <v>-2.9</v>
      </c>
      <c r="D70" s="17">
        <v>-0.2070959</v>
      </c>
    </row>
    <row r="71" spans="1:4" x14ac:dyDescent="0.2">
      <c r="A71" s="17">
        <v>2.9</v>
      </c>
      <c r="B71" s="17">
        <v>-3.98062E-2</v>
      </c>
      <c r="C71" s="17">
        <v>-3</v>
      </c>
      <c r="D71" s="17">
        <v>-0.15198900000000001</v>
      </c>
    </row>
    <row r="72" spans="1:4" x14ac:dyDescent="0.2">
      <c r="A72" s="17">
        <v>2.8</v>
      </c>
      <c r="B72" s="17">
        <v>-6.8044800000000003E-2</v>
      </c>
      <c r="C72" s="17">
        <v>-2.8</v>
      </c>
      <c r="D72" s="17">
        <v>-0.19942470000000001</v>
      </c>
    </row>
    <row r="73" spans="1:4" x14ac:dyDescent="0.2">
      <c r="A73" s="17">
        <v>2.7</v>
      </c>
      <c r="B73" s="17">
        <v>-9.5636799999999994E-2</v>
      </c>
      <c r="C73" s="17">
        <v>-2.6</v>
      </c>
      <c r="D73" s="17">
        <v>-7.2228299999999995E-2</v>
      </c>
    </row>
    <row r="74" spans="1:4" x14ac:dyDescent="0.2">
      <c r="A74" s="17">
        <v>2.2000000000000002</v>
      </c>
      <c r="B74" s="17">
        <v>-5.0710699999999997E-2</v>
      </c>
      <c r="C74" s="17">
        <v>-1.9</v>
      </c>
      <c r="D74" s="17">
        <v>-5.56655E-2</v>
      </c>
    </row>
    <row r="75" spans="1:4" x14ac:dyDescent="0.2">
      <c r="A75" s="17">
        <v>1.6</v>
      </c>
      <c r="B75" s="17">
        <v>-7.7625E-2</v>
      </c>
      <c r="C75" s="17">
        <v>-1.4</v>
      </c>
      <c r="D75" s="17">
        <v>-0.2171814</v>
      </c>
    </row>
    <row r="76" spans="1:4" x14ac:dyDescent="0.2">
      <c r="A76" s="17">
        <v>1.6</v>
      </c>
      <c r="B76" s="17">
        <v>-1.9066300000000001E-2</v>
      </c>
      <c r="C76" s="17">
        <v>-1.6</v>
      </c>
      <c r="D76" s="17">
        <v>-0.13863130000000001</v>
      </c>
    </row>
    <row r="77" spans="1:4" x14ac:dyDescent="0.2">
      <c r="A77" s="17">
        <v>1</v>
      </c>
      <c r="B77" s="17">
        <v>-4.1293900000000001E-2</v>
      </c>
      <c r="C77" s="17">
        <v>-1.3</v>
      </c>
      <c r="D77" s="17">
        <v>0.1254025</v>
      </c>
    </row>
    <row r="78" spans="1:4" x14ac:dyDescent="0.2">
      <c r="B78" s="17">
        <v>-9.9123317647058867E-2</v>
      </c>
      <c r="D78" s="17">
        <v>-0.16441166666666671</v>
      </c>
    </row>
  </sheetData>
  <mergeCells count="2">
    <mergeCell ref="A26:B26"/>
    <mergeCell ref="C26:D2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6"/>
  <sheetViews>
    <sheetView zoomScale="125" zoomScaleNormal="125" workbookViewId="0"/>
  </sheetViews>
  <sheetFormatPr baseColWidth="10" defaultColWidth="8.83203125" defaultRowHeight="16" x14ac:dyDescent="0.2"/>
  <cols>
    <col min="1" max="1" width="5.5" style="20" customWidth="1"/>
    <col min="2" max="10" width="11.5" style="41" customWidth="1"/>
    <col min="11" max="16384" width="8.83203125" style="5"/>
  </cols>
  <sheetData>
    <row r="1" spans="1:1" x14ac:dyDescent="0.2">
      <c r="A1" s="9" t="s">
        <v>47</v>
      </c>
    </row>
    <row r="20" spans="1:10" x14ac:dyDescent="0.2">
      <c r="A20" s="28" t="s">
        <v>64</v>
      </c>
    </row>
    <row r="21" spans="1:10" x14ac:dyDescent="0.2">
      <c r="A21" s="25" t="s">
        <v>66</v>
      </c>
    </row>
    <row r="22" spans="1:10" x14ac:dyDescent="0.2">
      <c r="A22" s="27" t="s">
        <v>41</v>
      </c>
    </row>
    <row r="25" spans="1:10" ht="34" x14ac:dyDescent="0.2">
      <c r="A25" s="21"/>
      <c r="B25" s="42" t="s">
        <v>6</v>
      </c>
      <c r="C25" s="42" t="s">
        <v>7</v>
      </c>
      <c r="D25" s="16" t="s">
        <v>8</v>
      </c>
      <c r="E25" s="42" t="s">
        <v>9</v>
      </c>
      <c r="F25" s="42" t="s">
        <v>10</v>
      </c>
      <c r="G25" s="42" t="s">
        <v>11</v>
      </c>
      <c r="H25" s="42" t="s">
        <v>12</v>
      </c>
      <c r="I25" s="42" t="s">
        <v>13</v>
      </c>
      <c r="J25" s="42" t="s">
        <v>14</v>
      </c>
    </row>
    <row r="26" spans="1:10" x14ac:dyDescent="0.2">
      <c r="A26" s="20">
        <v>-10</v>
      </c>
      <c r="B26" s="41">
        <v>0.2270266</v>
      </c>
      <c r="D26" s="41">
        <v>0.3944414</v>
      </c>
      <c r="F26" s="41">
        <v>-7.4357699999999999E-2</v>
      </c>
      <c r="H26" s="41">
        <v>4.576700000000003E-3</v>
      </c>
      <c r="J26" s="41">
        <v>-0.1775062</v>
      </c>
    </row>
    <row r="27" spans="1:10" x14ac:dyDescent="0.2">
      <c r="A27" s="20">
        <v>-9</v>
      </c>
      <c r="B27" s="41">
        <v>0.23352049999999999</v>
      </c>
      <c r="D27" s="41">
        <v>0.3984974</v>
      </c>
      <c r="F27" s="41">
        <v>-6.69492E-2</v>
      </c>
      <c r="H27" s="41">
        <v>1.3718600000000011E-2</v>
      </c>
      <c r="J27" s="41">
        <v>-0.17821230000000002</v>
      </c>
    </row>
    <row r="28" spans="1:10" x14ac:dyDescent="0.2">
      <c r="A28" s="20">
        <v>-8</v>
      </c>
      <c r="B28" s="41">
        <v>0.24001439999999999</v>
      </c>
      <c r="D28" s="41">
        <v>0.40255340000000001</v>
      </c>
      <c r="F28" s="41">
        <v>-5.9540700000000002E-2</v>
      </c>
      <c r="H28" s="41">
        <v>2.2860500000000006E-2</v>
      </c>
      <c r="J28" s="41">
        <v>-0.17891840000000001</v>
      </c>
    </row>
    <row r="29" spans="1:10" x14ac:dyDescent="0.2">
      <c r="A29" s="20">
        <v>-7</v>
      </c>
      <c r="B29" s="41">
        <v>0.24650829999999999</v>
      </c>
      <c r="D29" s="41">
        <v>0.40660940000000001</v>
      </c>
      <c r="F29" s="41">
        <v>-5.2132200000000004E-2</v>
      </c>
      <c r="H29" s="41">
        <v>3.20024E-2</v>
      </c>
      <c r="J29" s="41">
        <v>-0.17962450000000002</v>
      </c>
    </row>
    <row r="30" spans="1:10" x14ac:dyDescent="0.2">
      <c r="A30" s="20">
        <v>-6</v>
      </c>
      <c r="B30" s="41">
        <v>0.25300220000000001</v>
      </c>
      <c r="D30" s="41">
        <v>0.41066539999999996</v>
      </c>
      <c r="F30" s="41">
        <v>-4.4723700000000005E-2</v>
      </c>
      <c r="H30" s="41">
        <v>4.1144300000000009E-2</v>
      </c>
      <c r="J30" s="41">
        <v>-0.18033060000000001</v>
      </c>
    </row>
    <row r="31" spans="1:10" x14ac:dyDescent="0.2">
      <c r="A31" s="20">
        <v>-5</v>
      </c>
      <c r="B31" s="41">
        <v>0.25949610000000001</v>
      </c>
      <c r="D31" s="41">
        <v>0.41472139999999996</v>
      </c>
      <c r="F31" s="41">
        <v>-3.73152E-2</v>
      </c>
      <c r="H31" s="41">
        <v>5.0286200000000003E-2</v>
      </c>
      <c r="J31" s="41">
        <v>-0.18103670000000002</v>
      </c>
    </row>
    <row r="32" spans="1:10" x14ac:dyDescent="0.2">
      <c r="A32" s="20">
        <v>-4</v>
      </c>
      <c r="B32" s="41">
        <v>0.26599</v>
      </c>
      <c r="D32" s="41">
        <v>0.41877739999999997</v>
      </c>
      <c r="F32" s="41">
        <v>-2.9906700000000001E-2</v>
      </c>
      <c r="H32" s="41">
        <v>5.9428100000000005E-2</v>
      </c>
      <c r="J32" s="41">
        <v>-0.18174280000000001</v>
      </c>
    </row>
    <row r="33" spans="1:10" x14ac:dyDescent="0.2">
      <c r="A33" s="20">
        <v>-3</v>
      </c>
      <c r="B33" s="41">
        <v>0.2724839</v>
      </c>
      <c r="D33" s="41">
        <v>0.42283339999999997</v>
      </c>
      <c r="F33" s="41">
        <v>-2.2498200000000003E-2</v>
      </c>
      <c r="H33" s="41">
        <v>6.8570000000000006E-2</v>
      </c>
      <c r="J33" s="41">
        <v>-0.18244890000000002</v>
      </c>
    </row>
    <row r="34" spans="1:10" x14ac:dyDescent="0.2">
      <c r="A34" s="20">
        <v>-2</v>
      </c>
      <c r="B34" s="41">
        <v>0.2789778</v>
      </c>
      <c r="D34" s="41">
        <v>0.42688939999999997</v>
      </c>
      <c r="F34" s="41">
        <v>-1.5089700000000001E-2</v>
      </c>
      <c r="H34" s="41">
        <v>7.77119E-2</v>
      </c>
      <c r="J34" s="41">
        <v>-0.18315500000000001</v>
      </c>
    </row>
    <row r="35" spans="1:10" x14ac:dyDescent="0.2">
      <c r="A35" s="20">
        <v>-1</v>
      </c>
      <c r="B35" s="41">
        <v>0.28547169999999999</v>
      </c>
      <c r="D35" s="41">
        <v>0.43094539999999998</v>
      </c>
      <c r="F35" s="41">
        <v>-7.6812E-3</v>
      </c>
      <c r="H35" s="41">
        <v>8.6853800000000009E-2</v>
      </c>
      <c r="J35" s="41">
        <v>-0.1838611</v>
      </c>
    </row>
    <row r="36" spans="1:10" x14ac:dyDescent="0.2">
      <c r="A36" s="20">
        <v>0</v>
      </c>
      <c r="B36" s="41">
        <v>0.29196559999999999</v>
      </c>
      <c r="C36" s="41">
        <v>0.13421720000000001</v>
      </c>
      <c r="D36" s="41">
        <v>0.43500139999999998</v>
      </c>
      <c r="E36" s="41">
        <v>3.4847200000000002E-2</v>
      </c>
      <c r="F36" s="41">
        <v>-2.7270000000000001E-4</v>
      </c>
      <c r="G36" s="41">
        <v>-1.8292900000000001E-2</v>
      </c>
      <c r="H36" s="41">
        <v>9.5995700000000003E-2</v>
      </c>
      <c r="I36" s="41">
        <v>5.06618E-2</v>
      </c>
      <c r="J36" s="41">
        <v>-0.18315500000000001</v>
      </c>
    </row>
    <row r="37" spans="1:10" x14ac:dyDescent="0.2">
      <c r="A37" s="20">
        <v>1</v>
      </c>
      <c r="C37" s="41">
        <v>0.10738080000000001</v>
      </c>
      <c r="E37" s="41">
        <v>2.8360700000000003E-2</v>
      </c>
      <c r="G37" s="41">
        <v>-2.2410699999999999E-2</v>
      </c>
      <c r="I37" s="41">
        <v>1.8993700000000002E-2</v>
      </c>
    </row>
    <row r="38" spans="1:10" x14ac:dyDescent="0.2">
      <c r="A38" s="20">
        <v>2</v>
      </c>
      <c r="C38" s="41">
        <v>8.0544400000000016E-2</v>
      </c>
      <c r="E38" s="41">
        <v>2.1874200000000003E-2</v>
      </c>
      <c r="G38" s="41">
        <v>-2.65285E-2</v>
      </c>
      <c r="I38" s="41">
        <v>-1.2674399999999995E-2</v>
      </c>
    </row>
    <row r="39" spans="1:10" x14ac:dyDescent="0.2">
      <c r="A39" s="20">
        <v>3</v>
      </c>
      <c r="C39" s="41">
        <v>5.3708000000000006E-2</v>
      </c>
      <c r="E39" s="41">
        <v>1.5387700000000001E-2</v>
      </c>
      <c r="G39" s="41">
        <v>-3.0646300000000001E-2</v>
      </c>
      <c r="I39" s="41">
        <v>-4.4342499999999986E-2</v>
      </c>
    </row>
    <row r="40" spans="1:10" x14ac:dyDescent="0.2">
      <c r="A40" s="20">
        <v>4</v>
      </c>
      <c r="C40" s="41">
        <v>2.6871600000000009E-2</v>
      </c>
      <c r="E40" s="41">
        <v>8.9012000000000015E-3</v>
      </c>
      <c r="G40" s="41">
        <v>-3.4764099999999999E-2</v>
      </c>
      <c r="I40" s="41">
        <v>-7.6010599999999984E-2</v>
      </c>
    </row>
    <row r="41" spans="1:10" x14ac:dyDescent="0.2">
      <c r="A41" s="20">
        <v>5</v>
      </c>
      <c r="C41" s="41">
        <v>3.5200000000012999E-5</v>
      </c>
      <c r="E41" s="41">
        <v>2.4146999999999988E-3</v>
      </c>
      <c r="G41" s="41">
        <v>-3.8881899999999997E-2</v>
      </c>
      <c r="I41" s="41">
        <v>-0.10767869999999999</v>
      </c>
    </row>
    <row r="42" spans="1:10" x14ac:dyDescent="0.2">
      <c r="A42" s="20">
        <v>6</v>
      </c>
      <c r="C42" s="41">
        <v>-2.6801199999999997E-2</v>
      </c>
      <c r="E42" s="41">
        <v>-4.0718000000000004E-3</v>
      </c>
      <c r="G42" s="41">
        <v>-4.2999700000000002E-2</v>
      </c>
      <c r="I42" s="41">
        <v>-0.13934679999999997</v>
      </c>
    </row>
    <row r="43" spans="1:10" x14ac:dyDescent="0.2">
      <c r="A43" s="20">
        <v>7</v>
      </c>
      <c r="C43" s="41">
        <v>-5.363759999999998E-2</v>
      </c>
      <c r="E43" s="41">
        <v>-1.05583E-2</v>
      </c>
      <c r="G43" s="41">
        <v>-4.71175E-2</v>
      </c>
      <c r="I43" s="41">
        <v>-0.17101489999999997</v>
      </c>
    </row>
    <row r="44" spans="1:10" x14ac:dyDescent="0.2">
      <c r="A44" s="20">
        <v>8</v>
      </c>
      <c r="C44" s="41">
        <v>-8.047399999999999E-2</v>
      </c>
      <c r="E44" s="41">
        <v>-1.7044799999999999E-2</v>
      </c>
      <c r="G44" s="41">
        <v>-5.1235299999999998E-2</v>
      </c>
      <c r="I44" s="41">
        <v>-0.20268299999999997</v>
      </c>
    </row>
    <row r="45" spans="1:10" x14ac:dyDescent="0.2">
      <c r="A45" s="20">
        <v>9</v>
      </c>
      <c r="C45" s="41">
        <v>-0.1073104</v>
      </c>
      <c r="E45" s="41">
        <v>-2.3531299999999998E-2</v>
      </c>
      <c r="G45" s="41">
        <v>-5.5353099999999995E-2</v>
      </c>
      <c r="I45" s="41">
        <v>-0.23435109999999995</v>
      </c>
    </row>
    <row r="46" spans="1:10" x14ac:dyDescent="0.2">
      <c r="A46" s="23">
        <v>10</v>
      </c>
      <c r="B46" s="43"/>
      <c r="C46" s="43">
        <v>-0.13414679999999998</v>
      </c>
      <c r="D46" s="43"/>
      <c r="E46" s="43">
        <v>-3.0017800000000004E-2</v>
      </c>
      <c r="F46" s="43"/>
      <c r="G46" s="43">
        <v>-5.9470899999999993E-2</v>
      </c>
      <c r="H46" s="43"/>
      <c r="I46" s="43">
        <v>-0.26601920000000001</v>
      </c>
      <c r="J46" s="43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65"/>
  <sheetViews>
    <sheetView zoomScale="125" zoomScaleNormal="125" workbookViewId="0"/>
  </sheetViews>
  <sheetFormatPr baseColWidth="10" defaultColWidth="8.83203125" defaultRowHeight="16" x14ac:dyDescent="0.2"/>
  <cols>
    <col min="1" max="1" width="8.83203125" style="20"/>
    <col min="2" max="3" width="12.5" style="17" bestFit="1" customWidth="1"/>
    <col min="4" max="4" width="10.5" customWidth="1"/>
    <col min="5" max="8" width="10" customWidth="1"/>
  </cols>
  <sheetData>
    <row r="1" spans="1:1" x14ac:dyDescent="0.2">
      <c r="A1" s="5" t="s">
        <v>67</v>
      </c>
    </row>
    <row r="20" spans="1:8" x14ac:dyDescent="0.2">
      <c r="A20" s="25" t="s">
        <v>68</v>
      </c>
    </row>
    <row r="21" spans="1:8" x14ac:dyDescent="0.2">
      <c r="A21" s="27" t="s">
        <v>41</v>
      </c>
    </row>
    <row r="24" spans="1:8" x14ac:dyDescent="0.2">
      <c r="A24" s="21" t="s">
        <v>0</v>
      </c>
      <c r="B24" s="22" t="s">
        <v>2</v>
      </c>
      <c r="C24" s="22" t="s">
        <v>15</v>
      </c>
    </row>
    <row r="25" spans="1:8" x14ac:dyDescent="0.2">
      <c r="A25" s="20">
        <v>1976</v>
      </c>
      <c r="B25" s="34">
        <v>1.7390000000000001</v>
      </c>
      <c r="C25" s="34">
        <v>1.8454950000000001</v>
      </c>
      <c r="D25" s="10"/>
      <c r="G25" s="10"/>
      <c r="H25" s="10"/>
    </row>
    <row r="26" spans="1:8" x14ac:dyDescent="0.2">
      <c r="A26" s="20">
        <v>1977</v>
      </c>
      <c r="B26" s="34">
        <v>1.7829999999999999</v>
      </c>
      <c r="C26" s="34">
        <v>1.8712219999999999</v>
      </c>
      <c r="D26" s="10"/>
      <c r="G26" s="10"/>
      <c r="H26" s="10"/>
    </row>
    <row r="27" spans="1:8" x14ac:dyDescent="0.2">
      <c r="A27" s="20">
        <v>1978</v>
      </c>
      <c r="B27" s="34">
        <v>1.7470000000000001</v>
      </c>
      <c r="C27" s="34">
        <v>1.8626100000000001</v>
      </c>
      <c r="D27" s="10"/>
      <c r="G27" s="10"/>
      <c r="H27" s="10"/>
    </row>
    <row r="28" spans="1:8" x14ac:dyDescent="0.2">
      <c r="A28" s="20">
        <v>1979</v>
      </c>
      <c r="B28" s="34">
        <v>1.7949999999999999</v>
      </c>
      <c r="C28" s="34">
        <v>1.8694789999999999</v>
      </c>
      <c r="D28" s="10"/>
      <c r="G28" s="10"/>
      <c r="H28" s="10"/>
    </row>
    <row r="29" spans="1:8" x14ac:dyDescent="0.2">
      <c r="A29" s="20">
        <v>1980</v>
      </c>
      <c r="B29" s="34">
        <v>1.821</v>
      </c>
      <c r="C29" s="34">
        <v>1.9013119999999999</v>
      </c>
      <c r="D29" s="10"/>
      <c r="G29" s="10"/>
      <c r="H29" s="10"/>
    </row>
    <row r="30" spans="1:8" x14ac:dyDescent="0.2">
      <c r="A30" s="20">
        <v>1981</v>
      </c>
      <c r="B30" s="34">
        <v>1.8049999999999999</v>
      </c>
      <c r="C30" s="34">
        <v>1.9140969999999999</v>
      </c>
      <c r="D30" s="10"/>
      <c r="G30" s="10"/>
      <c r="H30" s="10"/>
    </row>
    <row r="31" spans="1:8" x14ac:dyDescent="0.2">
      <c r="A31" s="20">
        <v>1982</v>
      </c>
      <c r="B31" s="34">
        <v>1.8140000000000001</v>
      </c>
      <c r="C31" s="34">
        <v>1.924437</v>
      </c>
      <c r="D31" s="10"/>
      <c r="G31" s="10"/>
      <c r="H31" s="10"/>
    </row>
    <row r="32" spans="1:8" x14ac:dyDescent="0.2">
      <c r="A32" s="20">
        <v>1983</v>
      </c>
      <c r="B32" s="34">
        <v>1.7829999999999999</v>
      </c>
      <c r="C32" s="34">
        <v>1.9195359999999999</v>
      </c>
      <c r="D32" s="10"/>
      <c r="G32" s="10"/>
      <c r="H32" s="10"/>
    </row>
    <row r="33" spans="1:8" x14ac:dyDescent="0.2">
      <c r="A33" s="20">
        <v>1984</v>
      </c>
      <c r="B33" s="34">
        <v>1.792</v>
      </c>
      <c r="C33" s="34">
        <v>1.9126840000000001</v>
      </c>
      <c r="D33" s="10"/>
      <c r="G33" s="10"/>
      <c r="H33" s="10"/>
    </row>
    <row r="34" spans="1:8" x14ac:dyDescent="0.2">
      <c r="A34" s="20">
        <v>1985</v>
      </c>
      <c r="B34" s="34">
        <v>1.835</v>
      </c>
      <c r="C34" s="34">
        <v>1.9233560000000001</v>
      </c>
      <c r="D34" s="10"/>
      <c r="G34" s="10"/>
      <c r="H34" s="10"/>
    </row>
    <row r="35" spans="1:8" x14ac:dyDescent="0.2">
      <c r="A35" s="20">
        <v>1986</v>
      </c>
      <c r="B35" s="34">
        <v>1.835</v>
      </c>
      <c r="C35" s="34">
        <v>1.929888</v>
      </c>
      <c r="D35" s="10"/>
      <c r="G35" s="10"/>
      <c r="H35" s="10"/>
    </row>
    <row r="36" spans="1:8" x14ac:dyDescent="0.2">
      <c r="A36" s="20">
        <v>1987</v>
      </c>
      <c r="B36" s="34">
        <v>1.865</v>
      </c>
      <c r="C36" s="34">
        <v>1.949309</v>
      </c>
      <c r="D36" s="10"/>
      <c r="G36" s="10"/>
      <c r="H36" s="10"/>
    </row>
    <row r="37" spans="1:8" x14ac:dyDescent="0.2">
      <c r="A37" s="20">
        <v>1988</v>
      </c>
      <c r="B37" s="34">
        <v>1.9219999999999999</v>
      </c>
      <c r="C37" s="34">
        <v>1.9491540000000001</v>
      </c>
      <c r="D37" s="10"/>
      <c r="G37" s="10"/>
      <c r="H37" s="10"/>
    </row>
    <row r="38" spans="1:8" x14ac:dyDescent="0.2">
      <c r="A38" s="20">
        <v>1989</v>
      </c>
      <c r="B38" s="34">
        <v>1.9990000000000001</v>
      </c>
      <c r="C38" s="34">
        <v>1.9647079999999999</v>
      </c>
      <c r="D38" s="10"/>
      <c r="G38" s="10"/>
      <c r="H38" s="10"/>
    </row>
    <row r="39" spans="1:8" x14ac:dyDescent="0.2">
      <c r="A39" s="20">
        <v>1990</v>
      </c>
      <c r="B39" s="34">
        <v>2.069</v>
      </c>
      <c r="C39" s="34">
        <v>1.9518819999999999</v>
      </c>
      <c r="D39" s="10"/>
      <c r="G39" s="10"/>
      <c r="H39" s="10"/>
    </row>
    <row r="40" spans="1:8" x14ac:dyDescent="0.2">
      <c r="A40" s="20">
        <v>1991</v>
      </c>
      <c r="B40" s="34">
        <v>2.0579999999999998</v>
      </c>
      <c r="C40" s="34">
        <v>1.996121</v>
      </c>
      <c r="D40" s="10"/>
      <c r="G40" s="10"/>
      <c r="H40" s="10"/>
    </row>
    <row r="41" spans="1:8" x14ac:dyDescent="0.2">
      <c r="A41" s="20">
        <v>1992</v>
      </c>
      <c r="B41" s="34">
        <v>2.0430000000000001</v>
      </c>
      <c r="C41" s="34">
        <v>2.0219230000000001</v>
      </c>
      <c r="D41" s="10"/>
      <c r="G41" s="10"/>
      <c r="H41" s="10"/>
    </row>
    <row r="42" spans="1:8" x14ac:dyDescent="0.2">
      <c r="A42" s="20">
        <v>1993</v>
      </c>
      <c r="B42" s="34">
        <v>2.0190000000000001</v>
      </c>
      <c r="C42" s="34">
        <v>2.0902639999999999</v>
      </c>
      <c r="D42" s="10"/>
      <c r="G42" s="10"/>
      <c r="H42" s="10"/>
    </row>
    <row r="43" spans="1:8" x14ac:dyDescent="0.2">
      <c r="A43" s="20">
        <v>1994</v>
      </c>
      <c r="B43" s="34">
        <v>2.0030000000000001</v>
      </c>
      <c r="C43" s="34">
        <v>2.1177869999999999</v>
      </c>
      <c r="D43" s="10"/>
      <c r="G43" s="10"/>
      <c r="H43" s="10"/>
    </row>
    <row r="44" spans="1:8" x14ac:dyDescent="0.2">
      <c r="A44" s="20">
        <v>1995</v>
      </c>
      <c r="B44" s="34">
        <v>1.982</v>
      </c>
      <c r="C44" s="34">
        <v>2.1215169999999999</v>
      </c>
      <c r="D44" s="10"/>
      <c r="G44" s="10"/>
      <c r="H44" s="10"/>
    </row>
    <row r="45" spans="1:8" x14ac:dyDescent="0.2">
      <c r="A45" s="20">
        <v>1996</v>
      </c>
      <c r="B45" s="34">
        <v>1.98</v>
      </c>
      <c r="C45" s="34">
        <v>2.1120459999999999</v>
      </c>
      <c r="D45" s="10"/>
      <c r="G45" s="10"/>
      <c r="H45" s="10"/>
    </row>
    <row r="46" spans="1:8" x14ac:dyDescent="0.2">
      <c r="A46" s="20">
        <v>1997</v>
      </c>
      <c r="B46" s="34">
        <v>1.974</v>
      </c>
      <c r="C46" s="34">
        <v>2.087291</v>
      </c>
      <c r="D46" s="10"/>
      <c r="G46" s="10"/>
      <c r="H46" s="10"/>
    </row>
    <row r="47" spans="1:8" x14ac:dyDescent="0.2">
      <c r="A47" s="20">
        <v>1998</v>
      </c>
      <c r="B47" s="34">
        <v>2.0030000000000001</v>
      </c>
      <c r="C47" s="34">
        <v>2.100787</v>
      </c>
      <c r="D47" s="10"/>
      <c r="G47" s="10"/>
      <c r="H47" s="10"/>
    </row>
    <row r="48" spans="1:8" x14ac:dyDescent="0.2">
      <c r="A48" s="20">
        <v>1999</v>
      </c>
      <c r="B48" s="34">
        <v>2.0089999999999999</v>
      </c>
      <c r="C48" s="34">
        <v>2.1544979999999998</v>
      </c>
      <c r="D48" s="10"/>
      <c r="G48" s="10"/>
      <c r="H48" s="10"/>
    </row>
    <row r="49" spans="1:8" x14ac:dyDescent="0.2">
      <c r="A49" s="20">
        <v>2000</v>
      </c>
      <c r="B49" s="34">
        <v>2.0539999999999998</v>
      </c>
      <c r="C49" s="34">
        <v>2.199954</v>
      </c>
      <c r="D49" s="10"/>
      <c r="G49" s="10"/>
      <c r="H49" s="10"/>
    </row>
    <row r="50" spans="1:8" x14ac:dyDescent="0.2">
      <c r="A50" s="20">
        <v>2001</v>
      </c>
      <c r="B50" s="34">
        <v>2.0310000000000001</v>
      </c>
      <c r="C50" s="34">
        <v>2.2313130000000001</v>
      </c>
      <c r="D50" s="10"/>
      <c r="G50" s="10"/>
      <c r="H50" s="10"/>
    </row>
    <row r="51" spans="1:8" x14ac:dyDescent="0.2">
      <c r="A51" s="20">
        <v>2002</v>
      </c>
      <c r="B51" s="34">
        <v>2.024</v>
      </c>
      <c r="C51" s="34">
        <v>2.268049</v>
      </c>
      <c r="D51" s="10"/>
      <c r="G51" s="10"/>
      <c r="H51" s="10"/>
    </row>
    <row r="52" spans="1:8" x14ac:dyDescent="0.2">
      <c r="A52" s="20">
        <v>2003</v>
      </c>
      <c r="B52" s="34">
        <v>2.0529999999999999</v>
      </c>
      <c r="C52" s="34">
        <v>2.2280289999999998</v>
      </c>
      <c r="D52" s="10"/>
      <c r="G52" s="10"/>
      <c r="H52" s="10"/>
    </row>
    <row r="53" spans="1:8" x14ac:dyDescent="0.2">
      <c r="A53" s="20">
        <v>2004</v>
      </c>
      <c r="B53" s="34">
        <v>2.0579999999999998</v>
      </c>
      <c r="C53" s="34">
        <v>2.1526619999999999</v>
      </c>
      <c r="D53" s="10"/>
      <c r="G53" s="10"/>
      <c r="H53" s="10"/>
    </row>
    <row r="54" spans="1:8" x14ac:dyDescent="0.2">
      <c r="A54" s="20">
        <v>2005</v>
      </c>
      <c r="B54" s="34">
        <v>2.0609999999999999</v>
      </c>
      <c r="C54" s="34">
        <v>2.020702</v>
      </c>
      <c r="D54" s="10"/>
      <c r="G54" s="10"/>
      <c r="H54" s="10"/>
    </row>
    <row r="55" spans="1:8" x14ac:dyDescent="0.2">
      <c r="A55" s="20">
        <v>2006</v>
      </c>
      <c r="B55" s="34">
        <v>2.1120000000000001</v>
      </c>
      <c r="C55" s="34">
        <v>2.0205500000000001</v>
      </c>
      <c r="D55" s="10"/>
      <c r="G55" s="10"/>
      <c r="H55" s="10"/>
    </row>
    <row r="56" spans="1:8" x14ac:dyDescent="0.2">
      <c r="A56" s="20">
        <v>2007</v>
      </c>
      <c r="B56" s="34">
        <v>2.1219999999999999</v>
      </c>
      <c r="C56" s="34">
        <v>2.0538460000000001</v>
      </c>
      <c r="D56" s="10"/>
      <c r="G56" s="10"/>
      <c r="H56" s="10"/>
    </row>
    <row r="57" spans="1:8" x14ac:dyDescent="0.2">
      <c r="A57" s="20">
        <v>2008</v>
      </c>
      <c r="B57" s="34">
        <v>2.0739999999999998</v>
      </c>
      <c r="C57" s="34">
        <v>2.1189070000000001</v>
      </c>
      <c r="D57" s="10"/>
      <c r="G57" s="10"/>
      <c r="H57" s="10"/>
    </row>
    <row r="58" spans="1:8" x14ac:dyDescent="0.2">
      <c r="A58" s="20">
        <v>2009</v>
      </c>
      <c r="B58" s="34">
        <v>2.0019999999999998</v>
      </c>
      <c r="C58" s="34">
        <v>2.1613440000000002</v>
      </c>
      <c r="D58" s="10"/>
      <c r="G58" s="10"/>
      <c r="H58" s="10"/>
    </row>
    <row r="59" spans="1:8" x14ac:dyDescent="0.2">
      <c r="A59" s="20">
        <v>2010</v>
      </c>
      <c r="B59" s="34">
        <v>1.925</v>
      </c>
      <c r="C59" s="34">
        <v>2.1732589999999998</v>
      </c>
      <c r="D59" s="10"/>
      <c r="G59" s="10"/>
      <c r="H59" s="10"/>
    </row>
    <row r="60" spans="1:8" x14ac:dyDescent="0.2">
      <c r="A60" s="20">
        <v>2011</v>
      </c>
      <c r="B60" s="34">
        <v>1.8879999999999999</v>
      </c>
      <c r="C60" s="34">
        <v>2.124428</v>
      </c>
      <c r="D60" s="10"/>
      <c r="G60" s="10"/>
      <c r="H60" s="10"/>
    </row>
    <row r="61" spans="1:8" x14ac:dyDescent="0.2">
      <c r="A61" s="20">
        <v>2012</v>
      </c>
      <c r="B61" s="34">
        <v>1.873</v>
      </c>
      <c r="C61" s="34">
        <v>2.074948</v>
      </c>
      <c r="D61" s="10"/>
      <c r="G61" s="10"/>
      <c r="H61" s="10"/>
    </row>
    <row r="62" spans="1:8" x14ac:dyDescent="0.2">
      <c r="A62" s="20">
        <v>2013</v>
      </c>
      <c r="B62" s="34">
        <v>1.849</v>
      </c>
      <c r="C62" s="34">
        <v>2.056108</v>
      </c>
      <c r="D62" s="10"/>
      <c r="F62" s="10"/>
      <c r="G62" s="10"/>
    </row>
    <row r="63" spans="1:8" x14ac:dyDescent="0.2">
      <c r="A63" s="20">
        <v>2014</v>
      </c>
      <c r="B63" s="34">
        <v>1.86</v>
      </c>
      <c r="C63" s="34">
        <v>2.0417450000000001</v>
      </c>
      <c r="D63" s="10"/>
      <c r="F63" s="10"/>
      <c r="G63" s="10"/>
    </row>
    <row r="64" spans="1:8" x14ac:dyDescent="0.2">
      <c r="A64" s="20">
        <v>2015</v>
      </c>
      <c r="B64" s="34">
        <v>1.8440000000000001</v>
      </c>
      <c r="C64" s="34">
        <v>1.965697</v>
      </c>
      <c r="D64" s="10"/>
      <c r="F64" s="10"/>
      <c r="G64" s="10"/>
    </row>
    <row r="65" spans="1:7" x14ac:dyDescent="0.2">
      <c r="A65" s="23">
        <v>2016</v>
      </c>
      <c r="B65" s="35">
        <v>1.82</v>
      </c>
      <c r="C65" s="35"/>
      <c r="D65" s="10"/>
      <c r="F65" s="10"/>
      <c r="G65" s="10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65"/>
  <sheetViews>
    <sheetView zoomScale="125" zoomScaleNormal="125" workbookViewId="0"/>
  </sheetViews>
  <sheetFormatPr baseColWidth="10" defaultColWidth="8.83203125" defaultRowHeight="16" x14ac:dyDescent="0.2"/>
  <cols>
    <col min="1" max="1" width="8.83203125" style="20"/>
    <col min="2" max="5" width="12" style="17" customWidth="1"/>
  </cols>
  <sheetData>
    <row r="1" spans="1:1" x14ac:dyDescent="0.2">
      <c r="A1" s="14" t="s">
        <v>69</v>
      </c>
    </row>
    <row r="20" spans="1:5" x14ac:dyDescent="0.2">
      <c r="A20" s="25" t="s">
        <v>70</v>
      </c>
    </row>
    <row r="21" spans="1:5" x14ac:dyDescent="0.2">
      <c r="A21" s="27" t="s">
        <v>41</v>
      </c>
    </row>
    <row r="24" spans="1:5" x14ac:dyDescent="0.2">
      <c r="A24" s="21" t="s">
        <v>0</v>
      </c>
      <c r="B24" s="22" t="s">
        <v>16</v>
      </c>
      <c r="C24" s="22" t="s">
        <v>19</v>
      </c>
      <c r="D24" s="22" t="s">
        <v>20</v>
      </c>
      <c r="E24" s="22" t="s">
        <v>21</v>
      </c>
    </row>
    <row r="25" spans="1:5" x14ac:dyDescent="0.2">
      <c r="A25" s="20">
        <v>1976</v>
      </c>
      <c r="B25" s="34">
        <v>1.738</v>
      </c>
      <c r="C25" s="34">
        <v>1.6519999999999999</v>
      </c>
      <c r="D25" s="34">
        <v>2.1869999999999998</v>
      </c>
      <c r="E25" s="34"/>
    </row>
    <row r="26" spans="1:5" x14ac:dyDescent="0.2">
      <c r="A26" s="20">
        <v>1977</v>
      </c>
      <c r="B26" s="34">
        <v>1.7895000000000001</v>
      </c>
      <c r="C26" s="34">
        <v>1.7030000000000001</v>
      </c>
      <c r="D26" s="34">
        <v>2.2509999999999999</v>
      </c>
      <c r="E26" s="34"/>
    </row>
    <row r="27" spans="1:5" x14ac:dyDescent="0.2">
      <c r="A27" s="20">
        <v>1978</v>
      </c>
      <c r="B27" s="34">
        <v>1.76</v>
      </c>
      <c r="C27" s="34">
        <v>1.6675</v>
      </c>
      <c r="D27" s="34">
        <v>2.218</v>
      </c>
      <c r="E27" s="34"/>
    </row>
    <row r="28" spans="1:5" x14ac:dyDescent="0.2">
      <c r="A28" s="20">
        <v>1979</v>
      </c>
      <c r="B28" s="34">
        <v>1.8080000000000001</v>
      </c>
      <c r="C28" s="34">
        <v>1.7155</v>
      </c>
      <c r="D28" s="34">
        <v>2.2631999999999999</v>
      </c>
      <c r="E28" s="34"/>
    </row>
    <row r="29" spans="1:5" x14ac:dyDescent="0.2">
      <c r="A29" s="20">
        <v>1980</v>
      </c>
      <c r="B29" s="34">
        <v>1.8394999999999999</v>
      </c>
      <c r="C29" s="34">
        <v>1.7317499999999999</v>
      </c>
      <c r="D29" s="34">
        <v>2.266</v>
      </c>
      <c r="E29" s="34"/>
    </row>
    <row r="30" spans="1:5" x14ac:dyDescent="0.2">
      <c r="A30" s="20">
        <v>1981</v>
      </c>
      <c r="B30" s="34">
        <v>1.8120000000000001</v>
      </c>
      <c r="C30" s="34">
        <v>1.748</v>
      </c>
      <c r="D30" s="34">
        <v>2.1175000000000002</v>
      </c>
      <c r="E30" s="34"/>
    </row>
    <row r="31" spans="1:5" x14ac:dyDescent="0.2">
      <c r="A31" s="20">
        <v>1982</v>
      </c>
      <c r="B31" s="34">
        <v>1.8274999999999999</v>
      </c>
      <c r="C31" s="34">
        <v>1.7669999999999999</v>
      </c>
      <c r="D31" s="34">
        <v>2.1065</v>
      </c>
      <c r="E31" s="34"/>
    </row>
    <row r="32" spans="1:5" x14ac:dyDescent="0.2">
      <c r="A32" s="20">
        <v>1983</v>
      </c>
      <c r="B32" s="34">
        <v>1.7989999999999999</v>
      </c>
      <c r="C32" s="34">
        <v>1.7404999999999999</v>
      </c>
      <c r="D32" s="34">
        <v>2.0659999999999998</v>
      </c>
      <c r="E32" s="34"/>
    </row>
    <row r="33" spans="1:5" x14ac:dyDescent="0.2">
      <c r="A33" s="20">
        <v>1984</v>
      </c>
      <c r="B33" s="34">
        <v>1.8065</v>
      </c>
      <c r="C33" s="34">
        <v>1.7484999999999999</v>
      </c>
      <c r="D33" s="34">
        <v>2.0705</v>
      </c>
      <c r="E33" s="34"/>
    </row>
    <row r="34" spans="1:5" x14ac:dyDescent="0.2">
      <c r="A34" s="20">
        <v>1985</v>
      </c>
      <c r="B34" s="34">
        <v>1.8440000000000001</v>
      </c>
      <c r="C34" s="34">
        <v>1.7869999999999999</v>
      </c>
      <c r="D34" s="34">
        <v>2.109</v>
      </c>
      <c r="E34" s="34"/>
    </row>
    <row r="35" spans="1:5" x14ac:dyDescent="0.2">
      <c r="A35" s="20">
        <v>1986</v>
      </c>
      <c r="B35" s="34">
        <v>1.8374999999999999</v>
      </c>
      <c r="C35" s="34">
        <v>1.776</v>
      </c>
      <c r="D35" s="34">
        <v>2.1355</v>
      </c>
      <c r="E35" s="34"/>
    </row>
    <row r="36" spans="1:5" x14ac:dyDescent="0.2">
      <c r="A36" s="20">
        <v>1987</v>
      </c>
      <c r="B36" s="34">
        <v>1.8720000000000001</v>
      </c>
      <c r="C36" s="34">
        <v>1.8045</v>
      </c>
      <c r="D36" s="34">
        <v>2.198</v>
      </c>
      <c r="E36" s="34"/>
    </row>
    <row r="37" spans="1:5" x14ac:dyDescent="0.2">
      <c r="A37" s="20">
        <v>1988</v>
      </c>
      <c r="B37" s="34">
        <v>1.9339999999999999</v>
      </c>
      <c r="C37" s="34">
        <v>1.8565</v>
      </c>
      <c r="D37" s="34">
        <v>2.298</v>
      </c>
      <c r="E37" s="34"/>
    </row>
    <row r="38" spans="1:5" x14ac:dyDescent="0.2">
      <c r="A38" s="20">
        <v>1989</v>
      </c>
      <c r="B38" s="34">
        <v>2.0139999999999998</v>
      </c>
      <c r="C38" s="34">
        <v>1.931</v>
      </c>
      <c r="D38" s="34">
        <v>2.4325000000000001</v>
      </c>
      <c r="E38" s="34">
        <v>2.9035000000000002</v>
      </c>
    </row>
    <row r="39" spans="1:5" x14ac:dyDescent="0.2">
      <c r="A39" s="20">
        <v>1990</v>
      </c>
      <c r="B39" s="34">
        <v>2.081</v>
      </c>
      <c r="C39" s="34">
        <v>2.0030000000000001</v>
      </c>
      <c r="D39" s="34">
        <v>2.48</v>
      </c>
      <c r="E39" s="34">
        <v>2.9594999999999998</v>
      </c>
    </row>
    <row r="40" spans="1:5" x14ac:dyDescent="0.2">
      <c r="A40" s="20">
        <v>1991</v>
      </c>
      <c r="B40" s="34">
        <v>2.0625</v>
      </c>
      <c r="C40" s="34">
        <v>1.988</v>
      </c>
      <c r="D40" s="34">
        <v>2.48</v>
      </c>
      <c r="E40" s="34">
        <v>2.9634999999999998</v>
      </c>
    </row>
    <row r="41" spans="1:5" x14ac:dyDescent="0.2">
      <c r="A41" s="20">
        <v>1992</v>
      </c>
      <c r="B41" s="34">
        <v>2.0459999999999998</v>
      </c>
      <c r="C41" s="34">
        <v>1.978</v>
      </c>
      <c r="D41" s="34">
        <v>2.4420000000000002</v>
      </c>
      <c r="E41" s="34">
        <v>2.9575</v>
      </c>
    </row>
    <row r="42" spans="1:5" x14ac:dyDescent="0.2">
      <c r="A42" s="20">
        <v>1993</v>
      </c>
      <c r="B42" s="34">
        <v>2.0194999999999999</v>
      </c>
      <c r="C42" s="34">
        <v>1.9615</v>
      </c>
      <c r="D42" s="34">
        <v>2.3845000000000001</v>
      </c>
      <c r="E42" s="34">
        <v>2.8944999999999999</v>
      </c>
    </row>
    <row r="43" spans="1:5" x14ac:dyDescent="0.2">
      <c r="A43" s="20">
        <v>1994</v>
      </c>
      <c r="B43" s="34">
        <v>2.0015000000000001</v>
      </c>
      <c r="C43" s="34">
        <v>1.9575</v>
      </c>
      <c r="D43" s="34">
        <v>2.2999999999999998</v>
      </c>
      <c r="E43" s="34">
        <v>2.839</v>
      </c>
    </row>
    <row r="44" spans="1:5" x14ac:dyDescent="0.2">
      <c r="A44" s="20">
        <v>1995</v>
      </c>
      <c r="B44" s="34">
        <v>1.978</v>
      </c>
      <c r="C44" s="34">
        <v>1.9544999999999999</v>
      </c>
      <c r="D44" s="34">
        <v>2.1749999999999998</v>
      </c>
      <c r="E44" s="34">
        <v>2.7985000000000002</v>
      </c>
    </row>
    <row r="45" spans="1:5" x14ac:dyDescent="0.2">
      <c r="A45" s="20">
        <v>1996</v>
      </c>
      <c r="B45" s="34">
        <v>1.976</v>
      </c>
      <c r="C45" s="34">
        <v>1.9604999999999999</v>
      </c>
      <c r="D45" s="34">
        <v>2.1440000000000001</v>
      </c>
      <c r="E45" s="34">
        <v>2.7719999999999998</v>
      </c>
    </row>
    <row r="46" spans="1:5" x14ac:dyDescent="0.2">
      <c r="A46" s="20">
        <v>1997</v>
      </c>
      <c r="B46" s="34">
        <v>1.9710000000000001</v>
      </c>
      <c r="C46" s="34">
        <v>1.9550000000000001</v>
      </c>
      <c r="D46" s="34">
        <v>2.1539999999999999</v>
      </c>
      <c r="E46" s="34">
        <v>2.6804999999999999</v>
      </c>
    </row>
    <row r="47" spans="1:5" x14ac:dyDescent="0.2">
      <c r="A47" s="20">
        <v>1998</v>
      </c>
      <c r="B47" s="34">
        <v>1.9990000000000001</v>
      </c>
      <c r="C47" s="34">
        <v>1.9910000000000001</v>
      </c>
      <c r="D47" s="34">
        <v>2.1709999999999998</v>
      </c>
      <c r="E47" s="34">
        <v>2.6524999999999999</v>
      </c>
    </row>
    <row r="48" spans="1:5" x14ac:dyDescent="0.2">
      <c r="A48" s="20">
        <v>1999</v>
      </c>
      <c r="B48" s="34">
        <v>2.0074999999999998</v>
      </c>
      <c r="C48" s="34">
        <v>2.0074999999999998</v>
      </c>
      <c r="D48" s="34">
        <v>2.1465000000000001</v>
      </c>
      <c r="E48" s="34">
        <v>2.649</v>
      </c>
    </row>
    <row r="49" spans="1:5" x14ac:dyDescent="0.2">
      <c r="A49" s="20">
        <v>2000</v>
      </c>
      <c r="B49" s="34">
        <v>2.056</v>
      </c>
      <c r="C49" s="34">
        <v>2.0510000000000002</v>
      </c>
      <c r="D49" s="34">
        <v>2.129</v>
      </c>
      <c r="E49" s="34">
        <v>2.73</v>
      </c>
    </row>
    <row r="50" spans="1:5" x14ac:dyDescent="0.2">
      <c r="A50" s="20">
        <v>2001</v>
      </c>
      <c r="B50" s="34">
        <v>2.0305</v>
      </c>
      <c r="C50" s="34">
        <v>2.0425</v>
      </c>
      <c r="D50" s="34">
        <v>2.0495000000000001</v>
      </c>
      <c r="E50" s="34">
        <v>2.726</v>
      </c>
    </row>
    <row r="51" spans="1:5" x14ac:dyDescent="0.2">
      <c r="A51" s="20">
        <v>2002</v>
      </c>
      <c r="B51" s="34">
        <v>2.0205000000000002</v>
      </c>
      <c r="C51" s="34">
        <v>2.0415000000000001</v>
      </c>
      <c r="D51" s="34">
        <v>1.99</v>
      </c>
      <c r="E51" s="34">
        <v>2.7109999999999999</v>
      </c>
    </row>
    <row r="52" spans="1:5" x14ac:dyDescent="0.2">
      <c r="A52" s="20">
        <v>2003</v>
      </c>
      <c r="B52" s="34">
        <v>2.0474999999999999</v>
      </c>
      <c r="C52" s="34">
        <v>2.0750000000000002</v>
      </c>
      <c r="D52" s="34">
        <v>1.9944999999999999</v>
      </c>
      <c r="E52" s="34">
        <v>2.7360000000000002</v>
      </c>
    </row>
    <row r="53" spans="1:5" x14ac:dyDescent="0.2">
      <c r="A53" s="20">
        <v>2004</v>
      </c>
      <c r="B53" s="34">
        <v>2.0514999999999999</v>
      </c>
      <c r="C53" s="34">
        <v>2.0745</v>
      </c>
      <c r="D53" s="34">
        <v>2.0259999999999998</v>
      </c>
      <c r="E53" s="34">
        <v>2.7589999999999999</v>
      </c>
    </row>
    <row r="54" spans="1:5" x14ac:dyDescent="0.2">
      <c r="A54" s="20">
        <v>2005</v>
      </c>
      <c r="B54" s="34">
        <v>2.0569999999999999</v>
      </c>
      <c r="C54" s="34">
        <v>2.0785</v>
      </c>
      <c r="D54" s="34">
        <v>2.0619999999999998</v>
      </c>
      <c r="E54" s="34">
        <v>2.7919999999999998</v>
      </c>
    </row>
    <row r="55" spans="1:5" x14ac:dyDescent="0.2">
      <c r="A55" s="20">
        <v>2006</v>
      </c>
      <c r="B55" s="34">
        <v>2.1080000000000001</v>
      </c>
      <c r="C55" s="34">
        <v>2.125</v>
      </c>
      <c r="D55" s="34">
        <v>2.1429999999999998</v>
      </c>
      <c r="E55" s="34">
        <v>2.8559999999999999</v>
      </c>
    </row>
    <row r="56" spans="1:5" x14ac:dyDescent="0.2">
      <c r="A56" s="20">
        <v>2007</v>
      </c>
      <c r="B56" s="34">
        <v>2.12</v>
      </c>
      <c r="C56" s="34">
        <v>2.137</v>
      </c>
      <c r="D56" s="34">
        <v>2.1455000000000002</v>
      </c>
      <c r="E56" s="34">
        <v>2.84</v>
      </c>
    </row>
    <row r="57" spans="1:5" x14ac:dyDescent="0.2">
      <c r="A57" s="20">
        <v>2008</v>
      </c>
      <c r="B57" s="34">
        <v>2.0720000000000001</v>
      </c>
      <c r="C57" s="34">
        <v>2.0870000000000002</v>
      </c>
      <c r="D57" s="34">
        <v>2.1025</v>
      </c>
      <c r="E57" s="34">
        <v>2.706</v>
      </c>
    </row>
    <row r="58" spans="1:5" x14ac:dyDescent="0.2">
      <c r="A58" s="20">
        <v>2009</v>
      </c>
      <c r="B58" s="34">
        <v>2.0019999999999998</v>
      </c>
      <c r="C58" s="34">
        <v>2.0165000000000002</v>
      </c>
      <c r="D58" s="34">
        <v>2.036</v>
      </c>
      <c r="E58" s="34">
        <v>2.5314999999999999</v>
      </c>
    </row>
    <row r="59" spans="1:5" x14ac:dyDescent="0.2">
      <c r="A59" s="20">
        <v>2010</v>
      </c>
      <c r="B59" s="34">
        <v>1.931</v>
      </c>
      <c r="C59" s="34">
        <v>1.9475</v>
      </c>
      <c r="D59" s="34">
        <v>1.9570000000000001</v>
      </c>
      <c r="E59" s="34">
        <v>2.35</v>
      </c>
    </row>
    <row r="60" spans="1:5" x14ac:dyDescent="0.2">
      <c r="A60" s="20">
        <v>2011</v>
      </c>
      <c r="B60" s="34">
        <v>1.8945000000000001</v>
      </c>
      <c r="C60" s="34">
        <v>1.905</v>
      </c>
      <c r="D60" s="34">
        <v>1.92</v>
      </c>
      <c r="E60" s="34">
        <v>2.2400000000000002</v>
      </c>
    </row>
    <row r="61" spans="1:5" x14ac:dyDescent="0.2">
      <c r="A61" s="20">
        <v>2012</v>
      </c>
      <c r="B61" s="34">
        <v>1.8805000000000001</v>
      </c>
      <c r="C61" s="34">
        <v>1.885</v>
      </c>
      <c r="D61" s="34">
        <v>1.8995</v>
      </c>
      <c r="E61" s="34">
        <v>2.1894999999999998</v>
      </c>
    </row>
    <row r="62" spans="1:5" x14ac:dyDescent="0.2">
      <c r="A62" s="20">
        <v>2013</v>
      </c>
      <c r="B62" s="34">
        <v>1.8574999999999999</v>
      </c>
      <c r="C62" s="34">
        <v>1.8680000000000001</v>
      </c>
      <c r="D62" s="34">
        <v>1.8825000000000001</v>
      </c>
      <c r="E62" s="34">
        <v>2.149</v>
      </c>
    </row>
    <row r="63" spans="1:5" x14ac:dyDescent="0.2">
      <c r="A63" s="20">
        <v>2014</v>
      </c>
      <c r="B63" s="34">
        <v>1.8625</v>
      </c>
      <c r="C63" s="34">
        <v>1.8754999999999999</v>
      </c>
      <c r="D63" s="34">
        <v>1.8720000000000001</v>
      </c>
      <c r="E63" s="34">
        <v>2.1305000000000001</v>
      </c>
    </row>
    <row r="64" spans="1:5" x14ac:dyDescent="0.2">
      <c r="A64" s="20">
        <v>2015</v>
      </c>
      <c r="B64" s="34">
        <v>1.8434999999999999</v>
      </c>
      <c r="C64" s="34">
        <v>1.8640000000000001</v>
      </c>
      <c r="D64" s="34">
        <v>1.8525</v>
      </c>
      <c r="E64" s="34">
        <v>2.1234999999999999</v>
      </c>
    </row>
    <row r="65" spans="1:5" x14ac:dyDescent="0.2">
      <c r="A65" s="23">
        <v>2016</v>
      </c>
      <c r="B65" s="35">
        <v>1.8205</v>
      </c>
      <c r="C65" s="35">
        <v>1.7190000000000001</v>
      </c>
      <c r="D65" s="35">
        <v>1.8325</v>
      </c>
      <c r="E65" s="35">
        <v>2.0924999999999998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9"/>
  <sheetViews>
    <sheetView zoomScale="125" zoomScaleNormal="125" workbookViewId="0"/>
  </sheetViews>
  <sheetFormatPr baseColWidth="10" defaultColWidth="8.83203125" defaultRowHeight="16" x14ac:dyDescent="0.2"/>
  <cols>
    <col min="1" max="1" width="8.83203125" style="20"/>
    <col min="2" max="4" width="18.1640625" style="17" customWidth="1"/>
  </cols>
  <sheetData>
    <row r="1" spans="1:1" x14ac:dyDescent="0.2">
      <c r="A1" s="5" t="s">
        <v>71</v>
      </c>
    </row>
    <row r="20" spans="1:9" x14ac:dyDescent="0.2">
      <c r="A20" s="25" t="s">
        <v>48</v>
      </c>
    </row>
    <row r="21" spans="1:9" x14ac:dyDescent="0.2">
      <c r="A21" s="27" t="s">
        <v>41</v>
      </c>
    </row>
    <row r="24" spans="1:9" x14ac:dyDescent="0.2">
      <c r="A24" s="21" t="s">
        <v>0</v>
      </c>
      <c r="B24" s="22" t="s">
        <v>17</v>
      </c>
      <c r="C24" s="22" t="s">
        <v>22</v>
      </c>
      <c r="D24" s="22" t="s">
        <v>18</v>
      </c>
      <c r="F24" s="11"/>
      <c r="G24" s="11"/>
      <c r="H24" s="11"/>
      <c r="I24" s="11"/>
    </row>
    <row r="25" spans="1:9" x14ac:dyDescent="0.2">
      <c r="A25" s="20">
        <v>1976</v>
      </c>
      <c r="B25" s="34">
        <v>3.2200899999999999</v>
      </c>
      <c r="C25" s="34">
        <v>2.7780200000000002</v>
      </c>
      <c r="D25" s="34">
        <v>2.5367199999999999</v>
      </c>
      <c r="F25" s="11"/>
      <c r="G25" s="12"/>
      <c r="H25" s="12"/>
      <c r="I25" s="12"/>
    </row>
    <row r="26" spans="1:9" x14ac:dyDescent="0.2">
      <c r="A26" s="20">
        <v>1977</v>
      </c>
      <c r="B26" s="34">
        <v>3.3132899999999998</v>
      </c>
      <c r="C26" s="34">
        <v>2.7642099999999998</v>
      </c>
      <c r="D26" s="34">
        <v>2.3745099999999999</v>
      </c>
      <c r="F26" s="11"/>
      <c r="G26" s="12"/>
      <c r="H26" s="12"/>
      <c r="I26" s="12"/>
    </row>
    <row r="27" spans="1:9" x14ac:dyDescent="0.2">
      <c r="A27" s="20">
        <v>1979</v>
      </c>
      <c r="B27" s="34">
        <v>3.1993299999999998</v>
      </c>
      <c r="C27" s="34">
        <v>2.7021799999999998</v>
      </c>
      <c r="D27" s="34">
        <v>2.2580100000000001</v>
      </c>
      <c r="F27" s="11"/>
      <c r="G27" s="12"/>
      <c r="H27" s="12"/>
      <c r="I27" s="12"/>
    </row>
    <row r="28" spans="1:9" x14ac:dyDescent="0.2">
      <c r="A28" s="20">
        <v>1980</v>
      </c>
      <c r="B28" s="34">
        <v>3.1948300000000001</v>
      </c>
      <c r="C28" s="34">
        <v>2.7458399999999998</v>
      </c>
      <c r="D28" s="34">
        <v>2.2040500000000001</v>
      </c>
    </row>
    <row r="29" spans="1:9" x14ac:dyDescent="0.2">
      <c r="A29" s="20">
        <v>1981</v>
      </c>
      <c r="B29" s="34">
        <v>3.0695199999999998</v>
      </c>
      <c r="C29" s="34">
        <v>2.60961</v>
      </c>
      <c r="D29" s="34">
        <v>2.0887799999999999</v>
      </c>
    </row>
    <row r="30" spans="1:9" x14ac:dyDescent="0.2">
      <c r="A30" s="20">
        <v>1982</v>
      </c>
      <c r="B30" s="34">
        <v>2.9801099999999998</v>
      </c>
      <c r="C30" s="34">
        <v>2.62147</v>
      </c>
      <c r="D30" s="34">
        <v>2.06881</v>
      </c>
    </row>
    <row r="31" spans="1:9" x14ac:dyDescent="0.2">
      <c r="A31" s="20">
        <v>1983</v>
      </c>
      <c r="B31" s="34">
        <v>2.9015499999999999</v>
      </c>
      <c r="C31" s="34">
        <v>2.5427300000000002</v>
      </c>
      <c r="D31" s="34">
        <v>1.98329</v>
      </c>
    </row>
    <row r="32" spans="1:9" x14ac:dyDescent="0.2">
      <c r="A32" s="20">
        <v>1984</v>
      </c>
      <c r="B32" s="34">
        <v>2.7436799999999999</v>
      </c>
      <c r="C32" s="34">
        <v>2.4159899999999999</v>
      </c>
      <c r="D32" s="34">
        <v>2.00454</v>
      </c>
    </row>
    <row r="33" spans="1:4" x14ac:dyDescent="0.2">
      <c r="A33" s="20">
        <v>1986</v>
      </c>
      <c r="B33" s="34">
        <v>2.5207999999999999</v>
      </c>
      <c r="C33" s="34">
        <v>2.17476</v>
      </c>
      <c r="D33" s="34">
        <v>1.7271399999999999</v>
      </c>
    </row>
    <row r="34" spans="1:4" x14ac:dyDescent="0.2">
      <c r="A34" s="20">
        <v>1987</v>
      </c>
      <c r="B34" s="34">
        <v>2.4462700000000002</v>
      </c>
      <c r="C34" s="34">
        <v>2.06216</v>
      </c>
      <c r="D34" s="34">
        <v>1.7403200000000001</v>
      </c>
    </row>
    <row r="35" spans="1:4" x14ac:dyDescent="0.2">
      <c r="A35" s="20">
        <v>1988</v>
      </c>
      <c r="B35" s="34">
        <v>2.3431899999999999</v>
      </c>
      <c r="C35" s="34">
        <v>2.1132599999999999</v>
      </c>
      <c r="D35" s="34">
        <v>1.7232700000000001</v>
      </c>
    </row>
    <row r="36" spans="1:4" x14ac:dyDescent="0.2">
      <c r="A36" s="20">
        <v>1990</v>
      </c>
      <c r="B36" s="34">
        <v>2.2716500000000002</v>
      </c>
      <c r="C36" s="34">
        <v>1.9362299999999999</v>
      </c>
      <c r="D36" s="34">
        <v>1.6650400000000001</v>
      </c>
    </row>
    <row r="37" spans="1:4" x14ac:dyDescent="0.2">
      <c r="A37" s="20">
        <v>1992</v>
      </c>
      <c r="B37" s="34">
        <v>2.2340300000000002</v>
      </c>
      <c r="C37" s="34">
        <v>1.9862500000000001</v>
      </c>
      <c r="D37" s="34">
        <v>1.6526700000000001</v>
      </c>
    </row>
    <row r="38" spans="1:4" x14ac:dyDescent="0.2">
      <c r="A38" s="20">
        <v>1994</v>
      </c>
      <c r="B38" s="34">
        <v>2.2304200000000001</v>
      </c>
      <c r="C38" s="34">
        <v>1.9505999999999999</v>
      </c>
      <c r="D38" s="34">
        <v>1.56054</v>
      </c>
    </row>
    <row r="39" spans="1:4" x14ac:dyDescent="0.2">
      <c r="A39" s="20">
        <v>1995</v>
      </c>
      <c r="B39" s="34">
        <v>2.2145299999999999</v>
      </c>
      <c r="C39" s="34">
        <v>1.91174</v>
      </c>
      <c r="D39" s="34">
        <v>1.5768899999999999</v>
      </c>
    </row>
    <row r="40" spans="1:4" x14ac:dyDescent="0.2">
      <c r="A40" s="20">
        <v>1998</v>
      </c>
      <c r="B40" s="34">
        <v>2.11985</v>
      </c>
      <c r="C40" s="34">
        <v>1.80528</v>
      </c>
      <c r="D40" s="34">
        <v>1.5551699999999999</v>
      </c>
    </row>
    <row r="41" spans="1:4" x14ac:dyDescent="0.2">
      <c r="A41" s="20">
        <v>2000</v>
      </c>
      <c r="B41" s="34">
        <v>2.1041099999999999</v>
      </c>
      <c r="C41" s="34">
        <v>1.89747</v>
      </c>
      <c r="D41" s="34">
        <v>1.5996999999999999</v>
      </c>
    </row>
    <row r="42" spans="1:4" x14ac:dyDescent="0.2">
      <c r="A42" s="20">
        <v>2002</v>
      </c>
      <c r="B42" s="34">
        <v>2.09951</v>
      </c>
      <c r="C42" s="34">
        <v>1.89916</v>
      </c>
      <c r="D42" s="34">
        <v>1.6955499999999999</v>
      </c>
    </row>
    <row r="43" spans="1:4" x14ac:dyDescent="0.2">
      <c r="A43" s="20">
        <v>2004</v>
      </c>
      <c r="B43" s="34">
        <v>2.0755400000000002</v>
      </c>
      <c r="C43" s="34">
        <v>1.8565400000000001</v>
      </c>
      <c r="D43" s="34">
        <v>1.67208</v>
      </c>
    </row>
    <row r="44" spans="1:4" x14ac:dyDescent="0.2">
      <c r="A44" s="20">
        <v>2006</v>
      </c>
      <c r="B44" s="34">
        <v>2.0756199999999998</v>
      </c>
      <c r="C44" s="34">
        <v>1.82125</v>
      </c>
      <c r="D44" s="34">
        <v>1.62077</v>
      </c>
    </row>
    <row r="45" spans="1:4" x14ac:dyDescent="0.2">
      <c r="A45" s="20">
        <v>2008</v>
      </c>
      <c r="B45" s="34">
        <v>2.0947900000000002</v>
      </c>
      <c r="C45" s="34">
        <v>1.8892599999999999</v>
      </c>
      <c r="D45" s="34">
        <v>1.67208</v>
      </c>
    </row>
    <row r="46" spans="1:4" x14ac:dyDescent="0.2">
      <c r="A46" s="20">
        <v>2010</v>
      </c>
      <c r="B46" s="34">
        <v>2.0621800000000001</v>
      </c>
      <c r="C46" s="34">
        <v>1.9088099999999999</v>
      </c>
      <c r="D46" s="34">
        <v>1.7276499999999999</v>
      </c>
    </row>
    <row r="47" spans="1:4" x14ac:dyDescent="0.2">
      <c r="A47" s="20">
        <v>2012</v>
      </c>
      <c r="B47" s="34">
        <v>2.25135</v>
      </c>
      <c r="C47" s="34">
        <v>1.9930099999999999</v>
      </c>
      <c r="D47" s="34">
        <v>1.7595099999999999</v>
      </c>
    </row>
    <row r="48" spans="1:4" x14ac:dyDescent="0.2">
      <c r="A48" s="20">
        <v>2014</v>
      </c>
      <c r="B48" s="34">
        <v>2.27142</v>
      </c>
      <c r="C48" s="34">
        <v>2.0505399999999998</v>
      </c>
      <c r="D48" s="34">
        <v>1.78166</v>
      </c>
    </row>
    <row r="49" spans="1:4" x14ac:dyDescent="0.2">
      <c r="A49" s="23">
        <v>2016</v>
      </c>
      <c r="B49" s="35">
        <v>2.3548399999999998</v>
      </c>
      <c r="C49" s="35">
        <v>2.0537700000000001</v>
      </c>
      <c r="D49" s="35">
        <v>1.8345499999999999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Anqi Chen</dc:creator>
  <cp:lastModifiedBy>CRR</cp:lastModifiedBy>
  <dcterms:created xsi:type="dcterms:W3CDTF">2018-07-17T22:47:38Z</dcterms:created>
  <dcterms:modified xsi:type="dcterms:W3CDTF">2024-10-10T15:58:43Z</dcterms:modified>
</cp:coreProperties>
</file>