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Volumes/Administration/Executive/CRR/Publications/Working_Papers/wp_2019-15/"/>
    </mc:Choice>
  </mc:AlternateContent>
  <xr:revisionPtr revIDLastSave="0" documentId="13_ncr:1_{A149AC44-9064-3648-97E4-6372A899F59C}" xr6:coauthVersionLast="36" xr6:coauthVersionMax="36" xr10:uidLastSave="{00000000-0000-0000-0000-000000000000}"/>
  <bookViews>
    <workbookView xWindow="16180" yWindow="460" windowWidth="32880" windowHeight="26200" xr2:uid="{00000000-000D-0000-FFFF-FFFF00000000}"/>
  </bookViews>
  <sheets>
    <sheet name="Figure 1" sheetId="20" r:id="rId1"/>
    <sheet name="Figure 2" sheetId="12" r:id="rId2"/>
    <sheet name="Figure 3" sheetId="21" r:id="rId3"/>
    <sheet name="Figure 4" sheetId="15" r:id="rId4"/>
    <sheet name="Figure 5" sheetId="3" r:id="rId5"/>
    <sheet name="Figure 6" sheetId="8" r:id="rId6"/>
    <sheet name="Figure 7" sheetId="7" r:id="rId7"/>
    <sheet name="Figure 8" sheetId="9" r:id="rId8"/>
    <sheet name="Figure 9" sheetId="14"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3" l="1"/>
</calcChain>
</file>

<file path=xl/sharedStrings.xml><?xml version="1.0" encoding="utf-8"?>
<sst xmlns="http://schemas.openxmlformats.org/spreadsheetml/2006/main" count="65" uniqueCount="44">
  <si>
    <t>Once</t>
  </si>
  <si>
    <t>Twice</t>
  </si>
  <si>
    <t>Leakage group</t>
  </si>
  <si>
    <t>Share of money leaked out</t>
  </si>
  <si>
    <t>None</t>
  </si>
  <si>
    <t>Three plus</t>
  </si>
  <si>
    <t>Job changers</t>
  </si>
  <si>
    <t>Full-year contributors</t>
  </si>
  <si>
    <t>Full-year inactives</t>
  </si>
  <si>
    <t>Missing</t>
  </si>
  <si>
    <t>All</t>
  </si>
  <si>
    <t>Employers who have registered</t>
  </si>
  <si>
    <t>Employers who have processed payroll</t>
  </si>
  <si>
    <t>Share of withdraw</t>
  </si>
  <si>
    <t>Upper estimate</t>
  </si>
  <si>
    <t>Lower estimate</t>
  </si>
  <si>
    <t>18-29</t>
  </si>
  <si>
    <t>30-39</t>
  </si>
  <si>
    <t>40-49</t>
  </si>
  <si>
    <t>50-59</t>
  </si>
  <si>
    <r>
      <t xml:space="preserve">Figure 6. </t>
    </r>
    <r>
      <rPr>
        <i/>
        <sz val="12"/>
        <color theme="1"/>
        <rFont val="Times New Roman"/>
        <family val="1"/>
      </rPr>
      <t>Percentage of Employees Making a Withdrawal during the Year, by Participation Status, September 2018-September 2019</t>
    </r>
  </si>
  <si>
    <r>
      <t xml:space="preserve">Figure 7. </t>
    </r>
    <r>
      <rPr>
        <i/>
        <sz val="12"/>
        <color theme="1"/>
        <rFont val="Times New Roman"/>
        <family val="1"/>
      </rPr>
      <t>Total Funds Withdrawn by Source, September 2018-September 2019</t>
    </r>
  </si>
  <si>
    <r>
      <t xml:space="preserve">Figure 3. </t>
    </r>
    <r>
      <rPr>
        <i/>
        <sz val="12"/>
        <color theme="1"/>
        <rFont val="Times New Roman"/>
        <family val="1"/>
      </rPr>
      <t>Conceptual Framework for Measuring Participation, September 2019</t>
    </r>
  </si>
  <si>
    <r>
      <t xml:space="preserve">Figure 1. </t>
    </r>
    <r>
      <rPr>
        <i/>
        <sz val="12"/>
        <color theme="1"/>
        <rFont val="Times New Roman"/>
        <family val="1"/>
      </rPr>
      <t>OregonSaves Rollout: From Registration to Payroll Processing</t>
    </r>
  </si>
  <si>
    <r>
      <t xml:space="preserve">Figure 2. </t>
    </r>
    <r>
      <rPr>
        <i/>
        <sz val="12"/>
        <color theme="1"/>
        <rFont val="Times New Roman"/>
        <family val="1"/>
      </rPr>
      <t>Rollout of OregonSaves to Employers</t>
    </r>
  </si>
  <si>
    <t>Part-year contributors</t>
  </si>
  <si>
    <t>Active non-savers</t>
  </si>
  <si>
    <t>$1,300-$2,400</t>
  </si>
  <si>
    <t>&gt;$2,400</t>
  </si>
  <si>
    <t>&lt;$1,300</t>
  </si>
  <si>
    <t xml:space="preserve"> </t>
  </si>
  <si>
    <r>
      <t>Source:</t>
    </r>
    <r>
      <rPr>
        <sz val="10"/>
        <color theme="1"/>
        <rFont val="Times New Roman"/>
        <family val="1"/>
      </rPr>
      <t xml:space="preserve"> OregonSaves Employer Registration Timeline.</t>
    </r>
  </si>
  <si>
    <t>* When using these data, please cite the Center for Retirement Research at Boston College.</t>
  </si>
  <si>
    <t>As-of date</t>
  </si>
  <si>
    <r>
      <t>Source:</t>
    </r>
    <r>
      <rPr>
        <sz val="10"/>
        <color theme="1"/>
        <rFont val="Times New Roman"/>
        <family val="1"/>
      </rPr>
      <t xml:space="preserve"> Authors’ calculations from OregonSaves’ data.</t>
    </r>
  </si>
  <si>
    <r>
      <t xml:space="preserve">Figure 4. </t>
    </r>
    <r>
      <rPr>
        <i/>
        <sz val="12"/>
        <color theme="1"/>
        <rFont val="Times New Roman"/>
        <family val="1"/>
      </rPr>
      <t>Participation Rates in OregonSaves, September 2018-September 2019</t>
    </r>
  </si>
  <si>
    <t>Date</t>
  </si>
  <si>
    <r>
      <t>Notes:</t>
    </r>
    <r>
      <rPr>
        <i/>
        <sz val="10"/>
        <color theme="1"/>
        <rFont val="Times New Roman"/>
        <family val="1"/>
      </rPr>
      <t xml:space="preserve"> </t>
    </r>
    <r>
      <rPr>
        <sz val="10"/>
        <color theme="1"/>
        <rFont val="Times New Roman"/>
        <family val="1"/>
      </rPr>
      <t>The denominator of both participation rates includes active employees whose employers are processing payroll deductions.  The numerator of the upper estimate includes eligible employees with account balances as well as those who have a positive deferral rate but no account balance.  The numerator of the lower estimate only includes eligible employees with positive account balances.</t>
    </r>
  </si>
  <si>
    <r>
      <t xml:space="preserve">Figure 5. </t>
    </r>
    <r>
      <rPr>
        <i/>
        <sz val="12"/>
        <color theme="1"/>
        <rFont val="Times New Roman"/>
        <family val="1"/>
      </rPr>
      <t>Percentage of Employees in OregonSaves Making a Withdrawal during the Year, September 2018- September 2019</t>
    </r>
  </si>
  <si>
    <t>Share withdrawal</t>
  </si>
  <si>
    <t>Participant status</t>
  </si>
  <si>
    <r>
      <t xml:space="preserve">Figure 8. </t>
    </r>
    <r>
      <rPr>
        <i/>
        <sz val="12"/>
        <color theme="1"/>
        <rFont val="Times New Roman"/>
        <family val="1"/>
      </rPr>
      <t>Percentage of Employees Withdrawing Funds by Average Monthly Wage, September 2018-September 2019</t>
    </r>
  </si>
  <si>
    <r>
      <t xml:space="preserve">Figure 9. </t>
    </r>
    <r>
      <rPr>
        <i/>
        <sz val="12"/>
        <color theme="1"/>
        <rFont val="Times New Roman"/>
        <family val="1"/>
      </rPr>
      <t>Percentage of Employees Withdrawing Funds by Age, September 2018-September 2019</t>
    </r>
  </si>
  <si>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</sst>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sz val="12"/>
      <color theme="1"/>
      <name val="Calibri"/>
      <family val="2"/>
      <scheme val="minor"/>
    </font>
    <font>
      <sz val="12"/>
      <color theme="1"/>
      <name val="Times New Roman"/>
      <family val="1"/>
    </font>
    <font>
      <i/>
      <sz val="12"/>
      <color theme="1"/>
      <name val="Times New Roman"/>
      <family val="1"/>
    </font>
    <font>
      <i/>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2" fillId="0" borderId="3" xfId="0" applyFont="1" applyBorder="1"/>
    <xf numFmtId="0" fontId="2" fillId="0" borderId="0" xfId="0" applyFont="1" applyBorder="1"/>
    <xf numFmtId="0" fontId="2" fillId="0" borderId="1" xfId="0" applyFont="1" applyBorder="1"/>
    <xf numFmtId="0" fontId="2" fillId="0" borderId="2" xfId="0" applyFont="1" applyBorder="1"/>
    <xf numFmtId="164" fontId="2" fillId="0" borderId="0" xfId="1" applyNumberFormat="1" applyFont="1" applyBorder="1"/>
    <xf numFmtId="164" fontId="2" fillId="0" borderId="1" xfId="1" applyNumberFormat="1" applyFont="1" applyBorder="1"/>
    <xf numFmtId="164" fontId="2" fillId="0" borderId="3" xfId="1" applyNumberFormat="1" applyFont="1" applyBorder="1"/>
    <xf numFmtId="0" fontId="2" fillId="0" borderId="0" xfId="0" applyFont="1" applyAlignment="1">
      <alignment vertical="center"/>
    </xf>
    <xf numFmtId="0" fontId="4" fillId="0" borderId="0" xfId="0" applyFont="1"/>
    <xf numFmtId="0" fontId="4" fillId="0" borderId="0" xfId="0" applyFont="1" applyAlignment="1">
      <alignment vertical="center"/>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14" fontId="2" fillId="0" borderId="0" xfId="0" applyNumberFormat="1" applyFont="1" applyBorder="1" applyAlignment="1">
      <alignment horizontal="left" vertical="center"/>
    </xf>
    <xf numFmtId="0" fontId="2" fillId="0" borderId="0" xfId="0" applyFont="1" applyBorder="1" applyAlignment="1">
      <alignment horizontal="center" vertical="center"/>
    </xf>
    <xf numFmtId="14" fontId="0" fillId="0" borderId="0" xfId="0" applyNumberFormat="1" applyBorder="1" applyAlignment="1">
      <alignment horizontal="left"/>
    </xf>
    <xf numFmtId="3" fontId="0" fillId="0" borderId="0" xfId="0" applyNumberFormat="1" applyBorder="1" applyAlignment="1">
      <alignment horizontal="center"/>
    </xf>
    <xf numFmtId="0" fontId="0" fillId="0" borderId="0" xfId="0" applyBorder="1" applyAlignment="1">
      <alignment horizontal="center"/>
    </xf>
    <xf numFmtId="14" fontId="0" fillId="0" borderId="1" xfId="0" applyNumberFormat="1" applyBorder="1" applyAlignment="1">
      <alignment horizontal="left"/>
    </xf>
    <xf numFmtId="3" fontId="0" fillId="0" borderId="1" xfId="0" applyNumberForma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2" borderId="0" xfId="0" applyFill="1"/>
    <xf numFmtId="10" fontId="2" fillId="0" borderId="0" xfId="0" applyNumberFormat="1" applyFont="1"/>
    <xf numFmtId="0" fontId="2" fillId="0" borderId="0" xfId="0" applyFont="1" applyAlignment="1">
      <alignment horizontal="left" vertical="center"/>
    </xf>
    <xf numFmtId="14" fontId="2" fillId="0" borderId="0" xfId="0" applyNumberFormat="1" applyFont="1" applyAlignment="1">
      <alignment horizontal="left"/>
    </xf>
    <xf numFmtId="0" fontId="2" fillId="0" borderId="0" xfId="0" applyFont="1" applyAlignment="1">
      <alignment horizontal="center"/>
    </xf>
    <xf numFmtId="3" fontId="2" fillId="0" borderId="0" xfId="0" applyNumberFormat="1" applyFont="1" applyAlignment="1">
      <alignment horizontal="center"/>
    </xf>
    <xf numFmtId="10" fontId="2" fillId="0" borderId="0" xfId="0" applyNumberFormat="1" applyFont="1" applyAlignment="1">
      <alignment horizontal="center"/>
    </xf>
    <xf numFmtId="17" fontId="2" fillId="0" borderId="0" xfId="0" applyNumberFormat="1" applyFont="1" applyBorder="1" applyAlignment="1">
      <alignment horizontal="left"/>
    </xf>
    <xf numFmtId="164" fontId="2" fillId="0" borderId="0" xfId="0" applyNumberFormat="1" applyFont="1" applyBorder="1" applyAlignment="1">
      <alignment horizontal="center"/>
    </xf>
    <xf numFmtId="17" fontId="2" fillId="0" borderId="1" xfId="0" applyNumberFormat="1" applyFont="1" applyBorder="1" applyAlignment="1">
      <alignment horizontal="left"/>
    </xf>
    <xf numFmtId="164" fontId="2" fillId="0" borderId="1" xfId="0" applyNumberFormat="1"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center"/>
    </xf>
    <xf numFmtId="0" fontId="5" fillId="0" borderId="0" xfId="0" applyFont="1" applyAlignment="1">
      <alignment vertical="center"/>
    </xf>
    <xf numFmtId="164" fontId="2" fillId="0" borderId="0" xfId="0" applyNumberFormat="1" applyFont="1"/>
    <xf numFmtId="164" fontId="2" fillId="0" borderId="3" xfId="1" applyNumberFormat="1" applyFont="1" applyBorder="1" applyAlignment="1">
      <alignment horizontal="center"/>
    </xf>
    <xf numFmtId="164" fontId="2" fillId="0" borderId="0" xfId="1" applyNumberFormat="1" applyFont="1" applyBorder="1" applyAlignment="1">
      <alignment horizontal="center"/>
    </xf>
    <xf numFmtId="164" fontId="2" fillId="0" borderId="1" xfId="1"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611134847168"/>
          <c:y val="2.8561429821272341E-2"/>
          <c:w val="0.84979217184623312"/>
          <c:h val="0.79303743282089734"/>
        </c:manualLayout>
      </c:layout>
      <c:lineChart>
        <c:grouping val="standard"/>
        <c:varyColors val="0"/>
        <c:ser>
          <c:idx val="2"/>
          <c:order val="0"/>
          <c:tx>
            <c:strRef>
              <c:f>'Figure 2'!$B$24</c:f>
              <c:strCache>
                <c:ptCount val="1"/>
                <c:pt idx="0">
                  <c:v>Employers who have registered</c:v>
                </c:pt>
              </c:strCache>
            </c:strRef>
          </c:tx>
          <c:spPr>
            <a:ln w="25400" cap="rnd">
              <a:solidFill>
                <a:srgbClr val="800000"/>
              </a:solidFill>
              <a:round/>
            </a:ln>
            <a:effectLst/>
          </c:spPr>
          <c:marker>
            <c:symbol val="none"/>
          </c:marker>
          <c:cat>
            <c:numRef>
              <c:f>'Figure 2'!$A$25:$A$51</c:f>
              <c:numCache>
                <c:formatCode>m/d/yy</c:formatCode>
                <c:ptCount val="27"/>
                <c:pt idx="0">
                  <c:v>42917</c:v>
                </c:pt>
                <c:pt idx="3">
                  <c:v>43009</c:v>
                </c:pt>
                <c:pt idx="6">
                  <c:v>43101</c:v>
                </c:pt>
                <c:pt idx="9">
                  <c:v>43191</c:v>
                </c:pt>
                <c:pt idx="12">
                  <c:v>43282</c:v>
                </c:pt>
                <c:pt idx="15">
                  <c:v>43374</c:v>
                </c:pt>
                <c:pt idx="18">
                  <c:v>43466</c:v>
                </c:pt>
                <c:pt idx="21">
                  <c:v>43556</c:v>
                </c:pt>
                <c:pt idx="24">
                  <c:v>43647</c:v>
                </c:pt>
                <c:pt idx="26">
                  <c:v>43709</c:v>
                </c:pt>
              </c:numCache>
            </c:numRef>
          </c:cat>
          <c:val>
            <c:numRef>
              <c:f>'Figure 2'!$B$25:$B$51</c:f>
              <c:numCache>
                <c:formatCode>General</c:formatCode>
                <c:ptCount val="27"/>
                <c:pt idx="0">
                  <c:v>10</c:v>
                </c:pt>
                <c:pt idx="1">
                  <c:v>10</c:v>
                </c:pt>
                <c:pt idx="2">
                  <c:v>42</c:v>
                </c:pt>
                <c:pt idx="3">
                  <c:v>53</c:v>
                </c:pt>
                <c:pt idx="4">
                  <c:v>119</c:v>
                </c:pt>
                <c:pt idx="5">
                  <c:v>230</c:v>
                </c:pt>
                <c:pt idx="6">
                  <c:v>260</c:v>
                </c:pt>
                <c:pt idx="7">
                  <c:v>303</c:v>
                </c:pt>
                <c:pt idx="8">
                  <c:v>346</c:v>
                </c:pt>
                <c:pt idx="9">
                  <c:v>466</c:v>
                </c:pt>
                <c:pt idx="10">
                  <c:v>708</c:v>
                </c:pt>
                <c:pt idx="11">
                  <c:v>904</c:v>
                </c:pt>
                <c:pt idx="12">
                  <c:v>950</c:v>
                </c:pt>
                <c:pt idx="13">
                  <c:v>991</c:v>
                </c:pt>
                <c:pt idx="14">
                  <c:v>1129</c:v>
                </c:pt>
                <c:pt idx="15">
                  <c:v>1212</c:v>
                </c:pt>
                <c:pt idx="16">
                  <c:v>1305</c:v>
                </c:pt>
                <c:pt idx="17">
                  <c:v>1782</c:v>
                </c:pt>
                <c:pt idx="18" formatCode="#,##0">
                  <c:v>2664</c:v>
                </c:pt>
                <c:pt idx="19" formatCode="#,##0">
                  <c:v>2907</c:v>
                </c:pt>
                <c:pt idx="20" formatCode="#,##0">
                  <c:v>3148</c:v>
                </c:pt>
                <c:pt idx="21" formatCode="#,##0">
                  <c:v>3363</c:v>
                </c:pt>
                <c:pt idx="22" formatCode="#,##0">
                  <c:v>4310</c:v>
                </c:pt>
                <c:pt idx="23" formatCode="#,##0">
                  <c:v>6307</c:v>
                </c:pt>
                <c:pt idx="24" formatCode="#,##0">
                  <c:v>6877</c:v>
                </c:pt>
                <c:pt idx="25" formatCode="#,##0">
                  <c:v>7385</c:v>
                </c:pt>
                <c:pt idx="26" formatCode="#,##0">
                  <c:v>7994</c:v>
                </c:pt>
              </c:numCache>
            </c:numRef>
          </c:val>
          <c:smooth val="0"/>
          <c:extLst>
            <c:ext xmlns:c16="http://schemas.microsoft.com/office/drawing/2014/chart" uri="{C3380CC4-5D6E-409C-BE32-E72D297353CC}">
              <c16:uniqueId val="{00000001-3BE9-0047-A94E-C4B5A2DC2B2C}"/>
            </c:ext>
          </c:extLst>
        </c:ser>
        <c:ser>
          <c:idx val="0"/>
          <c:order val="1"/>
          <c:tx>
            <c:strRef>
              <c:f>'Figure 2'!$C$24</c:f>
              <c:strCache>
                <c:ptCount val="1"/>
                <c:pt idx="0">
                  <c:v>Employers who have processed payroll</c:v>
                </c:pt>
              </c:strCache>
            </c:strRef>
          </c:tx>
          <c:spPr>
            <a:ln>
              <a:solidFill>
                <a:srgbClr val="800000"/>
              </a:solidFill>
              <a:prstDash val="sysDash"/>
            </a:ln>
          </c:spPr>
          <c:marker>
            <c:symbol val="none"/>
          </c:marker>
          <c:cat>
            <c:numRef>
              <c:f>'Figure 2'!$A$25:$A$51</c:f>
              <c:numCache>
                <c:formatCode>m/d/yy</c:formatCode>
                <c:ptCount val="27"/>
                <c:pt idx="0">
                  <c:v>42917</c:v>
                </c:pt>
                <c:pt idx="3">
                  <c:v>43009</c:v>
                </c:pt>
                <c:pt idx="6">
                  <c:v>43101</c:v>
                </c:pt>
                <c:pt idx="9">
                  <c:v>43191</c:v>
                </c:pt>
                <c:pt idx="12">
                  <c:v>43282</c:v>
                </c:pt>
                <c:pt idx="15">
                  <c:v>43374</c:v>
                </c:pt>
                <c:pt idx="18">
                  <c:v>43466</c:v>
                </c:pt>
                <c:pt idx="21">
                  <c:v>43556</c:v>
                </c:pt>
                <c:pt idx="24">
                  <c:v>43647</c:v>
                </c:pt>
                <c:pt idx="26">
                  <c:v>43709</c:v>
                </c:pt>
              </c:numCache>
            </c:numRef>
          </c:cat>
          <c:val>
            <c:numRef>
              <c:f>'Figure 2'!$C$25:$C$51</c:f>
              <c:numCache>
                <c:formatCode>General</c:formatCode>
                <c:ptCount val="27"/>
                <c:pt idx="0">
                  <c:v>3</c:v>
                </c:pt>
                <c:pt idx="1">
                  <c:v>9</c:v>
                </c:pt>
                <c:pt idx="2">
                  <c:v>10</c:v>
                </c:pt>
                <c:pt idx="3">
                  <c:v>16</c:v>
                </c:pt>
                <c:pt idx="4">
                  <c:v>37</c:v>
                </c:pt>
                <c:pt idx="5">
                  <c:v>48</c:v>
                </c:pt>
                <c:pt idx="6">
                  <c:v>63</c:v>
                </c:pt>
                <c:pt idx="7">
                  <c:v>107</c:v>
                </c:pt>
                <c:pt idx="8">
                  <c:v>154</c:v>
                </c:pt>
                <c:pt idx="9">
                  <c:v>180</c:v>
                </c:pt>
                <c:pt idx="10">
                  <c:v>214</c:v>
                </c:pt>
                <c:pt idx="11">
                  <c:v>284</c:v>
                </c:pt>
                <c:pt idx="12">
                  <c:v>367</c:v>
                </c:pt>
                <c:pt idx="13">
                  <c:v>441</c:v>
                </c:pt>
                <c:pt idx="14">
                  <c:v>521</c:v>
                </c:pt>
                <c:pt idx="15">
                  <c:v>564</c:v>
                </c:pt>
                <c:pt idx="16">
                  <c:v>611</c:v>
                </c:pt>
                <c:pt idx="17">
                  <c:v>644</c:v>
                </c:pt>
                <c:pt idx="18">
                  <c:v>714</c:v>
                </c:pt>
                <c:pt idx="19">
                  <c:v>969</c:v>
                </c:pt>
                <c:pt idx="20" formatCode="#,##0">
                  <c:v>1254</c:v>
                </c:pt>
                <c:pt idx="21" formatCode="#,##0">
                  <c:v>1483</c:v>
                </c:pt>
                <c:pt idx="22" formatCode="#,##0">
                  <c:v>1626</c:v>
                </c:pt>
                <c:pt idx="23" formatCode="#,##0">
                  <c:v>1792</c:v>
                </c:pt>
                <c:pt idx="24" formatCode="#,##0">
                  <c:v>2212</c:v>
                </c:pt>
                <c:pt idx="25" formatCode="#,##0">
                  <c:v>2711</c:v>
                </c:pt>
                <c:pt idx="26" formatCode="#,##0">
                  <c:v>3039</c:v>
                </c:pt>
              </c:numCache>
            </c:numRef>
          </c:val>
          <c:smooth val="0"/>
          <c:extLst>
            <c:ext xmlns:c16="http://schemas.microsoft.com/office/drawing/2014/chart" uri="{C3380CC4-5D6E-409C-BE32-E72D297353CC}">
              <c16:uniqueId val="{00000003-3BE9-0047-A94E-C4B5A2DC2B2C}"/>
            </c:ext>
          </c:extLst>
        </c:ser>
        <c:dLbls>
          <c:showLegendKey val="0"/>
          <c:showVal val="0"/>
          <c:showCatName val="0"/>
          <c:showSerName val="0"/>
          <c:showPercent val="0"/>
          <c:showBubbleSize val="0"/>
        </c:dLbls>
        <c:smooth val="0"/>
        <c:axId val="1850210975"/>
        <c:axId val="1845294575"/>
      </c:lineChart>
      <c:catAx>
        <c:axId val="1850210975"/>
        <c:scaling>
          <c:orientation val="minMax"/>
        </c:scaling>
        <c:delete val="0"/>
        <c:axPos val="b"/>
        <c:numFmt formatCode="m/d/yy" sourceLinked="1"/>
        <c:majorTickMark val="out"/>
        <c:minorTickMark val="none"/>
        <c:tickLblPos val="nextTo"/>
        <c:spPr>
          <a:noFill/>
          <a:ln w="3175" cap="flat" cmpd="sng" algn="ctr">
            <a:solidFill>
              <a:schemeClr val="bg1">
                <a:lumMod val="50000"/>
              </a:schemeClr>
            </a:solidFill>
            <a:round/>
          </a:ln>
          <a:effectLst/>
        </c:spPr>
        <c:txPr>
          <a:bodyPr rot="-2700000"/>
          <a:lstStyle/>
          <a:p>
            <a:pPr>
              <a:defRPr/>
            </a:pPr>
            <a:endParaRPr lang="en-US"/>
          </a:p>
        </c:txPr>
        <c:crossAx val="1845294575"/>
        <c:crosses val="autoZero"/>
        <c:auto val="0"/>
        <c:lblAlgn val="ctr"/>
        <c:lblOffset val="100"/>
        <c:tickLblSkip val="1"/>
        <c:noMultiLvlLbl val="0"/>
      </c:catAx>
      <c:valAx>
        <c:axId val="1845294575"/>
        <c:scaling>
          <c:orientation val="minMax"/>
          <c:max val="80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1850210975"/>
        <c:crosses val="autoZero"/>
        <c:crossBetween val="midCat"/>
        <c:majorUnit val="2000"/>
      </c:valAx>
    </c:plotArea>
    <c:legend>
      <c:legendPos val="b"/>
      <c:layout>
        <c:manualLayout>
          <c:xMode val="edge"/>
          <c:yMode val="edge"/>
          <c:x val="0.12585651793525809"/>
          <c:y val="6.9075428071491057E-2"/>
          <c:w val="0.64019510061242335"/>
          <c:h val="0.11777121609798775"/>
        </c:manualLayout>
      </c:layout>
      <c:overlay val="0"/>
      <c:spPr>
        <a:solidFill>
          <a:schemeClr val="bg1"/>
        </a:solidFill>
        <a:ln w="3175">
          <a:solidFill>
            <a:schemeClr val="bg1">
              <a:lumMod val="50000"/>
            </a:schemeClr>
          </a:solidFill>
        </a:ln>
        <a:effectLst/>
      </c:spPr>
      <c:txPr>
        <a:bodyPr rot="0" vert="horz"/>
        <a:lstStyle/>
        <a:p>
          <a:pPr>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latin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8018372703412"/>
          <c:y val="2.6359205099362581E-2"/>
          <c:w val="0.88011001749781281"/>
          <c:h val="0.79156324209473816"/>
        </c:manualLayout>
      </c:layout>
      <c:lineChart>
        <c:grouping val="standard"/>
        <c:varyColors val="0"/>
        <c:ser>
          <c:idx val="0"/>
          <c:order val="0"/>
          <c:tx>
            <c:strRef>
              <c:f>'Figure 4'!$B$25</c:f>
              <c:strCache>
                <c:ptCount val="1"/>
                <c:pt idx="0">
                  <c:v>Upper estimate</c:v>
                </c:pt>
              </c:strCache>
            </c:strRef>
          </c:tx>
          <c:spPr>
            <a:ln w="28575" cap="rnd">
              <a:solidFill>
                <a:srgbClr val="800000"/>
              </a:solidFill>
              <a:round/>
            </a:ln>
            <a:effectLst/>
          </c:spPr>
          <c:marker>
            <c:symbol val="none"/>
          </c:marker>
          <c:cat>
            <c:numRef>
              <c:f>'Figure 4'!$A$26:$A$38</c:f>
              <c:numCache>
                <c:formatCode>mmm\-yy</c:formatCode>
                <c:ptCount val="13"/>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numCache>
            </c:numRef>
          </c:cat>
          <c:val>
            <c:numRef>
              <c:f>'Figure 4'!$B$26:$B$38</c:f>
              <c:numCache>
                <c:formatCode>0.0%</c:formatCode>
                <c:ptCount val="13"/>
                <c:pt idx="0">
                  <c:v>0.66500000000000004</c:v>
                </c:pt>
                <c:pt idx="1">
                  <c:v>0.66599999999999993</c:v>
                </c:pt>
                <c:pt idx="2">
                  <c:v>0.66599999999999993</c:v>
                </c:pt>
                <c:pt idx="3">
                  <c:v>0.67100000000000004</c:v>
                </c:pt>
                <c:pt idx="4">
                  <c:v>0.66999999999999993</c:v>
                </c:pt>
                <c:pt idx="5">
                  <c:v>0.66500000000000004</c:v>
                </c:pt>
                <c:pt idx="6">
                  <c:v>0.66400000000000003</c:v>
                </c:pt>
                <c:pt idx="7">
                  <c:v>0.66100000000000003</c:v>
                </c:pt>
                <c:pt idx="8">
                  <c:v>0.66300000000000003</c:v>
                </c:pt>
                <c:pt idx="9">
                  <c:v>0.66500000000000004</c:v>
                </c:pt>
                <c:pt idx="10">
                  <c:v>0.66399999999999992</c:v>
                </c:pt>
                <c:pt idx="11">
                  <c:v>0.66300000000000003</c:v>
                </c:pt>
                <c:pt idx="12">
                  <c:v>0.66500000000000004</c:v>
                </c:pt>
              </c:numCache>
            </c:numRef>
          </c:val>
          <c:smooth val="0"/>
          <c:extLst>
            <c:ext xmlns:c16="http://schemas.microsoft.com/office/drawing/2014/chart" uri="{C3380CC4-5D6E-409C-BE32-E72D297353CC}">
              <c16:uniqueId val="{00000001-8DD4-9E4B-B9E4-839376DEAF44}"/>
            </c:ext>
          </c:extLst>
        </c:ser>
        <c:ser>
          <c:idx val="1"/>
          <c:order val="1"/>
          <c:tx>
            <c:strRef>
              <c:f>'Figure 4'!$C$25</c:f>
              <c:strCache>
                <c:ptCount val="1"/>
                <c:pt idx="0">
                  <c:v>Lower estimate</c:v>
                </c:pt>
              </c:strCache>
            </c:strRef>
          </c:tx>
          <c:spPr>
            <a:ln w="28575" cap="rnd">
              <a:solidFill>
                <a:schemeClr val="bg1">
                  <a:lumMod val="65000"/>
                </a:schemeClr>
              </a:solidFill>
              <a:round/>
            </a:ln>
            <a:effectLst/>
          </c:spPr>
          <c:marker>
            <c:symbol val="none"/>
          </c:marker>
          <c:cat>
            <c:numRef>
              <c:f>'Figure 4'!$A$26:$A$38</c:f>
              <c:numCache>
                <c:formatCode>mmm\-yy</c:formatCode>
                <c:ptCount val="13"/>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numCache>
            </c:numRef>
          </c:cat>
          <c:val>
            <c:numRef>
              <c:f>'Figure 4'!$C$26:$C$38</c:f>
              <c:numCache>
                <c:formatCode>0.0%</c:formatCode>
                <c:ptCount val="13"/>
                <c:pt idx="0">
                  <c:v>0.48799999999999999</c:v>
                </c:pt>
                <c:pt idx="1">
                  <c:v>0.48299999999999998</c:v>
                </c:pt>
                <c:pt idx="2">
                  <c:v>0.47699999999999998</c:v>
                </c:pt>
                <c:pt idx="3">
                  <c:v>0.47399999999999998</c:v>
                </c:pt>
                <c:pt idx="4">
                  <c:v>0.47099999999999997</c:v>
                </c:pt>
                <c:pt idx="5">
                  <c:v>0.47299999999999998</c:v>
                </c:pt>
                <c:pt idx="6">
                  <c:v>0.46800000000000003</c:v>
                </c:pt>
                <c:pt idx="7">
                  <c:v>0.48099999999999998</c:v>
                </c:pt>
                <c:pt idx="8">
                  <c:v>0.47599999999999998</c:v>
                </c:pt>
                <c:pt idx="9">
                  <c:v>0.47899999999999998</c:v>
                </c:pt>
                <c:pt idx="10">
                  <c:v>0.48199999999999998</c:v>
                </c:pt>
                <c:pt idx="11">
                  <c:v>0.48199999999999998</c:v>
                </c:pt>
                <c:pt idx="12">
                  <c:v>0.48399999999999999</c:v>
                </c:pt>
              </c:numCache>
            </c:numRef>
          </c:val>
          <c:smooth val="0"/>
          <c:extLst>
            <c:ext xmlns:c16="http://schemas.microsoft.com/office/drawing/2014/chart" uri="{C3380CC4-5D6E-409C-BE32-E72D297353CC}">
              <c16:uniqueId val="{00000003-8DD4-9E4B-B9E4-839376DEAF44}"/>
            </c:ext>
          </c:extLst>
        </c:ser>
        <c:dLbls>
          <c:showLegendKey val="0"/>
          <c:showVal val="0"/>
          <c:showCatName val="0"/>
          <c:showSerName val="0"/>
          <c:showPercent val="0"/>
          <c:showBubbleSize val="0"/>
        </c:dLbls>
        <c:smooth val="0"/>
        <c:axId val="381194272"/>
        <c:axId val="381191320"/>
      </c:lineChart>
      <c:dateAx>
        <c:axId val="381194272"/>
        <c:scaling>
          <c:orientation val="minMax"/>
        </c:scaling>
        <c:delete val="0"/>
        <c:axPos val="b"/>
        <c:numFmt formatCode="mmm\-yy"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381191320"/>
        <c:crosses val="autoZero"/>
        <c:auto val="1"/>
        <c:lblOffset val="100"/>
        <c:baseTimeUnit val="months"/>
      </c:dateAx>
      <c:valAx>
        <c:axId val="381191320"/>
        <c:scaling>
          <c:orientation val="minMax"/>
          <c:max val="1"/>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crossAx val="381194272"/>
        <c:crosses val="autoZero"/>
        <c:crossBetween val="between"/>
        <c:majorUnit val="0.25"/>
      </c:valAx>
    </c:plotArea>
    <c:legend>
      <c:legendPos val="b"/>
      <c:layout>
        <c:manualLayout>
          <c:xMode val="edge"/>
          <c:yMode val="edge"/>
          <c:x val="0.12778805774278215"/>
          <c:y val="5.6051118610173693E-2"/>
          <c:w val="0.29256911636045491"/>
          <c:h val="0.12760748656417947"/>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3219597550304"/>
          <c:y val="0.13832333458317708"/>
          <c:w val="0.56548709536307951"/>
          <c:h val="0.8078387076615422"/>
        </c:manualLayout>
      </c:layout>
      <c:pieChart>
        <c:varyColors val="1"/>
        <c:ser>
          <c:idx val="0"/>
          <c:order val="0"/>
          <c:spPr>
            <a:solidFill>
              <a:srgbClr val="800000"/>
            </a:solidFill>
            <a:ln w="3175">
              <a:solidFill>
                <a:schemeClr val="tx1"/>
              </a:solidFill>
            </a:ln>
          </c:spPr>
          <c:dPt>
            <c:idx val="0"/>
            <c:bubble3D val="0"/>
            <c:spPr>
              <a:solidFill>
                <a:srgbClr val="800000"/>
              </a:solidFill>
              <a:ln w="3175">
                <a:solidFill>
                  <a:schemeClr val="tx1"/>
                </a:solidFill>
              </a:ln>
              <a:effectLst/>
            </c:spPr>
            <c:extLst>
              <c:ext xmlns:c16="http://schemas.microsoft.com/office/drawing/2014/chart" uri="{C3380CC4-5D6E-409C-BE32-E72D297353CC}">
                <c16:uniqueId val="{0000000A-7A82-624D-9167-B556A09F0F95}"/>
              </c:ext>
            </c:extLst>
          </c:dPt>
          <c:dPt>
            <c:idx val="1"/>
            <c:bubble3D val="0"/>
            <c:spPr>
              <a:solidFill>
                <a:schemeClr val="tx1"/>
              </a:solidFill>
              <a:ln w="3175">
                <a:solidFill>
                  <a:schemeClr val="tx1"/>
                </a:solidFill>
              </a:ln>
              <a:effectLst/>
            </c:spPr>
            <c:extLst>
              <c:ext xmlns:c16="http://schemas.microsoft.com/office/drawing/2014/chart" uri="{C3380CC4-5D6E-409C-BE32-E72D297353CC}">
                <c16:uniqueId val="{0000000C-7A82-624D-9167-B556A09F0F95}"/>
              </c:ext>
            </c:extLst>
          </c:dPt>
          <c:dPt>
            <c:idx val="2"/>
            <c:bubble3D val="0"/>
            <c:spPr>
              <a:solidFill>
                <a:schemeClr val="bg1">
                  <a:lumMod val="50000"/>
                </a:schemeClr>
              </a:solidFill>
              <a:ln w="3175">
                <a:solidFill>
                  <a:schemeClr val="tx1"/>
                </a:solidFill>
              </a:ln>
              <a:effectLst/>
            </c:spPr>
            <c:extLst>
              <c:ext xmlns:c16="http://schemas.microsoft.com/office/drawing/2014/chart" uri="{C3380CC4-5D6E-409C-BE32-E72D297353CC}">
                <c16:uniqueId val="{0000000E-7A82-624D-9167-B556A09F0F95}"/>
              </c:ext>
            </c:extLst>
          </c:dPt>
          <c:dPt>
            <c:idx val="3"/>
            <c:bubble3D val="0"/>
            <c:spPr>
              <a:solidFill>
                <a:schemeClr val="bg1"/>
              </a:solidFill>
              <a:ln w="3175">
                <a:solidFill>
                  <a:schemeClr val="tx1"/>
                </a:solidFill>
              </a:ln>
              <a:effectLst/>
            </c:spPr>
            <c:extLst>
              <c:ext xmlns:c16="http://schemas.microsoft.com/office/drawing/2014/chart" uri="{C3380CC4-5D6E-409C-BE32-E72D297353CC}">
                <c16:uniqueId val="{00000010-7A82-624D-9167-B556A09F0F95}"/>
              </c:ext>
            </c:extLst>
          </c:dPt>
          <c:dLbls>
            <c:dLbl>
              <c:idx val="0"/>
              <c:layout>
                <c:manualLayout>
                  <c:x val="-2.4999890638670166E-2"/>
                  <c:y val="-0.10797478440194976"/>
                </c:manualLayout>
              </c:layout>
              <c:tx>
                <c:rich>
                  <a:bodyPr/>
                  <a:lstStyle/>
                  <a:p>
                    <a:fld id="{95FD2F6A-24A9-F440-B576-A0173ABD1361}" type="CATEGORYNAME">
                      <a:rPr lang="en-US"/>
                      <a:pPr/>
                      <a:t>[CATEGORY NAME]</a:t>
                    </a:fld>
                    <a:r>
                      <a:rPr lang="en-US" baseline="0"/>
                      <a:t>, </a:t>
                    </a:r>
                  </a:p>
                  <a:p>
                    <a:fld id="{CF229743-B09B-6F4E-8D90-6009FDED76BD}"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layout>
                    <c:manualLayout>
                      <c:w val="0.30041095890410952"/>
                      <c:h val="0.17903225806451614"/>
                    </c:manualLayout>
                  </c15:layout>
                  <c15:dlblFieldTable/>
                  <c15:showDataLabelsRange val="0"/>
                </c:ext>
                <c:ext xmlns:c16="http://schemas.microsoft.com/office/drawing/2014/chart" uri="{C3380CC4-5D6E-409C-BE32-E72D297353CC}">
                  <c16:uniqueId val="{0000000A-7A82-624D-9167-B556A09F0F95}"/>
                </c:ext>
              </c:extLst>
            </c:dLbl>
            <c:dLbl>
              <c:idx val="1"/>
              <c:layout>
                <c:manualLayout>
                  <c:x val="5.1369203849518808E-3"/>
                  <c:y val="2.8396762904636903E-2"/>
                </c:manualLayout>
              </c:layout>
              <c:tx>
                <c:rich>
                  <a:bodyPr/>
                  <a:lstStyle/>
                  <a:p>
                    <a:fld id="{498BDB2B-1493-794A-91E4-D0FE58C964F1}" type="CATEGORYNAME">
                      <a:rPr lang="en-US"/>
                      <a:pPr/>
                      <a:t>[CATEGORY NAME]</a:t>
                    </a:fld>
                    <a:r>
                      <a:rPr lang="en-US" baseline="0"/>
                      <a:t>, </a:t>
                    </a:r>
                  </a:p>
                  <a:p>
                    <a:fld id="{CFA9BF8A-32FF-824B-8B6A-0535C4BFDA31}"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A82-624D-9167-B556A09F0F95}"/>
                </c:ext>
              </c:extLst>
            </c:dLbl>
            <c:dLbl>
              <c:idx val="2"/>
              <c:layout>
                <c:manualLayout>
                  <c:x val="4.1438210848643922E-2"/>
                  <c:y val="2.1547931508561425E-2"/>
                </c:manualLayout>
              </c:layout>
              <c:tx>
                <c:rich>
                  <a:bodyPr/>
                  <a:lstStyle/>
                  <a:p>
                    <a:fld id="{5BCD6282-EC5E-A04E-A8C4-21E94DC0CE5E}" type="CATEGORYNAME">
                      <a:rPr lang="en-US"/>
                      <a:pPr/>
                      <a:t>[CATEGORY NAME]</a:t>
                    </a:fld>
                    <a:r>
                      <a:rPr lang="en-US" baseline="0"/>
                      <a:t>, </a:t>
                    </a:r>
                  </a:p>
                  <a:p>
                    <a:fld id="{B4C568FE-4965-9046-B687-22F5381D886F}"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layout>
                    <c:manualLayout>
                      <c:w val="0.24104109589041092"/>
                      <c:h val="0.12338709677419354"/>
                    </c:manualLayout>
                  </c15:layout>
                  <c15:dlblFieldTable/>
                  <c15:showDataLabelsRange val="0"/>
                </c:ext>
                <c:ext xmlns:c16="http://schemas.microsoft.com/office/drawing/2014/chart" uri="{C3380CC4-5D6E-409C-BE32-E72D297353CC}">
                  <c16:uniqueId val="{0000000E-7A82-624D-9167-B556A09F0F95}"/>
                </c:ext>
              </c:extLst>
            </c:dLbl>
            <c:dLbl>
              <c:idx val="3"/>
              <c:layout>
                <c:manualLayout>
                  <c:x val="5.601235783027117E-2"/>
                  <c:y val="1.6107361579802526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A42AAD60-8277-1D45-8E35-5B8AB060BABB}" type="CATEGORYNAME">
                      <a:rPr lang="en-US"/>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[CATEGORY NAME]</a:t>
                    </a:fld>
                    <a:r>
                      <a:rPr lang="en-US" baseline="0"/>
                      <a:t>, </a:t>
                    </a:r>
                  </a:p>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1BB2CB3C-5C3D-4740-A007-25C17665BD10}" type="VALUE">
                      <a:rPr lang="en-US" baseline="0"/>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[VALUE]</a:t>
                    </a:fld>
                    <a:endParaRPr lang="en-US"/>
                  </a:p>
                </c:rich>
              </c:tx>
              <c:spPr>
                <a:noFill/>
                <a:ln>
                  <a:noFill/>
                </a:ln>
                <a:effectLst/>
              </c:spPr>
              <c:dLblPos val="bestFit"/>
              <c:showLegendKey val="0"/>
              <c:showVal val="1"/>
              <c:showCatName val="1"/>
              <c:showSerName val="0"/>
              <c:showPercent val="0"/>
              <c:showBubbleSize val="0"/>
              <c:extLst>
                <c:ext xmlns:c15="http://schemas.microsoft.com/office/drawing/2012/chart" uri="{CE6537A1-D6FC-4f65-9D91-7224C49458BB}">
                  <c15:layout>
                    <c:manualLayout>
                      <c:w val="0.30621609798775151"/>
                      <c:h val="0.14594206974128235"/>
                    </c:manualLayout>
                  </c15:layout>
                  <c15:dlblFieldTable/>
                  <c15:showDataLabelsRange val="0"/>
                </c:ext>
                <c:ext xmlns:c16="http://schemas.microsoft.com/office/drawing/2014/chart" uri="{C3380CC4-5D6E-409C-BE32-E72D297353CC}">
                  <c16:uniqueId val="{00000010-7A82-624D-9167-B556A09F0F9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'Figure 5'!$A$24:$A$27</c:f>
              <c:strCache>
                <c:ptCount val="4"/>
                <c:pt idx="0">
                  <c:v>None</c:v>
                </c:pt>
                <c:pt idx="1">
                  <c:v>Once</c:v>
                </c:pt>
                <c:pt idx="2">
                  <c:v>Twice</c:v>
                </c:pt>
                <c:pt idx="3">
                  <c:v>Three plus</c:v>
                </c:pt>
              </c:strCache>
            </c:strRef>
          </c:cat>
          <c:val>
            <c:numRef>
              <c:f>'Figure 5'!$B$24:$B$27</c:f>
              <c:numCache>
                <c:formatCode>0.0%</c:formatCode>
                <c:ptCount val="4"/>
                <c:pt idx="0">
                  <c:v>0.80400000000000005</c:v>
                </c:pt>
                <c:pt idx="1">
                  <c:v>0.1386</c:v>
                </c:pt>
                <c:pt idx="2">
                  <c:v>3.1E-2</c:v>
                </c:pt>
                <c:pt idx="3">
                  <c:v>2.6399999999999868E-2</c:v>
                </c:pt>
              </c:numCache>
            </c:numRef>
          </c:val>
          <c:extLst>
            <c:ext xmlns:c16="http://schemas.microsoft.com/office/drawing/2014/chart" uri="{C3380CC4-5D6E-409C-BE32-E72D297353CC}">
              <c16:uniqueId val="{00000011-7A82-624D-9167-B556A09F0F95}"/>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48552787598285E-2"/>
          <c:y val="2.6359205099362581E-2"/>
          <c:w val="0.90645144721240167"/>
          <c:h val="0.83188445194350702"/>
        </c:manualLayout>
      </c:layout>
      <c:barChart>
        <c:barDir val="col"/>
        <c:grouping val="clustered"/>
        <c:varyColors val="0"/>
        <c:ser>
          <c:idx val="0"/>
          <c:order val="0"/>
          <c:tx>
            <c:strRef>
              <c:f>'Figure 6'!$B$24</c:f>
              <c:strCache>
                <c:ptCount val="1"/>
                <c:pt idx="0">
                  <c:v>Share withdrawal</c:v>
                </c:pt>
              </c:strCache>
            </c:strRef>
          </c:tx>
          <c:spPr>
            <a:solidFill>
              <a:srgbClr val="800000"/>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6'!$A$25:$A$29</c:f>
              <c:strCache>
                <c:ptCount val="5"/>
                <c:pt idx="0">
                  <c:v>Full-year contributors</c:v>
                </c:pt>
                <c:pt idx="1">
                  <c:v>Part-year contributors</c:v>
                </c:pt>
                <c:pt idx="2">
                  <c:v>Active non-savers</c:v>
                </c:pt>
                <c:pt idx="3">
                  <c:v>Job changers</c:v>
                </c:pt>
                <c:pt idx="4">
                  <c:v>Full-year inactives</c:v>
                </c:pt>
              </c:strCache>
            </c:strRef>
          </c:cat>
          <c:val>
            <c:numRef>
              <c:f>'Figure 6'!$B$25:$B$29</c:f>
              <c:numCache>
                <c:formatCode>0.0%</c:formatCode>
                <c:ptCount val="5"/>
                <c:pt idx="0">
                  <c:v>0.17299999999999999</c:v>
                </c:pt>
                <c:pt idx="1">
                  <c:v>0.20499999999999999</c:v>
                </c:pt>
                <c:pt idx="2">
                  <c:v>0.03</c:v>
                </c:pt>
                <c:pt idx="3">
                  <c:v>0.32200000000000001</c:v>
                </c:pt>
                <c:pt idx="4">
                  <c:v>0.10100000000000001</c:v>
                </c:pt>
              </c:numCache>
            </c:numRef>
          </c:val>
          <c:extLst>
            <c:ext xmlns:c16="http://schemas.microsoft.com/office/drawing/2014/chart" uri="{C3380CC4-5D6E-409C-BE32-E72D297353CC}">
              <c16:uniqueId val="{00000001-C1CA-9F45-A74B-56FB51B41AEB}"/>
            </c:ext>
          </c:extLst>
        </c:ser>
        <c:dLbls>
          <c:showLegendKey val="0"/>
          <c:showVal val="0"/>
          <c:showCatName val="0"/>
          <c:showSerName val="0"/>
          <c:showPercent val="0"/>
          <c:showBubbleSize val="0"/>
        </c:dLbls>
        <c:gapWidth val="201"/>
        <c:axId val="1948478368"/>
        <c:axId val="34693231"/>
      </c:barChart>
      <c:catAx>
        <c:axId val="194847836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4693231"/>
        <c:crosses val="autoZero"/>
        <c:auto val="1"/>
        <c:lblAlgn val="ctr"/>
        <c:lblOffset val="100"/>
        <c:noMultiLvlLbl val="0"/>
      </c:catAx>
      <c:valAx>
        <c:axId val="34693231"/>
        <c:scaling>
          <c:orientation val="minMax"/>
          <c:max val="0.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948478368"/>
        <c:crosses val="autoZero"/>
        <c:crossBetween val="between"/>
        <c:majorUnit val="0.1"/>
      </c:valAx>
    </c:plotArea>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8018372703412"/>
          <c:y val="2.6359205099362581E-2"/>
          <c:w val="0.88415266841644791"/>
          <c:h val="0.94728158980127486"/>
        </c:manualLayout>
      </c:layout>
      <c:barChart>
        <c:barDir val="col"/>
        <c:grouping val="stacked"/>
        <c:varyColors val="0"/>
        <c:ser>
          <c:idx val="1"/>
          <c:order val="0"/>
          <c:tx>
            <c:strRef>
              <c:f>'Figure 7'!$A$29</c:f>
              <c:strCache>
                <c:ptCount val="1"/>
                <c:pt idx="0">
                  <c:v>Full-year inactives</c:v>
                </c:pt>
              </c:strCache>
            </c:strRef>
          </c:tx>
          <c:spPr>
            <a:solidFill>
              <a:schemeClr val="bg1">
                <a:lumMod val="50000"/>
              </a:schemeClr>
            </a:solidFill>
            <a:ln w="3175">
              <a:solidFill>
                <a:schemeClr val="tx1"/>
              </a:solidFill>
            </a:ln>
            <a:effectLst/>
          </c:spPr>
          <c:invertIfNegative val="0"/>
          <c:val>
            <c:numRef>
              <c:f>'Figure 7'!$B$29</c:f>
              <c:numCache>
                <c:formatCode>0.0%</c:formatCode>
                <c:ptCount val="1"/>
                <c:pt idx="0">
                  <c:v>2.6551445450761112E-2</c:v>
                </c:pt>
              </c:numCache>
            </c:numRef>
          </c:val>
          <c:extLst>
            <c:ext xmlns:c16="http://schemas.microsoft.com/office/drawing/2014/chart" uri="{C3380CC4-5D6E-409C-BE32-E72D297353CC}">
              <c16:uniqueId val="{00000001-284C-8E45-BD3B-6F92F7DFEB9A}"/>
            </c:ext>
          </c:extLst>
        </c:ser>
        <c:ser>
          <c:idx val="4"/>
          <c:order val="1"/>
          <c:tx>
            <c:strRef>
              <c:f>'Figure 7'!$A$28</c:f>
              <c:strCache>
                <c:ptCount val="1"/>
                <c:pt idx="0">
                  <c:v>Job changers</c:v>
                </c:pt>
              </c:strCache>
            </c:strRef>
          </c:tx>
          <c:spPr>
            <a:solidFill>
              <a:srgbClr val="800000"/>
            </a:solidFill>
            <a:ln w="3175">
              <a:solidFill>
                <a:schemeClr val="tx1"/>
              </a:solidFill>
            </a:ln>
            <a:effectLst/>
          </c:spPr>
          <c:invertIfNegative val="0"/>
          <c:val>
            <c:numRef>
              <c:f>'Figure 7'!$B$28</c:f>
              <c:numCache>
                <c:formatCode>0.0%</c:formatCode>
                <c:ptCount val="1"/>
                <c:pt idx="0">
                  <c:v>0.35244265947932685</c:v>
                </c:pt>
              </c:numCache>
            </c:numRef>
          </c:val>
          <c:extLst>
            <c:ext xmlns:c16="http://schemas.microsoft.com/office/drawing/2014/chart" uri="{C3380CC4-5D6E-409C-BE32-E72D297353CC}">
              <c16:uniqueId val="{00000003-284C-8E45-BD3B-6F92F7DFEB9A}"/>
            </c:ext>
          </c:extLst>
        </c:ser>
        <c:ser>
          <c:idx val="0"/>
          <c:order val="2"/>
          <c:tx>
            <c:strRef>
              <c:f>'Figure 7'!$A$27</c:f>
              <c:strCache>
                <c:ptCount val="1"/>
                <c:pt idx="0">
                  <c:v>Active non-savers</c:v>
                </c:pt>
              </c:strCache>
            </c:strRef>
          </c:tx>
          <c:spPr>
            <a:solidFill>
              <a:schemeClr val="bg1"/>
            </a:solidFill>
            <a:ln w="3175">
              <a:solidFill>
                <a:schemeClr val="tx1"/>
              </a:solidFill>
            </a:ln>
            <a:effectLst/>
          </c:spPr>
          <c:invertIfNegative val="0"/>
          <c:val>
            <c:numRef>
              <c:f>'Figure 7'!$B$27</c:f>
              <c:numCache>
                <c:formatCode>0.0%</c:formatCode>
                <c:ptCount val="1"/>
                <c:pt idx="0">
                  <c:v>6.9365580557883538E-3</c:v>
                </c:pt>
              </c:numCache>
            </c:numRef>
          </c:val>
          <c:extLst>
            <c:ext xmlns:c16="http://schemas.microsoft.com/office/drawing/2014/chart" uri="{C3380CC4-5D6E-409C-BE32-E72D297353CC}">
              <c16:uniqueId val="{00000005-284C-8E45-BD3B-6F92F7DFEB9A}"/>
            </c:ext>
          </c:extLst>
        </c:ser>
        <c:ser>
          <c:idx val="2"/>
          <c:order val="3"/>
          <c:tx>
            <c:strRef>
              <c:f>'Figure 7'!$A$26</c:f>
              <c:strCache>
                <c:ptCount val="1"/>
                <c:pt idx="0">
                  <c:v>Part-year contributors</c:v>
                </c:pt>
              </c:strCache>
            </c:strRef>
          </c:tx>
          <c:spPr>
            <a:solidFill>
              <a:schemeClr val="bg1">
                <a:lumMod val="85000"/>
              </a:schemeClr>
            </a:solidFill>
            <a:ln w="3175">
              <a:solidFill>
                <a:schemeClr val="tx1"/>
              </a:solidFill>
            </a:ln>
            <a:effectLst/>
          </c:spPr>
          <c:invertIfNegative val="0"/>
          <c:val>
            <c:numRef>
              <c:f>'Figure 7'!$B$26</c:f>
              <c:numCache>
                <c:formatCode>0.0%</c:formatCode>
                <c:ptCount val="1"/>
                <c:pt idx="0">
                  <c:v>0.26692765483453562</c:v>
                </c:pt>
              </c:numCache>
            </c:numRef>
          </c:val>
          <c:extLst>
            <c:ext xmlns:c16="http://schemas.microsoft.com/office/drawing/2014/chart" uri="{C3380CC4-5D6E-409C-BE32-E72D297353CC}">
              <c16:uniqueId val="{00000007-284C-8E45-BD3B-6F92F7DFEB9A}"/>
            </c:ext>
          </c:extLst>
        </c:ser>
        <c:ser>
          <c:idx val="3"/>
          <c:order val="4"/>
          <c:tx>
            <c:strRef>
              <c:f>'Figure 7'!$A$25</c:f>
              <c:strCache>
                <c:ptCount val="1"/>
                <c:pt idx="0">
                  <c:v>Full-year contributors</c:v>
                </c:pt>
              </c:strCache>
            </c:strRef>
          </c:tx>
          <c:spPr>
            <a:solidFill>
              <a:schemeClr val="tx1"/>
            </a:solidFill>
            <a:ln w="3175">
              <a:solidFill>
                <a:schemeClr val="tx1"/>
              </a:solidFill>
            </a:ln>
            <a:effectLst/>
          </c:spPr>
          <c:invertIfNegative val="0"/>
          <c:val>
            <c:numRef>
              <c:f>'Figure 7'!$B$25</c:f>
              <c:numCache>
                <c:formatCode>0.0%</c:formatCode>
                <c:ptCount val="1"/>
                <c:pt idx="0">
                  <c:v>0.34714168217958807</c:v>
                </c:pt>
              </c:numCache>
            </c:numRef>
          </c:val>
          <c:extLst>
            <c:ext xmlns:c16="http://schemas.microsoft.com/office/drawing/2014/chart" uri="{C3380CC4-5D6E-409C-BE32-E72D297353CC}">
              <c16:uniqueId val="{00000009-284C-8E45-BD3B-6F92F7DFEB9A}"/>
            </c:ext>
          </c:extLst>
        </c:ser>
        <c:dLbls>
          <c:showLegendKey val="0"/>
          <c:showVal val="0"/>
          <c:showCatName val="0"/>
          <c:showSerName val="0"/>
          <c:showPercent val="0"/>
          <c:showBubbleSize val="0"/>
        </c:dLbls>
        <c:gapWidth val="500"/>
        <c:overlap val="100"/>
        <c:axId val="1461642735"/>
        <c:axId val="1489279039"/>
      </c:barChart>
      <c:catAx>
        <c:axId val="1461642735"/>
        <c:scaling>
          <c:orientation val="minMax"/>
        </c:scaling>
        <c:delete val="1"/>
        <c:axPos val="b"/>
        <c:numFmt formatCode="General" sourceLinked="1"/>
        <c:majorTickMark val="none"/>
        <c:minorTickMark val="none"/>
        <c:tickLblPos val="nextTo"/>
        <c:crossAx val="1489279039"/>
        <c:crosses val="autoZero"/>
        <c:auto val="1"/>
        <c:lblAlgn val="ctr"/>
        <c:lblOffset val="100"/>
        <c:noMultiLvlLbl val="0"/>
      </c:catAx>
      <c:valAx>
        <c:axId val="1489279039"/>
        <c:scaling>
          <c:orientation val="minMax"/>
          <c:max val="1"/>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461642735"/>
        <c:crosses val="autoZero"/>
        <c:crossBetween val="between"/>
        <c:majorUnit val="0.25"/>
      </c:valAx>
    </c:plotArea>
    <c:legend>
      <c:legendPos val="r"/>
      <c:layout>
        <c:manualLayout>
          <c:xMode val="edge"/>
          <c:yMode val="edge"/>
          <c:x val="0.65018875765529305"/>
          <c:y val="0.33642575928009"/>
          <c:w val="0.34147790901137359"/>
          <c:h val="0.28349800024996874"/>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359205099362581E-2"/>
          <c:w val="0.90638648293963253"/>
          <c:h val="0.67794660433070864"/>
        </c:manualLayout>
      </c:layout>
      <c:barChart>
        <c:barDir val="col"/>
        <c:grouping val="clustered"/>
        <c:varyColors val="0"/>
        <c:ser>
          <c:idx val="0"/>
          <c:order val="0"/>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8'!$A$25:$A$29</c:f>
              <c:strCache>
                <c:ptCount val="5"/>
                <c:pt idx="0">
                  <c:v>&lt;$1,300</c:v>
                </c:pt>
                <c:pt idx="1">
                  <c:v>$1,300-$2,400</c:v>
                </c:pt>
                <c:pt idx="2">
                  <c:v>&gt;$2,400</c:v>
                </c:pt>
                <c:pt idx="3">
                  <c:v>Missing</c:v>
                </c:pt>
                <c:pt idx="4">
                  <c:v>All</c:v>
                </c:pt>
              </c:strCache>
            </c:strRef>
          </c:cat>
          <c:val>
            <c:numRef>
              <c:f>'Figure 8'!$B$25:$B$29</c:f>
              <c:numCache>
                <c:formatCode>0.0%</c:formatCode>
                <c:ptCount val="5"/>
                <c:pt idx="0">
                  <c:v>0.19400000000000001</c:v>
                </c:pt>
                <c:pt idx="1">
                  <c:v>0.28399999999999997</c:v>
                </c:pt>
                <c:pt idx="2">
                  <c:v>0.2727</c:v>
                </c:pt>
                <c:pt idx="3">
                  <c:v>8.3400000000000002E-2</c:v>
                </c:pt>
                <c:pt idx="4">
                  <c:v>0.19620000000000001</c:v>
                </c:pt>
              </c:numCache>
            </c:numRef>
          </c:val>
          <c:extLst>
            <c:ext xmlns:c16="http://schemas.microsoft.com/office/drawing/2014/chart" uri="{C3380CC4-5D6E-409C-BE32-E72D297353CC}">
              <c16:uniqueId val="{00000001-239D-3D4E-A257-48D115D99B28}"/>
            </c:ext>
          </c:extLst>
        </c:ser>
        <c:dLbls>
          <c:dLblPos val="outEnd"/>
          <c:showLegendKey val="0"/>
          <c:showVal val="1"/>
          <c:showCatName val="0"/>
          <c:showSerName val="0"/>
          <c:showPercent val="0"/>
          <c:showBubbleSize val="0"/>
        </c:dLbls>
        <c:gapWidth val="219"/>
        <c:overlap val="-27"/>
        <c:axId val="-435380432"/>
        <c:axId val="-3021248"/>
      </c:barChart>
      <c:catAx>
        <c:axId val="-43538043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r>
                  <a:rPr lang="en-US"/>
                  <a:t>Wage base tercile</a:t>
                </a:r>
              </a:p>
            </c:rich>
          </c:tx>
          <c:layout>
            <c:manualLayout>
              <c:xMode val="edge"/>
              <c:yMode val="edge"/>
              <c:x val="0.40617475940507441"/>
              <c:y val="0.93337301587301591"/>
            </c:manualLayout>
          </c:layout>
          <c:overlay val="0"/>
          <c:spPr>
            <a:noFill/>
            <a:ln>
              <a:noFill/>
            </a:ln>
            <a:effectLst/>
          </c:spPr>
        </c:title>
        <c:numFmt formatCode="General" sourceLinked="1"/>
        <c:majorTickMark val="none"/>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3021248"/>
        <c:crosses val="autoZero"/>
        <c:auto val="1"/>
        <c:lblAlgn val="ctr"/>
        <c:lblOffset val="100"/>
        <c:noMultiLvlLbl val="0"/>
      </c:catAx>
      <c:valAx>
        <c:axId val="-3021248"/>
        <c:scaling>
          <c:orientation val="minMax"/>
          <c:max val="0.5"/>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435380432"/>
        <c:crosses val="autoZero"/>
        <c:crossBetween val="between"/>
        <c:majorUnit val="0.1"/>
      </c:valAx>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359205099362581E-2"/>
          <c:w val="0.90638648293963253"/>
          <c:h val="0.88668978877640292"/>
        </c:manualLayout>
      </c:layout>
      <c:barChart>
        <c:barDir val="col"/>
        <c:grouping val="clustered"/>
        <c:varyColors val="0"/>
        <c:ser>
          <c:idx val="0"/>
          <c:order val="0"/>
          <c:tx>
            <c:strRef>
              <c:f>'Figure 9'!$B$24</c:f>
              <c:strCache>
                <c:ptCount val="1"/>
                <c:pt idx="0">
                  <c:v>Share of withdraw</c:v>
                </c:pt>
              </c:strCache>
            </c:strRef>
          </c:tx>
          <c:spPr>
            <a:solidFill>
              <a:srgbClr val="800000"/>
            </a:solidFill>
            <a:ln w="3175">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9'!$A$25:$A$29</c:f>
              <c:strCache>
                <c:ptCount val="5"/>
                <c:pt idx="0">
                  <c:v>18-29</c:v>
                </c:pt>
                <c:pt idx="1">
                  <c:v>30-39</c:v>
                </c:pt>
                <c:pt idx="2">
                  <c:v>40-49</c:v>
                </c:pt>
                <c:pt idx="3">
                  <c:v>50-59</c:v>
                </c:pt>
                <c:pt idx="4">
                  <c:v>All</c:v>
                </c:pt>
              </c:strCache>
            </c:strRef>
          </c:cat>
          <c:val>
            <c:numRef>
              <c:f>'Figure 9'!$B$25:$B$29</c:f>
              <c:numCache>
                <c:formatCode>0.0%</c:formatCode>
                <c:ptCount val="5"/>
                <c:pt idx="0">
                  <c:v>0.185</c:v>
                </c:pt>
                <c:pt idx="1">
                  <c:v>0.20959357000000001</c:v>
                </c:pt>
                <c:pt idx="2">
                  <c:v>0.20810439999999999</c:v>
                </c:pt>
                <c:pt idx="3">
                  <c:v>0.19330014000000001</c:v>
                </c:pt>
                <c:pt idx="4">
                  <c:v>0.19620401000000001</c:v>
                </c:pt>
              </c:numCache>
            </c:numRef>
          </c:val>
          <c:extLst>
            <c:ext xmlns:c16="http://schemas.microsoft.com/office/drawing/2014/chart" uri="{C3380CC4-5D6E-409C-BE32-E72D297353CC}">
              <c16:uniqueId val="{00000001-F97F-3444-9CCF-D4D04204833D}"/>
            </c:ext>
          </c:extLst>
        </c:ser>
        <c:dLbls>
          <c:dLblPos val="outEnd"/>
          <c:showLegendKey val="0"/>
          <c:showVal val="1"/>
          <c:showCatName val="0"/>
          <c:showSerName val="0"/>
          <c:showPercent val="0"/>
          <c:showBubbleSize val="0"/>
        </c:dLbls>
        <c:gapWidth val="219"/>
        <c:overlap val="-27"/>
        <c:axId val="-435380432"/>
        <c:axId val="-3021248"/>
      </c:barChart>
      <c:catAx>
        <c:axId val="-435380432"/>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3021248"/>
        <c:crosses val="autoZero"/>
        <c:auto val="1"/>
        <c:lblAlgn val="ctr"/>
        <c:lblOffset val="100"/>
        <c:noMultiLvlLbl val="0"/>
      </c:catAx>
      <c:valAx>
        <c:axId val="-3021248"/>
        <c:scaling>
          <c:orientation val="minMax"/>
          <c:max val="0.30000000000000004"/>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435380432"/>
        <c:crosses val="autoZero"/>
        <c:crossBetween val="between"/>
        <c:majorUnit val="0.1"/>
      </c:valAx>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165100</xdr:colOff>
      <xdr:row>10</xdr:row>
      <xdr:rowOff>144145</xdr:rowOff>
    </xdr:to>
    <xdr:pic>
      <xdr:nvPicPr>
        <xdr:cNvPr id="2" name="Picture 1">
          <a:extLst>
            <a:ext uri="{FF2B5EF4-FFF2-40B4-BE49-F238E27FC236}">
              <a16:creationId xmlns:a16="http://schemas.microsoft.com/office/drawing/2014/main" id="{BC326D02-7DF1-A143-9933-5662E9C994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6400"/>
          <a:ext cx="5943600" cy="1769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203199</xdr:rowOff>
    </xdr:from>
    <xdr:to>
      <xdr:col>4</xdr:col>
      <xdr:colOff>114300</xdr:colOff>
      <xdr:row>17</xdr:row>
      <xdr:rowOff>152399</xdr:rowOff>
    </xdr:to>
    <xdr:graphicFrame macro="">
      <xdr:nvGraphicFramePr>
        <xdr:cNvPr id="2" name="Chart 1">
          <a:extLst>
            <a:ext uri="{FF2B5EF4-FFF2-40B4-BE49-F238E27FC236}">
              <a16:creationId xmlns:a16="http://schemas.microsoft.com/office/drawing/2014/main" id="{65BF3F53-1F9E-9B4E-9F2A-452C1F6A1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xdr:row>
      <xdr:rowOff>25400</xdr:rowOff>
    </xdr:from>
    <xdr:to>
      <xdr:col>10</xdr:col>
      <xdr:colOff>597542</xdr:colOff>
      <xdr:row>26</xdr:row>
      <xdr:rowOff>29852</xdr:rowOff>
    </xdr:to>
    <xdr:grpSp>
      <xdr:nvGrpSpPr>
        <xdr:cNvPr id="77" name="Group 76">
          <a:extLst>
            <a:ext uri="{FF2B5EF4-FFF2-40B4-BE49-F238E27FC236}">
              <a16:creationId xmlns:a16="http://schemas.microsoft.com/office/drawing/2014/main" id="{827214A6-AB74-3C49-A43E-47C470DFFE66}"/>
            </a:ext>
          </a:extLst>
        </xdr:cNvPr>
        <xdr:cNvGrpSpPr/>
      </xdr:nvGrpSpPr>
      <xdr:grpSpPr>
        <a:xfrm>
          <a:off x="38100" y="431800"/>
          <a:ext cx="8941442" cy="4881252"/>
          <a:chOff x="0" y="0"/>
          <a:chExt cx="8942102" cy="4881663"/>
        </a:xfrm>
      </xdr:grpSpPr>
      <xdr:sp macro="" textlink="">
        <xdr:nvSpPr>
          <xdr:cNvPr id="78" name="TextBox 51">
            <a:extLst>
              <a:ext uri="{FF2B5EF4-FFF2-40B4-BE49-F238E27FC236}">
                <a16:creationId xmlns:a16="http://schemas.microsoft.com/office/drawing/2014/main" id="{6AC8F73F-0F31-8D46-B5E4-0B0008534950}"/>
              </a:ext>
            </a:extLst>
          </xdr:cNvPr>
          <xdr:cNvSpPr txBox="1"/>
        </xdr:nvSpPr>
        <xdr:spPr>
          <a:xfrm>
            <a:off x="3041220" y="1118118"/>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a:t>
            </a:r>
            <a:endParaRPr lang="en-US" sz="1200">
              <a:effectLst/>
              <a:latin typeface="Times New Roman" panose="02020603050405020304" pitchFamily="18" charset="0"/>
              <a:ea typeface="DengXian" panose="02010600030101010101" pitchFamily="2" charset="-122"/>
            </a:endParaRPr>
          </a:p>
        </xdr:txBody>
      </xdr:sp>
      <xdr:sp macro="" textlink="">
        <xdr:nvSpPr>
          <xdr:cNvPr id="79" name="TextBox 20">
            <a:extLst>
              <a:ext uri="{FF2B5EF4-FFF2-40B4-BE49-F238E27FC236}">
                <a16:creationId xmlns:a16="http://schemas.microsoft.com/office/drawing/2014/main" id="{F95FCE90-FA46-E246-A71B-2F32A89C3538}"/>
              </a:ext>
            </a:extLst>
          </xdr:cNvPr>
          <xdr:cNvSpPr txBox="1"/>
        </xdr:nvSpPr>
        <xdr:spPr>
          <a:xfrm>
            <a:off x="3815379" y="10243"/>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sp macro="" textlink="">
        <xdr:nvSpPr>
          <xdr:cNvPr id="80" name="TextBox 3">
            <a:extLst>
              <a:ext uri="{FF2B5EF4-FFF2-40B4-BE49-F238E27FC236}">
                <a16:creationId xmlns:a16="http://schemas.microsoft.com/office/drawing/2014/main" id="{81C4C3F4-44DD-2D47-ADC1-E425155746FF}"/>
              </a:ext>
            </a:extLst>
          </xdr:cNvPr>
          <xdr:cNvSpPr txBox="1"/>
        </xdr:nvSpPr>
        <xdr:spPr>
          <a:xfrm>
            <a:off x="195015" y="37410"/>
            <a:ext cx="1107440" cy="541132"/>
          </a:xfrm>
          <a:prstGeom prst="rect">
            <a:avLst/>
          </a:prstGeom>
          <a:noFill/>
          <a:ln w="12700">
            <a:solidFill>
              <a:srgbClr val="800000"/>
            </a:solidFill>
          </a:ln>
        </xdr:spPr>
        <xdr:txBody>
          <a:bodyPr wrap="square" lIns="45720" rIns="45720" rtlCol="0">
            <a:noAutofit/>
          </a:bodyPr>
          <a:lstStyle/>
          <a:p>
            <a:pPr marL="0" marR="0" algn="ctr" fontAlgn="base">
              <a:spcBef>
                <a:spcPts val="0"/>
              </a:spcBef>
              <a:spcAft>
                <a:spcPts val="0"/>
              </a:spcAft>
            </a:pPr>
            <a:r>
              <a:rPr lang="en-US" sz="950" kern="1200">
                <a:solidFill>
                  <a:srgbClr val="000000"/>
                </a:solidFill>
                <a:effectLst/>
                <a:latin typeface="Times New Roman" panose="02020603050405020304" pitchFamily="18" charset="0"/>
                <a:ea typeface="DengXian" panose="02010600030101010101" pitchFamily="2" charset="-122"/>
              </a:rPr>
              <a:t>190,220 individuals 203,394 employees </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950" kern="1200">
                <a:solidFill>
                  <a:srgbClr val="000000"/>
                </a:solidFill>
                <a:effectLst/>
                <a:latin typeface="Times New Roman" panose="02020603050405020304" pitchFamily="18" charset="0"/>
                <a:ea typeface="DengXian" panose="02010600030101010101" pitchFamily="2" charset="-122"/>
              </a:rPr>
              <a:t>in the system</a:t>
            </a:r>
            <a:endParaRPr lang="en-US" sz="1200">
              <a:effectLst/>
              <a:latin typeface="Times New Roman" panose="02020603050405020304" pitchFamily="18" charset="0"/>
              <a:ea typeface="DengXian" panose="02010600030101010101" pitchFamily="2" charset="-122"/>
            </a:endParaRPr>
          </a:p>
        </xdr:txBody>
      </xdr:sp>
      <xdr:sp macro="" textlink="">
        <xdr:nvSpPr>
          <xdr:cNvPr id="81" name="TextBox 13">
            <a:extLst>
              <a:ext uri="{FF2B5EF4-FFF2-40B4-BE49-F238E27FC236}">
                <a16:creationId xmlns:a16="http://schemas.microsoft.com/office/drawing/2014/main" id="{E9EB461D-794A-974D-B8EA-60474B9265F2}"/>
              </a:ext>
            </a:extLst>
          </xdr:cNvPr>
          <xdr:cNvSpPr txBox="1"/>
        </xdr:nvSpPr>
        <xdr:spPr>
          <a:xfrm>
            <a:off x="1466961" y="31329"/>
            <a:ext cx="1112437" cy="400110"/>
          </a:xfrm>
          <a:prstGeom prst="rect">
            <a:avLst/>
          </a:prstGeom>
          <a:solidFill>
            <a:srgbClr val="800000">
              <a:alpha val="7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Never participating inactives</a:t>
            </a:r>
            <a:endParaRPr lang="en-US" sz="1200">
              <a:effectLst/>
              <a:latin typeface="Times New Roman" panose="02020603050405020304" pitchFamily="18" charset="0"/>
              <a:ea typeface="DengXian" panose="02010600030101010101" pitchFamily="2" charset="-122"/>
            </a:endParaRPr>
          </a:p>
        </xdr:txBody>
      </xdr:sp>
      <xdr:sp macro="" textlink="">
        <xdr:nvSpPr>
          <xdr:cNvPr id="82" name="TextBox 14">
            <a:extLst>
              <a:ext uri="{FF2B5EF4-FFF2-40B4-BE49-F238E27FC236}">
                <a16:creationId xmlns:a16="http://schemas.microsoft.com/office/drawing/2014/main" id="{67BE343B-A874-5843-B9DC-8A31B3DB64C8}"/>
              </a:ext>
            </a:extLst>
          </xdr:cNvPr>
          <xdr:cNvSpPr txBox="1"/>
        </xdr:nvSpPr>
        <xdr:spPr>
          <a:xfrm>
            <a:off x="2790297" y="12022"/>
            <a:ext cx="1106424" cy="43279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With account balance?</a:t>
            </a:r>
            <a:endParaRPr lang="en-US" sz="1200">
              <a:effectLst/>
              <a:latin typeface="Times New Roman" panose="02020603050405020304" pitchFamily="18" charset="0"/>
              <a:ea typeface="DengXian" panose="02010600030101010101" pitchFamily="2" charset="-122"/>
            </a:endParaRPr>
          </a:p>
        </xdr:txBody>
      </xdr:sp>
      <xdr:sp macro="" textlink="">
        <xdr:nvSpPr>
          <xdr:cNvPr id="83" name="TextBox 15">
            <a:extLst>
              <a:ext uri="{FF2B5EF4-FFF2-40B4-BE49-F238E27FC236}">
                <a16:creationId xmlns:a16="http://schemas.microsoft.com/office/drawing/2014/main" id="{C9DB52FD-1197-AB49-8CC8-5E24F3CC57EC}"/>
              </a:ext>
            </a:extLst>
          </xdr:cNvPr>
          <xdr:cNvSpPr txBox="1"/>
        </xdr:nvSpPr>
        <xdr:spPr>
          <a:xfrm>
            <a:off x="4127887" y="31328"/>
            <a:ext cx="1106170" cy="542290"/>
          </a:xfrm>
          <a:prstGeom prst="rect">
            <a:avLst/>
          </a:prstGeom>
          <a:solidFill>
            <a:srgbClr val="800000">
              <a:alpha val="7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Non-participating inactives</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b="1" i="1" kern="1200">
                <a:solidFill>
                  <a:srgbClr val="000000"/>
                </a:solidFill>
                <a:effectLst/>
                <a:latin typeface="Times New Roman" panose="02020603050405020304" pitchFamily="18" charset="0"/>
                <a:ea typeface="DengXian" panose="02010600030101010101" pitchFamily="2" charset="-122"/>
              </a:rPr>
              <a:t>Assets $3.5m</a:t>
            </a:r>
            <a:endParaRPr lang="en-US" sz="1200">
              <a:effectLst/>
              <a:latin typeface="Times New Roman" panose="02020603050405020304" pitchFamily="18" charset="0"/>
              <a:ea typeface="DengXian" panose="02010600030101010101" pitchFamily="2" charset="-122"/>
            </a:endParaRPr>
          </a:p>
        </xdr:txBody>
      </xdr:sp>
      <xdr:cxnSp macro="">
        <xdr:nvCxnSpPr>
          <xdr:cNvPr id="84" name="Straight Arrow Connector 83">
            <a:extLst>
              <a:ext uri="{FF2B5EF4-FFF2-40B4-BE49-F238E27FC236}">
                <a16:creationId xmlns:a16="http://schemas.microsoft.com/office/drawing/2014/main" id="{6F378437-8DDC-6D43-B2A0-BE0ED3487994}"/>
              </a:ext>
            </a:extLst>
          </xdr:cNvPr>
          <xdr:cNvCxnSpPr>
            <a:cxnSpLocks/>
          </xdr:cNvCxnSpPr>
        </xdr:nvCxnSpPr>
        <xdr:spPr bwMode="auto">
          <a:xfrm flipH="1">
            <a:off x="2582402" y="243156"/>
            <a:ext cx="198120" cy="0"/>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85" name="TextBox 21">
            <a:extLst>
              <a:ext uri="{FF2B5EF4-FFF2-40B4-BE49-F238E27FC236}">
                <a16:creationId xmlns:a16="http://schemas.microsoft.com/office/drawing/2014/main" id="{1D09D91D-83DF-DF4D-86D0-8909E7309338}"/>
              </a:ext>
            </a:extLst>
          </xdr:cNvPr>
          <xdr:cNvSpPr txBox="1"/>
        </xdr:nvSpPr>
        <xdr:spPr>
          <a:xfrm>
            <a:off x="2542951" y="0"/>
            <a:ext cx="433070"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a:t>
            </a:r>
            <a:endParaRPr lang="en-US" sz="1200">
              <a:effectLst/>
              <a:latin typeface="Times New Roman" panose="02020603050405020304" pitchFamily="18" charset="0"/>
              <a:ea typeface="DengXian" panose="02010600030101010101" pitchFamily="2" charset="-122"/>
            </a:endParaRPr>
          </a:p>
        </xdr:txBody>
      </xdr:sp>
      <xdr:sp macro="" textlink="">
        <xdr:nvSpPr>
          <xdr:cNvPr id="86" name="TextBox 22">
            <a:extLst>
              <a:ext uri="{FF2B5EF4-FFF2-40B4-BE49-F238E27FC236}">
                <a16:creationId xmlns:a16="http://schemas.microsoft.com/office/drawing/2014/main" id="{CAD0736A-B99F-5E41-BA70-F09BC75076D0}"/>
              </a:ext>
            </a:extLst>
          </xdr:cNvPr>
          <xdr:cNvSpPr txBox="1"/>
        </xdr:nvSpPr>
        <xdr:spPr>
          <a:xfrm>
            <a:off x="190147" y="732505"/>
            <a:ext cx="1112520" cy="542290"/>
          </a:xfrm>
          <a:prstGeom prst="rect">
            <a:avLst/>
          </a:prstGeom>
          <a:no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3,063 employers have processed payroll</a:t>
            </a:r>
            <a:endParaRPr lang="en-US" sz="1200">
              <a:effectLst/>
              <a:latin typeface="Times New Roman" panose="02020603050405020304" pitchFamily="18" charset="0"/>
              <a:ea typeface="DengXian" panose="02010600030101010101" pitchFamily="2" charset="-122"/>
            </a:endParaRPr>
          </a:p>
        </xdr:txBody>
      </xdr:sp>
      <xdr:sp macro="" textlink="">
        <xdr:nvSpPr>
          <xdr:cNvPr id="87" name="TextBox 25">
            <a:extLst>
              <a:ext uri="{FF2B5EF4-FFF2-40B4-BE49-F238E27FC236}">
                <a16:creationId xmlns:a16="http://schemas.microsoft.com/office/drawing/2014/main" id="{2D825385-E178-A743-B215-D253338F9BAE}"/>
              </a:ext>
            </a:extLst>
          </xdr:cNvPr>
          <xdr:cNvSpPr txBox="1"/>
        </xdr:nvSpPr>
        <xdr:spPr>
          <a:xfrm>
            <a:off x="196500" y="1427601"/>
            <a:ext cx="1112520" cy="542290"/>
          </a:xfrm>
          <a:prstGeom prst="rect">
            <a:avLst/>
          </a:prstGeom>
          <a:no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159,257 </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employee records</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ever linked to those</a:t>
            </a:r>
            <a:endParaRPr lang="en-US" sz="1200">
              <a:effectLst/>
              <a:latin typeface="Times New Roman" panose="02020603050405020304" pitchFamily="18" charset="0"/>
              <a:ea typeface="DengXian" panose="02010600030101010101" pitchFamily="2" charset="-122"/>
            </a:endParaRPr>
          </a:p>
        </xdr:txBody>
      </xdr:sp>
      <xdr:sp macro="" textlink="">
        <xdr:nvSpPr>
          <xdr:cNvPr id="88" name="TextBox 32">
            <a:extLst>
              <a:ext uri="{FF2B5EF4-FFF2-40B4-BE49-F238E27FC236}">
                <a16:creationId xmlns:a16="http://schemas.microsoft.com/office/drawing/2014/main" id="{CBEA2956-9DD0-8B4C-AC49-FFE3A33547E1}"/>
              </a:ext>
            </a:extLst>
          </xdr:cNvPr>
          <xdr:cNvSpPr txBox="1"/>
        </xdr:nvSpPr>
        <xdr:spPr>
          <a:xfrm>
            <a:off x="2792794" y="628578"/>
            <a:ext cx="1106219" cy="250209"/>
          </a:xfrm>
          <a:prstGeom prst="rect">
            <a:avLst/>
          </a:prstGeom>
          <a:noFill/>
          <a:ln w="12700">
            <a:solidFill>
              <a:srgbClr val="800000"/>
            </a:solidFill>
          </a:ln>
        </xdr:spPr>
        <xdr:txBody>
          <a:bodyPr wrap="square" lIns="0" r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Inactive employees</a:t>
            </a:r>
            <a:endParaRPr lang="en-US" sz="1200">
              <a:effectLst/>
              <a:latin typeface="Times New Roman" panose="02020603050405020304" pitchFamily="18" charset="0"/>
              <a:ea typeface="DengXian" panose="02010600030101010101" pitchFamily="2" charset="-122"/>
            </a:endParaRPr>
          </a:p>
        </xdr:txBody>
      </xdr:sp>
      <xdr:cxnSp macro="">
        <xdr:nvCxnSpPr>
          <xdr:cNvPr id="89" name="Straight Arrow Connector 88">
            <a:extLst>
              <a:ext uri="{FF2B5EF4-FFF2-40B4-BE49-F238E27FC236}">
                <a16:creationId xmlns:a16="http://schemas.microsoft.com/office/drawing/2014/main" id="{C573326C-3862-BA4F-8C8D-25C2C2D7D71E}"/>
              </a:ext>
            </a:extLst>
          </xdr:cNvPr>
          <xdr:cNvCxnSpPr>
            <a:cxnSpLocks/>
          </xdr:cNvCxnSpPr>
        </xdr:nvCxnSpPr>
        <xdr:spPr bwMode="auto">
          <a:xfrm flipV="1">
            <a:off x="3343509" y="444814"/>
            <a:ext cx="0" cy="175193"/>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90" name="TextBox 35">
            <a:extLst>
              <a:ext uri="{FF2B5EF4-FFF2-40B4-BE49-F238E27FC236}">
                <a16:creationId xmlns:a16="http://schemas.microsoft.com/office/drawing/2014/main" id="{6DCC08B7-E654-4048-8F6D-49533351000C}"/>
              </a:ext>
            </a:extLst>
          </xdr:cNvPr>
          <xdr:cNvSpPr txBox="1"/>
        </xdr:nvSpPr>
        <xdr:spPr>
          <a:xfrm>
            <a:off x="2782849" y="1384610"/>
            <a:ext cx="1106424" cy="640080"/>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Employee status “active”?</a:t>
            </a:r>
            <a:endParaRPr lang="en-US" sz="1200">
              <a:effectLst/>
              <a:latin typeface="Times New Roman" panose="02020603050405020304" pitchFamily="18" charset="0"/>
              <a:ea typeface="DengXian" panose="02010600030101010101" pitchFamily="2" charset="-122"/>
            </a:endParaRPr>
          </a:p>
        </xdr:txBody>
      </xdr:sp>
      <xdr:sp macro="" textlink="">
        <xdr:nvSpPr>
          <xdr:cNvPr id="91" name="TextBox 40">
            <a:extLst>
              <a:ext uri="{FF2B5EF4-FFF2-40B4-BE49-F238E27FC236}">
                <a16:creationId xmlns:a16="http://schemas.microsoft.com/office/drawing/2014/main" id="{F6E95D4E-5F65-374B-B2B1-A786C3C19A5B}"/>
              </a:ext>
            </a:extLst>
          </xdr:cNvPr>
          <xdr:cNvSpPr txBox="1"/>
        </xdr:nvSpPr>
        <xdr:spPr>
          <a:xfrm>
            <a:off x="3959658" y="1503424"/>
            <a:ext cx="433070"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cxnSp macro="">
        <xdr:nvCxnSpPr>
          <xdr:cNvPr id="92" name="Straight Arrow Connector 91">
            <a:extLst>
              <a:ext uri="{FF2B5EF4-FFF2-40B4-BE49-F238E27FC236}">
                <a16:creationId xmlns:a16="http://schemas.microsoft.com/office/drawing/2014/main" id="{C03A284F-54DB-EA4A-A60D-CE6CCFC6D4D6}"/>
              </a:ext>
            </a:extLst>
          </xdr:cNvPr>
          <xdr:cNvCxnSpPr>
            <a:cxnSpLocks/>
          </xdr:cNvCxnSpPr>
        </xdr:nvCxnSpPr>
        <xdr:spPr bwMode="auto">
          <a:xfrm>
            <a:off x="3889273" y="1704650"/>
            <a:ext cx="564492" cy="6610"/>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93" name="Straight Arrow Connector 92">
            <a:extLst>
              <a:ext uri="{FF2B5EF4-FFF2-40B4-BE49-F238E27FC236}">
                <a16:creationId xmlns:a16="http://schemas.microsoft.com/office/drawing/2014/main" id="{CA93D046-2912-1B43-9C2C-1C161863EF1B}"/>
              </a:ext>
            </a:extLst>
          </xdr:cNvPr>
          <xdr:cNvCxnSpPr>
            <a:cxnSpLocks/>
            <a:endCxn id="88" idx="2"/>
          </xdr:cNvCxnSpPr>
        </xdr:nvCxnSpPr>
        <xdr:spPr bwMode="auto">
          <a:xfrm flipV="1">
            <a:off x="3343994" y="878787"/>
            <a:ext cx="1910" cy="499744"/>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94" name="Straight Arrow Connector 93">
            <a:extLst>
              <a:ext uri="{FF2B5EF4-FFF2-40B4-BE49-F238E27FC236}">
                <a16:creationId xmlns:a16="http://schemas.microsoft.com/office/drawing/2014/main" id="{9783DDA6-DF24-F740-89F4-EBF2A247D5F8}"/>
              </a:ext>
            </a:extLst>
          </xdr:cNvPr>
          <xdr:cNvCxnSpPr>
            <a:cxnSpLocks/>
          </xdr:cNvCxnSpPr>
        </xdr:nvCxnSpPr>
        <xdr:spPr bwMode="auto">
          <a:xfrm>
            <a:off x="3902898" y="240372"/>
            <a:ext cx="214669" cy="5568"/>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95" name="TextBox 71">
            <a:extLst>
              <a:ext uri="{FF2B5EF4-FFF2-40B4-BE49-F238E27FC236}">
                <a16:creationId xmlns:a16="http://schemas.microsoft.com/office/drawing/2014/main" id="{1BB69C09-E051-5244-8868-DD9CAF1B933F}"/>
              </a:ext>
            </a:extLst>
          </xdr:cNvPr>
          <xdr:cNvSpPr txBox="1"/>
        </xdr:nvSpPr>
        <xdr:spPr>
          <a:xfrm>
            <a:off x="555586" y="2186576"/>
            <a:ext cx="1106170" cy="542290"/>
          </a:xfrm>
          <a:prstGeom prst="rect">
            <a:avLst/>
          </a:prstGeom>
          <a:solidFill>
            <a:srgbClr val="92D050">
              <a:alpha val="29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Participants with positive balance: 39,994 (48.4%)</a:t>
            </a:r>
            <a:endParaRPr lang="en-US" sz="1200">
              <a:effectLst/>
              <a:latin typeface="Times New Roman" panose="02020603050405020304" pitchFamily="18" charset="0"/>
              <a:ea typeface="DengXian" panose="02010600030101010101" pitchFamily="2" charset="-122"/>
            </a:endParaRPr>
          </a:p>
        </xdr:txBody>
      </xdr:sp>
      <xdr:cxnSp macro="">
        <xdr:nvCxnSpPr>
          <xdr:cNvPr id="96" name="Straight Arrow Connector 95">
            <a:extLst>
              <a:ext uri="{FF2B5EF4-FFF2-40B4-BE49-F238E27FC236}">
                <a16:creationId xmlns:a16="http://schemas.microsoft.com/office/drawing/2014/main" id="{FCC5C3E8-5C0B-4648-9387-4FEE696E71CA}"/>
              </a:ext>
            </a:extLst>
          </xdr:cNvPr>
          <xdr:cNvCxnSpPr>
            <a:cxnSpLocks/>
          </xdr:cNvCxnSpPr>
        </xdr:nvCxnSpPr>
        <xdr:spPr bwMode="auto">
          <a:xfrm flipH="1" flipV="1">
            <a:off x="1662017" y="2463653"/>
            <a:ext cx="2397049" cy="37"/>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97" name="TextBox 74">
            <a:extLst>
              <a:ext uri="{FF2B5EF4-FFF2-40B4-BE49-F238E27FC236}">
                <a16:creationId xmlns:a16="http://schemas.microsoft.com/office/drawing/2014/main" id="{0BC0538C-355E-124E-B1D2-57E7FEECDECF}"/>
              </a:ext>
            </a:extLst>
          </xdr:cNvPr>
          <xdr:cNvSpPr txBox="1"/>
        </xdr:nvSpPr>
        <xdr:spPr>
          <a:xfrm>
            <a:off x="2643761" y="2249046"/>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sp macro="" textlink="">
        <xdr:nvSpPr>
          <xdr:cNvPr id="98" name="TextBox 75">
            <a:extLst>
              <a:ext uri="{FF2B5EF4-FFF2-40B4-BE49-F238E27FC236}">
                <a16:creationId xmlns:a16="http://schemas.microsoft.com/office/drawing/2014/main" id="{132B7060-34E4-7349-9DBA-51F2D128BBDB}"/>
              </a:ext>
            </a:extLst>
          </xdr:cNvPr>
          <xdr:cNvSpPr txBox="1"/>
        </xdr:nvSpPr>
        <xdr:spPr>
          <a:xfrm>
            <a:off x="4059015" y="2235010"/>
            <a:ext cx="1106368" cy="43105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Positive balance?</a:t>
            </a:r>
            <a:endParaRPr lang="en-US" sz="1200">
              <a:effectLst/>
              <a:latin typeface="Times New Roman" panose="02020603050405020304" pitchFamily="18" charset="0"/>
              <a:ea typeface="DengXian" panose="02010600030101010101" pitchFamily="2" charset="-122"/>
            </a:endParaRPr>
          </a:p>
        </xdr:txBody>
      </xdr:sp>
      <xdr:cxnSp macro="">
        <xdr:nvCxnSpPr>
          <xdr:cNvPr id="99" name="Straight Arrow Connector 98">
            <a:extLst>
              <a:ext uri="{FF2B5EF4-FFF2-40B4-BE49-F238E27FC236}">
                <a16:creationId xmlns:a16="http://schemas.microsoft.com/office/drawing/2014/main" id="{319CC60C-C7EA-774F-A850-A49086086AA6}"/>
              </a:ext>
            </a:extLst>
          </xdr:cNvPr>
          <xdr:cNvCxnSpPr>
            <a:cxnSpLocks/>
          </xdr:cNvCxnSpPr>
        </xdr:nvCxnSpPr>
        <xdr:spPr bwMode="auto">
          <a:xfrm flipH="1" flipV="1">
            <a:off x="5165491" y="2463689"/>
            <a:ext cx="909058" cy="2384"/>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00" name="TextBox 79">
            <a:extLst>
              <a:ext uri="{FF2B5EF4-FFF2-40B4-BE49-F238E27FC236}">
                <a16:creationId xmlns:a16="http://schemas.microsoft.com/office/drawing/2014/main" id="{0BB03498-5986-584E-8F69-C902DF9506EB}"/>
              </a:ext>
            </a:extLst>
          </xdr:cNvPr>
          <xdr:cNvSpPr txBox="1"/>
        </xdr:nvSpPr>
        <xdr:spPr>
          <a:xfrm>
            <a:off x="6074548" y="2266018"/>
            <a:ext cx="1106424" cy="400110"/>
          </a:xfrm>
          <a:prstGeom prst="rect">
            <a:avLst/>
          </a:prstGeom>
          <a:solidFill>
            <a:srgbClr val="92D050">
              <a:alpha val="29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Enrolled employees: 56,737</a:t>
            </a:r>
            <a:endParaRPr lang="en-US" sz="1200">
              <a:effectLst/>
              <a:latin typeface="Times New Roman" panose="02020603050405020304" pitchFamily="18" charset="0"/>
              <a:ea typeface="DengXian" panose="02010600030101010101" pitchFamily="2" charset="-122"/>
            </a:endParaRPr>
          </a:p>
        </xdr:txBody>
      </xdr:sp>
      <xdr:sp macro="" textlink="">
        <xdr:nvSpPr>
          <xdr:cNvPr id="101" name="TextBox 80">
            <a:extLst>
              <a:ext uri="{FF2B5EF4-FFF2-40B4-BE49-F238E27FC236}">
                <a16:creationId xmlns:a16="http://schemas.microsoft.com/office/drawing/2014/main" id="{4EE8D297-76D1-D344-A643-391799041846}"/>
              </a:ext>
            </a:extLst>
          </xdr:cNvPr>
          <xdr:cNvSpPr txBox="1"/>
        </xdr:nvSpPr>
        <xdr:spPr>
          <a:xfrm>
            <a:off x="4474456" y="1420318"/>
            <a:ext cx="1106170" cy="542290"/>
          </a:xfrm>
          <a:prstGeom prst="rect">
            <a:avLst/>
          </a:prstGeom>
          <a:solidFill>
            <a:schemeClr val="accent1">
              <a:lumMod val="90000"/>
              <a:alpha val="38000"/>
            </a:scheme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Employees who could participate: 82,663 (100%)</a:t>
            </a:r>
            <a:endParaRPr lang="en-US" sz="1200">
              <a:effectLst/>
              <a:latin typeface="Times New Roman" panose="02020603050405020304" pitchFamily="18" charset="0"/>
              <a:ea typeface="DengXian" panose="02010600030101010101" pitchFamily="2" charset="-122"/>
            </a:endParaRPr>
          </a:p>
        </xdr:txBody>
      </xdr:sp>
      <xdr:sp macro="" textlink="">
        <xdr:nvSpPr>
          <xdr:cNvPr id="102" name="TextBox 88">
            <a:extLst>
              <a:ext uri="{FF2B5EF4-FFF2-40B4-BE49-F238E27FC236}">
                <a16:creationId xmlns:a16="http://schemas.microsoft.com/office/drawing/2014/main" id="{6267A499-0AAF-D740-AB1A-0D66D5E290E5}"/>
              </a:ext>
            </a:extLst>
          </xdr:cNvPr>
          <xdr:cNvSpPr txBox="1"/>
        </xdr:nvSpPr>
        <xdr:spPr>
          <a:xfrm>
            <a:off x="7835678" y="2225076"/>
            <a:ext cx="1106424" cy="43279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Opt-out before enrolled?</a:t>
            </a:r>
            <a:endParaRPr lang="en-US" sz="1200">
              <a:effectLst/>
              <a:latin typeface="Times New Roman" panose="02020603050405020304" pitchFamily="18" charset="0"/>
              <a:ea typeface="DengXian" panose="02010600030101010101" pitchFamily="2" charset="-122"/>
            </a:endParaRPr>
          </a:p>
        </xdr:txBody>
      </xdr:sp>
      <xdr:cxnSp macro="">
        <xdr:nvCxnSpPr>
          <xdr:cNvPr id="103" name="Straight Arrow Connector 102">
            <a:extLst>
              <a:ext uri="{FF2B5EF4-FFF2-40B4-BE49-F238E27FC236}">
                <a16:creationId xmlns:a16="http://schemas.microsoft.com/office/drawing/2014/main" id="{2C705361-35B7-684C-B9BC-3AE6BC6B3333}"/>
              </a:ext>
            </a:extLst>
          </xdr:cNvPr>
          <xdr:cNvCxnSpPr>
            <a:cxnSpLocks/>
          </xdr:cNvCxnSpPr>
        </xdr:nvCxnSpPr>
        <xdr:spPr bwMode="auto">
          <a:xfrm flipH="1">
            <a:off x="7180972" y="2441472"/>
            <a:ext cx="654706" cy="11566"/>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04" name="TextBox 90">
            <a:extLst>
              <a:ext uri="{FF2B5EF4-FFF2-40B4-BE49-F238E27FC236}">
                <a16:creationId xmlns:a16="http://schemas.microsoft.com/office/drawing/2014/main" id="{39CCDBD4-80FA-E940-B1EC-17BF2F45236A}"/>
              </a:ext>
            </a:extLst>
          </xdr:cNvPr>
          <xdr:cNvSpPr txBox="1"/>
        </xdr:nvSpPr>
        <xdr:spPr>
          <a:xfrm>
            <a:off x="7401858" y="2239396"/>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a:t>
            </a:r>
            <a:endParaRPr lang="en-US" sz="1200">
              <a:effectLst/>
              <a:latin typeface="Times New Roman" panose="02020603050405020304" pitchFamily="18" charset="0"/>
              <a:ea typeface="DengXian" panose="02010600030101010101" pitchFamily="2" charset="-122"/>
            </a:endParaRPr>
          </a:p>
        </xdr:txBody>
      </xdr:sp>
      <xdr:cxnSp macro="">
        <xdr:nvCxnSpPr>
          <xdr:cNvPr id="105" name="Straight Arrow Connector 104">
            <a:extLst>
              <a:ext uri="{FF2B5EF4-FFF2-40B4-BE49-F238E27FC236}">
                <a16:creationId xmlns:a16="http://schemas.microsoft.com/office/drawing/2014/main" id="{938B7CC4-D734-E04C-8D8D-C1BC60A96271}"/>
              </a:ext>
            </a:extLst>
          </xdr:cNvPr>
          <xdr:cNvCxnSpPr>
            <a:cxnSpLocks/>
          </xdr:cNvCxnSpPr>
        </xdr:nvCxnSpPr>
        <xdr:spPr bwMode="auto">
          <a:xfrm>
            <a:off x="1308939" y="1704650"/>
            <a:ext cx="1473910" cy="0"/>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06" name="TextBox 98">
            <a:extLst>
              <a:ext uri="{FF2B5EF4-FFF2-40B4-BE49-F238E27FC236}">
                <a16:creationId xmlns:a16="http://schemas.microsoft.com/office/drawing/2014/main" id="{59078A0A-E5C4-E348-AF31-F228E4CC1D3C}"/>
              </a:ext>
            </a:extLst>
          </xdr:cNvPr>
          <xdr:cNvSpPr txBox="1"/>
        </xdr:nvSpPr>
        <xdr:spPr>
          <a:xfrm>
            <a:off x="4059066" y="2903520"/>
            <a:ext cx="1106424" cy="43279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Deferral rate </a:t>
            </a:r>
            <a:br>
              <a:rPr lang="en-US" sz="1000" kern="1200">
                <a:solidFill>
                  <a:srgbClr val="000000"/>
                </a:solidFill>
                <a:effectLst/>
                <a:latin typeface="Times New Roman" panose="02020603050405020304" pitchFamily="18" charset="0"/>
                <a:ea typeface="DengXian" panose="02010600030101010101" pitchFamily="2" charset="-122"/>
              </a:rPr>
            </a:br>
            <a:r>
              <a:rPr lang="en-US" sz="1000" kern="1200">
                <a:solidFill>
                  <a:srgbClr val="000000"/>
                </a:solidFill>
                <a:effectLst/>
                <a:latin typeface="Times New Roman" panose="02020603050405020304" pitchFamily="18" charset="0"/>
                <a:ea typeface="DengXian" panose="02010600030101010101" pitchFamily="2" charset="-122"/>
              </a:rPr>
              <a:t>&gt; 0?</a:t>
            </a:r>
            <a:endParaRPr lang="en-US" sz="1200">
              <a:effectLst/>
              <a:latin typeface="Times New Roman" panose="02020603050405020304" pitchFamily="18" charset="0"/>
              <a:ea typeface="DengXian" panose="02010600030101010101" pitchFamily="2" charset="-122"/>
            </a:endParaRPr>
          </a:p>
        </xdr:txBody>
      </xdr:sp>
      <xdr:sp macro="" textlink="">
        <xdr:nvSpPr>
          <xdr:cNvPr id="107" name="TextBox 46">
            <a:extLst>
              <a:ext uri="{FF2B5EF4-FFF2-40B4-BE49-F238E27FC236}">
                <a16:creationId xmlns:a16="http://schemas.microsoft.com/office/drawing/2014/main" id="{286B17D2-7350-9A40-AE5E-A690E28E8CC9}"/>
              </a:ext>
            </a:extLst>
          </xdr:cNvPr>
          <xdr:cNvSpPr txBox="1"/>
        </xdr:nvSpPr>
        <xdr:spPr>
          <a:xfrm>
            <a:off x="2445230" y="3197731"/>
            <a:ext cx="1106170" cy="542290"/>
          </a:xfrm>
          <a:prstGeom prst="rect">
            <a:avLst/>
          </a:prstGeom>
          <a:solidFill>
            <a:srgbClr val="FFFF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No balance, deferral rate &gt; 0:</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14,979 (18.1%)</a:t>
            </a:r>
            <a:endParaRPr lang="en-US" sz="1200">
              <a:effectLst/>
              <a:latin typeface="Times New Roman" panose="02020603050405020304" pitchFamily="18" charset="0"/>
              <a:ea typeface="DengXian" panose="02010600030101010101" pitchFamily="2" charset="-122"/>
            </a:endParaRPr>
          </a:p>
        </xdr:txBody>
      </xdr:sp>
      <xdr:sp macro="" textlink="">
        <xdr:nvSpPr>
          <xdr:cNvPr id="108" name="TextBox 47">
            <a:extLst>
              <a:ext uri="{FF2B5EF4-FFF2-40B4-BE49-F238E27FC236}">
                <a16:creationId xmlns:a16="http://schemas.microsoft.com/office/drawing/2014/main" id="{396B162B-A3CA-464D-93FC-C2D4921C2537}"/>
              </a:ext>
            </a:extLst>
          </xdr:cNvPr>
          <xdr:cNvSpPr txBox="1"/>
        </xdr:nvSpPr>
        <xdr:spPr>
          <a:xfrm>
            <a:off x="5672544" y="3199001"/>
            <a:ext cx="1106170" cy="542290"/>
          </a:xfrm>
          <a:prstGeom prst="rect">
            <a:avLst/>
          </a:prstGeom>
          <a:solidFill>
            <a:srgbClr val="8000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No balance, deferral rate = 0:</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1,764 (2.1%)</a:t>
            </a:r>
            <a:endParaRPr lang="en-US" sz="1200">
              <a:effectLst/>
              <a:latin typeface="Times New Roman" panose="02020603050405020304" pitchFamily="18" charset="0"/>
              <a:ea typeface="DengXian" panose="02010600030101010101" pitchFamily="2" charset="-122"/>
            </a:endParaRPr>
          </a:p>
        </xdr:txBody>
      </xdr:sp>
      <xdr:sp macro="" textlink="">
        <xdr:nvSpPr>
          <xdr:cNvPr id="109" name="TextBox 49">
            <a:extLst>
              <a:ext uri="{FF2B5EF4-FFF2-40B4-BE49-F238E27FC236}">
                <a16:creationId xmlns:a16="http://schemas.microsoft.com/office/drawing/2014/main" id="{04C7B6BD-357A-304F-B9B2-0CEAB43B266B}"/>
              </a:ext>
            </a:extLst>
          </xdr:cNvPr>
          <xdr:cNvSpPr txBox="1"/>
        </xdr:nvSpPr>
        <xdr:spPr>
          <a:xfrm>
            <a:off x="7835333" y="3188149"/>
            <a:ext cx="1106170" cy="542290"/>
          </a:xfrm>
          <a:prstGeom prst="rect">
            <a:avLst/>
          </a:prstGeom>
          <a:solidFill>
            <a:srgbClr val="8000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Opt-out employees: 25,926 (31.4%)</a:t>
            </a:r>
            <a:endParaRPr lang="en-US" sz="1200">
              <a:effectLst/>
              <a:latin typeface="Times New Roman" panose="02020603050405020304" pitchFamily="18" charset="0"/>
              <a:ea typeface="DengXian" panose="02010600030101010101" pitchFamily="2" charset="-122"/>
            </a:endParaRPr>
          </a:p>
        </xdr:txBody>
      </xdr:sp>
      <xdr:sp macro="" textlink="">
        <xdr:nvSpPr>
          <xdr:cNvPr id="110" name="TextBox 50">
            <a:extLst>
              <a:ext uri="{FF2B5EF4-FFF2-40B4-BE49-F238E27FC236}">
                <a16:creationId xmlns:a16="http://schemas.microsoft.com/office/drawing/2014/main" id="{010377F8-5E6B-F344-A90A-C2AA1B5196BE}"/>
              </a:ext>
            </a:extLst>
          </xdr:cNvPr>
          <xdr:cNvSpPr txBox="1"/>
        </xdr:nvSpPr>
        <xdr:spPr>
          <a:xfrm>
            <a:off x="5672794" y="3899838"/>
            <a:ext cx="1106424" cy="43279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Ever contributed?</a:t>
            </a:r>
            <a:endParaRPr lang="en-US" sz="1200">
              <a:effectLst/>
              <a:latin typeface="Times New Roman" panose="02020603050405020304" pitchFamily="18" charset="0"/>
              <a:ea typeface="DengXian" panose="02010600030101010101" pitchFamily="2" charset="-122"/>
            </a:endParaRPr>
          </a:p>
        </xdr:txBody>
      </xdr:sp>
      <xdr:sp macro="" textlink="">
        <xdr:nvSpPr>
          <xdr:cNvPr id="111" name="TextBox 55">
            <a:extLst>
              <a:ext uri="{FF2B5EF4-FFF2-40B4-BE49-F238E27FC236}">
                <a16:creationId xmlns:a16="http://schemas.microsoft.com/office/drawing/2014/main" id="{A8762993-6678-6545-BB15-B4874D84DCCC}"/>
              </a:ext>
            </a:extLst>
          </xdr:cNvPr>
          <xdr:cNvSpPr txBox="1"/>
        </xdr:nvSpPr>
        <xdr:spPr>
          <a:xfrm>
            <a:off x="4817363" y="4407024"/>
            <a:ext cx="1106424" cy="400110"/>
          </a:xfrm>
          <a:prstGeom prst="rect">
            <a:avLst/>
          </a:prstGeom>
          <a:solidFill>
            <a:srgbClr val="8000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Quitter:</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883 (1.1%)</a:t>
            </a:r>
            <a:endParaRPr lang="en-US" sz="1200">
              <a:effectLst/>
              <a:latin typeface="Times New Roman" panose="02020603050405020304" pitchFamily="18" charset="0"/>
              <a:ea typeface="DengXian" panose="02010600030101010101" pitchFamily="2" charset="-122"/>
            </a:endParaRPr>
          </a:p>
        </xdr:txBody>
      </xdr:sp>
      <xdr:sp macro="" textlink="">
        <xdr:nvSpPr>
          <xdr:cNvPr id="112" name="TextBox 56">
            <a:extLst>
              <a:ext uri="{FF2B5EF4-FFF2-40B4-BE49-F238E27FC236}">
                <a16:creationId xmlns:a16="http://schemas.microsoft.com/office/drawing/2014/main" id="{19F60F96-FD8C-284D-B768-0834D1A879C9}"/>
              </a:ext>
            </a:extLst>
          </xdr:cNvPr>
          <xdr:cNvSpPr txBox="1"/>
        </xdr:nvSpPr>
        <xdr:spPr>
          <a:xfrm>
            <a:off x="6476999" y="4407024"/>
            <a:ext cx="1106424" cy="400110"/>
          </a:xfrm>
          <a:prstGeom prst="rect">
            <a:avLst/>
          </a:prstGeom>
          <a:solidFill>
            <a:srgbClr val="8000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Zero-rate opt-out:</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881 (1%)</a:t>
            </a:r>
            <a:endParaRPr lang="en-US" sz="1200">
              <a:effectLst/>
              <a:latin typeface="Times New Roman" panose="02020603050405020304" pitchFamily="18" charset="0"/>
              <a:ea typeface="DengXian" panose="02010600030101010101" pitchFamily="2" charset="-122"/>
            </a:endParaRPr>
          </a:p>
        </xdr:txBody>
      </xdr:sp>
      <xdr:sp macro="" textlink="">
        <xdr:nvSpPr>
          <xdr:cNvPr id="113" name="TextBox 57">
            <a:extLst>
              <a:ext uri="{FF2B5EF4-FFF2-40B4-BE49-F238E27FC236}">
                <a16:creationId xmlns:a16="http://schemas.microsoft.com/office/drawing/2014/main" id="{74716CF7-D352-A341-8CE0-DA191D68226E}"/>
              </a:ext>
            </a:extLst>
          </xdr:cNvPr>
          <xdr:cNvSpPr txBox="1"/>
        </xdr:nvSpPr>
        <xdr:spPr>
          <a:xfrm>
            <a:off x="2423259" y="3899838"/>
            <a:ext cx="1106424" cy="43279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Ever contributed?</a:t>
            </a:r>
            <a:endParaRPr lang="en-US" sz="1200">
              <a:effectLst/>
              <a:latin typeface="Times New Roman" panose="02020603050405020304" pitchFamily="18" charset="0"/>
              <a:ea typeface="DengXian" panose="02010600030101010101" pitchFamily="2" charset="-122"/>
            </a:endParaRPr>
          </a:p>
        </xdr:txBody>
      </xdr:sp>
      <xdr:sp macro="" textlink="">
        <xdr:nvSpPr>
          <xdr:cNvPr id="114" name="TextBox 58">
            <a:extLst>
              <a:ext uri="{FF2B5EF4-FFF2-40B4-BE49-F238E27FC236}">
                <a16:creationId xmlns:a16="http://schemas.microsoft.com/office/drawing/2014/main" id="{F3041D11-2641-014B-8E82-575AEB4E9320}"/>
              </a:ext>
            </a:extLst>
          </xdr:cNvPr>
          <xdr:cNvSpPr txBox="1"/>
        </xdr:nvSpPr>
        <xdr:spPr>
          <a:xfrm>
            <a:off x="3347193" y="4339332"/>
            <a:ext cx="1187502" cy="542331"/>
          </a:xfrm>
          <a:prstGeom prst="rect">
            <a:avLst/>
          </a:prstGeom>
          <a:solidFill>
            <a:srgbClr val="FFFF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Regular withdrawal or data error?:</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6,486 (7%)</a:t>
            </a:r>
            <a:endParaRPr lang="en-US" sz="1200">
              <a:effectLst/>
              <a:latin typeface="Times New Roman" panose="02020603050405020304" pitchFamily="18" charset="0"/>
              <a:ea typeface="DengXian" panose="02010600030101010101" pitchFamily="2" charset="-122"/>
            </a:endParaRPr>
          </a:p>
        </xdr:txBody>
      </xdr:sp>
      <xdr:sp macro="" textlink="">
        <xdr:nvSpPr>
          <xdr:cNvPr id="115" name="TextBox 59">
            <a:extLst>
              <a:ext uri="{FF2B5EF4-FFF2-40B4-BE49-F238E27FC236}">
                <a16:creationId xmlns:a16="http://schemas.microsoft.com/office/drawing/2014/main" id="{82A588A2-F7BD-1846-9D21-7EF7D273D1E4}"/>
              </a:ext>
            </a:extLst>
          </xdr:cNvPr>
          <xdr:cNvSpPr txBox="1"/>
        </xdr:nvSpPr>
        <xdr:spPr>
          <a:xfrm>
            <a:off x="1457734" y="4339160"/>
            <a:ext cx="1106170" cy="542290"/>
          </a:xfrm>
          <a:prstGeom prst="rect">
            <a:avLst/>
          </a:prstGeom>
          <a:solidFill>
            <a:srgbClr val="FFFF00">
              <a:alpha val="28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Waiting for contribution?:</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8,493 (10.3%)</a:t>
            </a:r>
            <a:endParaRPr lang="en-US" sz="1200">
              <a:effectLst/>
              <a:latin typeface="Times New Roman" panose="02020603050405020304" pitchFamily="18" charset="0"/>
              <a:ea typeface="DengXian" panose="02010600030101010101" pitchFamily="2" charset="-122"/>
            </a:endParaRPr>
          </a:p>
        </xdr:txBody>
      </xdr:sp>
      <xdr:cxnSp macro="">
        <xdr:nvCxnSpPr>
          <xdr:cNvPr id="116" name="Straight Arrow Connector 115">
            <a:extLst>
              <a:ext uri="{FF2B5EF4-FFF2-40B4-BE49-F238E27FC236}">
                <a16:creationId xmlns:a16="http://schemas.microsoft.com/office/drawing/2014/main" id="{5EBD760D-4E4C-F042-BF8B-C24CD0FFEA9C}"/>
              </a:ext>
            </a:extLst>
          </xdr:cNvPr>
          <xdr:cNvCxnSpPr>
            <a:cxnSpLocks/>
          </xdr:cNvCxnSpPr>
        </xdr:nvCxnSpPr>
        <xdr:spPr bwMode="auto">
          <a:xfrm>
            <a:off x="8388890" y="2657868"/>
            <a:ext cx="0" cy="530394"/>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17" name="TextBox 76">
            <a:extLst>
              <a:ext uri="{FF2B5EF4-FFF2-40B4-BE49-F238E27FC236}">
                <a16:creationId xmlns:a16="http://schemas.microsoft.com/office/drawing/2014/main" id="{2454FD2D-8FDA-3849-94FB-EFFC7350A76C}"/>
              </a:ext>
            </a:extLst>
          </xdr:cNvPr>
          <xdr:cNvSpPr txBox="1"/>
        </xdr:nvSpPr>
        <xdr:spPr>
          <a:xfrm>
            <a:off x="8078626" y="2750998"/>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sp macro="" textlink="">
        <xdr:nvSpPr>
          <xdr:cNvPr id="118" name="TextBox 78">
            <a:extLst>
              <a:ext uri="{FF2B5EF4-FFF2-40B4-BE49-F238E27FC236}">
                <a16:creationId xmlns:a16="http://schemas.microsoft.com/office/drawing/2014/main" id="{CEC505FC-E605-4746-9866-D69A701EEAA3}"/>
              </a:ext>
            </a:extLst>
          </xdr:cNvPr>
          <xdr:cNvSpPr txBox="1"/>
        </xdr:nvSpPr>
        <xdr:spPr>
          <a:xfrm>
            <a:off x="4328464" y="2657669"/>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a:t>
            </a:r>
            <a:endParaRPr lang="en-US" sz="1200">
              <a:effectLst/>
              <a:latin typeface="Times New Roman" panose="02020603050405020304" pitchFamily="18" charset="0"/>
              <a:ea typeface="DengXian" panose="02010600030101010101" pitchFamily="2" charset="-122"/>
            </a:endParaRPr>
          </a:p>
        </xdr:txBody>
      </xdr:sp>
      <xdr:cxnSp macro="">
        <xdr:nvCxnSpPr>
          <xdr:cNvPr id="119" name="Straight Arrow Connector 118">
            <a:extLst>
              <a:ext uri="{FF2B5EF4-FFF2-40B4-BE49-F238E27FC236}">
                <a16:creationId xmlns:a16="http://schemas.microsoft.com/office/drawing/2014/main" id="{F7514F31-840C-FA48-8399-AC3739FCBAB1}"/>
              </a:ext>
            </a:extLst>
          </xdr:cNvPr>
          <xdr:cNvCxnSpPr>
            <a:cxnSpLocks/>
          </xdr:cNvCxnSpPr>
        </xdr:nvCxnSpPr>
        <xdr:spPr bwMode="auto">
          <a:xfrm>
            <a:off x="4630471" y="2691984"/>
            <a:ext cx="0" cy="202960"/>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120" name="Straight Arrow Connector 119">
            <a:extLst>
              <a:ext uri="{FF2B5EF4-FFF2-40B4-BE49-F238E27FC236}">
                <a16:creationId xmlns:a16="http://schemas.microsoft.com/office/drawing/2014/main" id="{6EACE532-8E6D-1948-9F45-67CD34498BAD}"/>
              </a:ext>
            </a:extLst>
          </xdr:cNvPr>
          <xdr:cNvCxnSpPr>
            <a:cxnSpLocks/>
          </xdr:cNvCxnSpPr>
        </xdr:nvCxnSpPr>
        <xdr:spPr bwMode="auto">
          <a:xfrm flipH="1">
            <a:off x="3551763" y="3121358"/>
            <a:ext cx="507304" cy="353485"/>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21" name="TextBox 85">
            <a:extLst>
              <a:ext uri="{FF2B5EF4-FFF2-40B4-BE49-F238E27FC236}">
                <a16:creationId xmlns:a16="http://schemas.microsoft.com/office/drawing/2014/main" id="{540DC820-B849-EC4D-BC06-443CA41C8123}"/>
              </a:ext>
            </a:extLst>
          </xdr:cNvPr>
          <xdr:cNvSpPr txBox="1"/>
        </xdr:nvSpPr>
        <xdr:spPr>
          <a:xfrm>
            <a:off x="3605867" y="3034546"/>
            <a:ext cx="433070"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cxnSp macro="">
        <xdr:nvCxnSpPr>
          <xdr:cNvPr id="122" name="Straight Arrow Connector 121">
            <a:extLst>
              <a:ext uri="{FF2B5EF4-FFF2-40B4-BE49-F238E27FC236}">
                <a16:creationId xmlns:a16="http://schemas.microsoft.com/office/drawing/2014/main" id="{0F485FA3-B45F-2D45-B54E-74EA8AC27362}"/>
              </a:ext>
            </a:extLst>
          </xdr:cNvPr>
          <xdr:cNvCxnSpPr>
            <a:cxnSpLocks/>
          </xdr:cNvCxnSpPr>
        </xdr:nvCxnSpPr>
        <xdr:spPr bwMode="auto">
          <a:xfrm>
            <a:off x="5165490" y="3086843"/>
            <a:ext cx="507304" cy="353485"/>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23" name="TextBox 91">
            <a:extLst>
              <a:ext uri="{FF2B5EF4-FFF2-40B4-BE49-F238E27FC236}">
                <a16:creationId xmlns:a16="http://schemas.microsoft.com/office/drawing/2014/main" id="{CB0C5F2F-442F-3F4F-AF59-E7C45FA98F47}"/>
              </a:ext>
            </a:extLst>
          </xdr:cNvPr>
          <xdr:cNvSpPr txBox="1"/>
        </xdr:nvSpPr>
        <xdr:spPr>
          <a:xfrm>
            <a:off x="5298831" y="3030314"/>
            <a:ext cx="433070"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 </a:t>
            </a:r>
            <a:endParaRPr lang="en-US" sz="1200">
              <a:effectLst/>
              <a:latin typeface="Times New Roman" panose="02020603050405020304" pitchFamily="18" charset="0"/>
              <a:ea typeface="DengXian" panose="02010600030101010101" pitchFamily="2" charset="-122"/>
            </a:endParaRPr>
          </a:p>
        </xdr:txBody>
      </xdr:sp>
      <xdr:cxnSp macro="">
        <xdr:nvCxnSpPr>
          <xdr:cNvPr id="124" name="Straight Arrow Connector 123">
            <a:extLst>
              <a:ext uri="{FF2B5EF4-FFF2-40B4-BE49-F238E27FC236}">
                <a16:creationId xmlns:a16="http://schemas.microsoft.com/office/drawing/2014/main" id="{55DB08CB-EEBD-8248-A4C7-B1FF05B8E730}"/>
              </a:ext>
            </a:extLst>
          </xdr:cNvPr>
          <xdr:cNvCxnSpPr>
            <a:cxnSpLocks/>
          </xdr:cNvCxnSpPr>
        </xdr:nvCxnSpPr>
        <xdr:spPr bwMode="auto">
          <a:xfrm>
            <a:off x="2976471" y="3751842"/>
            <a:ext cx="0" cy="144551"/>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125" name="Straight Arrow Connector 124">
            <a:extLst>
              <a:ext uri="{FF2B5EF4-FFF2-40B4-BE49-F238E27FC236}">
                <a16:creationId xmlns:a16="http://schemas.microsoft.com/office/drawing/2014/main" id="{F4CBF54C-E810-0045-BFFB-BF8F5F5040FE}"/>
              </a:ext>
            </a:extLst>
          </xdr:cNvPr>
          <xdr:cNvCxnSpPr>
            <a:cxnSpLocks/>
          </xdr:cNvCxnSpPr>
        </xdr:nvCxnSpPr>
        <xdr:spPr bwMode="auto">
          <a:xfrm>
            <a:off x="6226006" y="3751842"/>
            <a:ext cx="0" cy="144551"/>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126" name="Straight Arrow Connector 125">
            <a:extLst>
              <a:ext uri="{FF2B5EF4-FFF2-40B4-BE49-F238E27FC236}">
                <a16:creationId xmlns:a16="http://schemas.microsoft.com/office/drawing/2014/main" id="{09C9245D-7FCD-0748-A6D2-E33F78A7BEE1}"/>
              </a:ext>
            </a:extLst>
          </xdr:cNvPr>
          <xdr:cNvCxnSpPr>
            <a:cxnSpLocks/>
          </xdr:cNvCxnSpPr>
        </xdr:nvCxnSpPr>
        <xdr:spPr bwMode="auto">
          <a:xfrm flipH="1">
            <a:off x="2011010" y="4096537"/>
            <a:ext cx="412786" cy="242948"/>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27" name="TextBox 96">
            <a:extLst>
              <a:ext uri="{FF2B5EF4-FFF2-40B4-BE49-F238E27FC236}">
                <a16:creationId xmlns:a16="http://schemas.microsoft.com/office/drawing/2014/main" id="{A8845010-47B4-CD43-8F4A-06995C629BDD}"/>
              </a:ext>
            </a:extLst>
          </xdr:cNvPr>
          <xdr:cNvSpPr txBox="1"/>
        </xdr:nvSpPr>
        <xdr:spPr>
          <a:xfrm>
            <a:off x="2030203" y="3994283"/>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a:t>
            </a:r>
            <a:endParaRPr lang="en-US" sz="1200">
              <a:effectLst/>
              <a:latin typeface="Times New Roman" panose="02020603050405020304" pitchFamily="18" charset="0"/>
              <a:ea typeface="DengXian" panose="02010600030101010101" pitchFamily="2" charset="-122"/>
            </a:endParaRPr>
          </a:p>
        </xdr:txBody>
      </xdr:sp>
      <xdr:cxnSp macro="">
        <xdr:nvCxnSpPr>
          <xdr:cNvPr id="128" name="Straight Arrow Connector 127">
            <a:extLst>
              <a:ext uri="{FF2B5EF4-FFF2-40B4-BE49-F238E27FC236}">
                <a16:creationId xmlns:a16="http://schemas.microsoft.com/office/drawing/2014/main" id="{36ABB017-B7CA-1645-8C19-17FF03AC9227}"/>
              </a:ext>
            </a:extLst>
          </xdr:cNvPr>
          <xdr:cNvCxnSpPr>
            <a:cxnSpLocks/>
          </xdr:cNvCxnSpPr>
        </xdr:nvCxnSpPr>
        <xdr:spPr bwMode="auto">
          <a:xfrm>
            <a:off x="3529683" y="4090791"/>
            <a:ext cx="370870" cy="248694"/>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29" name="TextBox 99">
            <a:extLst>
              <a:ext uri="{FF2B5EF4-FFF2-40B4-BE49-F238E27FC236}">
                <a16:creationId xmlns:a16="http://schemas.microsoft.com/office/drawing/2014/main" id="{BC46C6EF-0AF5-0342-9D21-C7FF7E657796}"/>
              </a:ext>
            </a:extLst>
          </xdr:cNvPr>
          <xdr:cNvSpPr txBox="1"/>
        </xdr:nvSpPr>
        <xdr:spPr>
          <a:xfrm>
            <a:off x="3570624" y="3990274"/>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cxnSp macro="">
        <xdr:nvCxnSpPr>
          <xdr:cNvPr id="130" name="Straight Arrow Connector 129">
            <a:extLst>
              <a:ext uri="{FF2B5EF4-FFF2-40B4-BE49-F238E27FC236}">
                <a16:creationId xmlns:a16="http://schemas.microsoft.com/office/drawing/2014/main" id="{B12EE029-F3AF-8749-A468-04461A3EB707}"/>
              </a:ext>
            </a:extLst>
          </xdr:cNvPr>
          <xdr:cNvCxnSpPr>
            <a:cxnSpLocks/>
          </xdr:cNvCxnSpPr>
        </xdr:nvCxnSpPr>
        <xdr:spPr bwMode="auto">
          <a:xfrm flipH="1">
            <a:off x="5370576" y="4116234"/>
            <a:ext cx="302219" cy="290790"/>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131" name="Straight Arrow Connector 130">
            <a:extLst>
              <a:ext uri="{FF2B5EF4-FFF2-40B4-BE49-F238E27FC236}">
                <a16:creationId xmlns:a16="http://schemas.microsoft.com/office/drawing/2014/main" id="{75EF9C24-AD23-E340-97B1-7DB50441C38A}"/>
              </a:ext>
            </a:extLst>
          </xdr:cNvPr>
          <xdr:cNvCxnSpPr>
            <a:cxnSpLocks/>
          </xdr:cNvCxnSpPr>
        </xdr:nvCxnSpPr>
        <xdr:spPr bwMode="auto">
          <a:xfrm>
            <a:off x="6779218" y="4101024"/>
            <a:ext cx="250993" cy="306000"/>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32" name="TextBox 105">
            <a:extLst>
              <a:ext uri="{FF2B5EF4-FFF2-40B4-BE49-F238E27FC236}">
                <a16:creationId xmlns:a16="http://schemas.microsoft.com/office/drawing/2014/main" id="{ED9B0EDE-33A6-BE48-ABCD-5D8478F72738}"/>
              </a:ext>
            </a:extLst>
          </xdr:cNvPr>
          <xdr:cNvSpPr txBox="1"/>
        </xdr:nvSpPr>
        <xdr:spPr>
          <a:xfrm>
            <a:off x="5273433" y="4043599"/>
            <a:ext cx="433070"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sp macro="" textlink="">
        <xdr:nvSpPr>
          <xdr:cNvPr id="133" name="TextBox 106">
            <a:extLst>
              <a:ext uri="{FF2B5EF4-FFF2-40B4-BE49-F238E27FC236}">
                <a16:creationId xmlns:a16="http://schemas.microsoft.com/office/drawing/2014/main" id="{867632EB-6D6F-6F45-8CC3-AEDE365AE5C9}"/>
              </a:ext>
            </a:extLst>
          </xdr:cNvPr>
          <xdr:cNvSpPr txBox="1"/>
        </xdr:nvSpPr>
        <xdr:spPr>
          <a:xfrm>
            <a:off x="6817001" y="4043599"/>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a:t>
            </a:r>
            <a:endParaRPr lang="en-US" sz="1200">
              <a:effectLst/>
              <a:latin typeface="Times New Roman" panose="02020603050405020304" pitchFamily="18" charset="0"/>
              <a:ea typeface="DengXian" panose="02010600030101010101" pitchFamily="2" charset="-122"/>
            </a:endParaRPr>
          </a:p>
        </xdr:txBody>
      </xdr:sp>
      <xdr:cxnSp macro="">
        <xdr:nvCxnSpPr>
          <xdr:cNvPr id="134" name="Straight Arrow Connector 133">
            <a:extLst>
              <a:ext uri="{FF2B5EF4-FFF2-40B4-BE49-F238E27FC236}">
                <a16:creationId xmlns:a16="http://schemas.microsoft.com/office/drawing/2014/main" id="{399C1F8C-58A4-7C48-BD6B-469A7F8E0072}"/>
              </a:ext>
            </a:extLst>
          </xdr:cNvPr>
          <xdr:cNvCxnSpPr>
            <a:cxnSpLocks/>
          </xdr:cNvCxnSpPr>
        </xdr:nvCxnSpPr>
        <xdr:spPr bwMode="auto">
          <a:xfrm>
            <a:off x="761099" y="587980"/>
            <a:ext cx="0" cy="144551"/>
          </a:xfrm>
          <a:prstGeom prst="straightConnector1">
            <a:avLst/>
          </a:prstGeom>
          <a:noFill/>
          <a:ln w="9525" cap="flat" cmpd="sng" algn="ctr">
            <a:solidFill>
              <a:srgbClr val="800000"/>
            </a:solidFill>
            <a:prstDash val="solid"/>
            <a:round/>
            <a:headEnd type="none" w="med" len="med"/>
            <a:tailEnd type="triangle"/>
          </a:ln>
          <a:effectLst/>
        </xdr:spPr>
      </xdr:cxnSp>
      <xdr:cxnSp macro="">
        <xdr:nvCxnSpPr>
          <xdr:cNvPr id="135" name="Straight Arrow Connector 134">
            <a:extLst>
              <a:ext uri="{FF2B5EF4-FFF2-40B4-BE49-F238E27FC236}">
                <a16:creationId xmlns:a16="http://schemas.microsoft.com/office/drawing/2014/main" id="{1A55DB93-690C-1B4B-85B6-6B49223C45F4}"/>
              </a:ext>
            </a:extLst>
          </xdr:cNvPr>
          <xdr:cNvCxnSpPr>
            <a:cxnSpLocks/>
          </xdr:cNvCxnSpPr>
        </xdr:nvCxnSpPr>
        <xdr:spPr bwMode="auto">
          <a:xfrm>
            <a:off x="761099" y="1286529"/>
            <a:ext cx="0" cy="144551"/>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36" name="TextBox 113">
            <a:extLst>
              <a:ext uri="{FF2B5EF4-FFF2-40B4-BE49-F238E27FC236}">
                <a16:creationId xmlns:a16="http://schemas.microsoft.com/office/drawing/2014/main" id="{EEDB07E5-0DD9-5947-AAFB-BA3336A7ED17}"/>
              </a:ext>
            </a:extLst>
          </xdr:cNvPr>
          <xdr:cNvSpPr txBox="1"/>
        </xdr:nvSpPr>
        <xdr:spPr>
          <a:xfrm>
            <a:off x="553212" y="2899548"/>
            <a:ext cx="1106424" cy="432792"/>
          </a:xfrm>
          <a:prstGeom prst="ellipse">
            <a:avLst/>
          </a:prstGeom>
          <a:noFill/>
          <a:ln w="12700">
            <a:solidFill>
              <a:srgbClr val="800000"/>
            </a:solidFill>
          </a:ln>
        </xdr:spPr>
        <xdr:txBody>
          <a:bodyPr wrap="square" lIns="0" tIns="0" rIns="0" bIns="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Deferral rate </a:t>
            </a:r>
            <a:br>
              <a:rPr lang="en-US" sz="1000" kern="1200">
                <a:solidFill>
                  <a:srgbClr val="000000"/>
                </a:solidFill>
                <a:effectLst/>
                <a:latin typeface="Times New Roman" panose="02020603050405020304" pitchFamily="18" charset="0"/>
                <a:ea typeface="DengXian" panose="02010600030101010101" pitchFamily="2" charset="-122"/>
              </a:rPr>
            </a:br>
            <a:r>
              <a:rPr lang="en-US" sz="1000" kern="1200">
                <a:solidFill>
                  <a:srgbClr val="000000"/>
                </a:solidFill>
                <a:effectLst/>
                <a:latin typeface="Times New Roman" panose="02020603050405020304" pitchFamily="18" charset="0"/>
                <a:ea typeface="DengXian" panose="02010600030101010101" pitchFamily="2" charset="-122"/>
              </a:rPr>
              <a:t>&gt; 0?</a:t>
            </a:r>
            <a:endParaRPr lang="en-US" sz="1200">
              <a:effectLst/>
              <a:latin typeface="Times New Roman" panose="02020603050405020304" pitchFamily="18" charset="0"/>
              <a:ea typeface="DengXian" panose="02010600030101010101" pitchFamily="2" charset="-122"/>
            </a:endParaRPr>
          </a:p>
        </xdr:txBody>
      </xdr:sp>
      <xdr:sp macro="" textlink="">
        <xdr:nvSpPr>
          <xdr:cNvPr id="137" name="TextBox 114">
            <a:extLst>
              <a:ext uri="{FF2B5EF4-FFF2-40B4-BE49-F238E27FC236}">
                <a16:creationId xmlns:a16="http://schemas.microsoft.com/office/drawing/2014/main" id="{6E96F412-8317-0544-934E-0A22DFB8B5CC}"/>
              </a:ext>
            </a:extLst>
          </xdr:cNvPr>
          <xdr:cNvSpPr txBox="1"/>
        </xdr:nvSpPr>
        <xdr:spPr>
          <a:xfrm>
            <a:off x="0" y="3433691"/>
            <a:ext cx="1106170" cy="542290"/>
          </a:xfrm>
          <a:prstGeom prst="rect">
            <a:avLst/>
          </a:prstGeom>
          <a:solidFill>
            <a:srgbClr val="92D050">
              <a:alpha val="29000"/>
            </a:srgbClr>
          </a:solidFill>
          <a:ln w="12700">
            <a:solidFill>
              <a:srgbClr val="800000"/>
            </a:solidFill>
          </a:ln>
        </xdr:spPr>
        <xdr:txBody>
          <a:bodyPr wrap="square" lIns="45720" rIns="45720" rtlCol="0">
            <a:spAutoFit/>
          </a:bodyPr>
          <a:lstStyle/>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Active participants: 35,788 (43.3%)</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b="1" i="1" kern="1200">
                <a:solidFill>
                  <a:srgbClr val="000000"/>
                </a:solidFill>
                <a:effectLst/>
                <a:latin typeface="Times New Roman" panose="02020603050405020304" pitchFamily="18" charset="0"/>
                <a:ea typeface="DengXian" panose="02010600030101010101" pitchFamily="2" charset="-122"/>
              </a:rPr>
              <a:t>Assets $24.5m</a:t>
            </a:r>
            <a:endParaRPr lang="en-US" sz="1200">
              <a:effectLst/>
              <a:latin typeface="Times New Roman" panose="02020603050405020304" pitchFamily="18" charset="0"/>
              <a:ea typeface="DengXian" panose="02010600030101010101" pitchFamily="2" charset="-122"/>
            </a:endParaRPr>
          </a:p>
        </xdr:txBody>
      </xdr:sp>
      <xdr:sp macro="" textlink="">
        <xdr:nvSpPr>
          <xdr:cNvPr id="138" name="TextBox 115">
            <a:extLst>
              <a:ext uri="{FF2B5EF4-FFF2-40B4-BE49-F238E27FC236}">
                <a16:creationId xmlns:a16="http://schemas.microsoft.com/office/drawing/2014/main" id="{13D95CCE-A7BD-0945-8F81-138F230DBA4D}"/>
              </a:ext>
            </a:extLst>
          </xdr:cNvPr>
          <xdr:cNvSpPr txBox="1"/>
        </xdr:nvSpPr>
        <xdr:spPr>
          <a:xfrm>
            <a:off x="1147471" y="3433690"/>
            <a:ext cx="1106170" cy="541449"/>
          </a:xfrm>
          <a:prstGeom prst="rect">
            <a:avLst/>
          </a:prstGeom>
          <a:solidFill>
            <a:srgbClr val="92D050">
              <a:alpha val="29000"/>
            </a:srgbClr>
          </a:solidFill>
          <a:ln w="12700">
            <a:solidFill>
              <a:srgbClr val="800000"/>
            </a:solidFill>
          </a:ln>
        </xdr:spPr>
        <xdr:txBody>
          <a:bodyPr wrap="square" lIns="0" tIns="0" rIns="0" bIns="0" rtlCol="0">
            <a:noAutofit/>
          </a:bodyPr>
          <a:lstStyle/>
          <a:p>
            <a:pPr marL="0" marR="0" algn="ctr" fontAlgn="base">
              <a:spcBef>
                <a:spcPts val="0"/>
              </a:spcBef>
              <a:spcAft>
                <a:spcPts val="0"/>
              </a:spcAft>
            </a:pPr>
            <a:r>
              <a:rPr lang="en-US" sz="300" kern="1200">
                <a:solidFill>
                  <a:srgbClr val="000000"/>
                </a:solidFill>
                <a:effectLst/>
                <a:latin typeface="Times New Roman" panose="02020603050405020304" pitchFamily="18" charset="0"/>
                <a:ea typeface="DengXian" panose="02010600030101010101" pitchFamily="2" charset="-122"/>
              </a:rPr>
              <a:t> </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kern="1200">
                <a:solidFill>
                  <a:srgbClr val="000000"/>
                </a:solidFill>
                <a:effectLst/>
                <a:latin typeface="Times New Roman" panose="02020603050405020304" pitchFamily="18" charset="0"/>
                <a:ea typeface="DengXian" panose="02010600030101010101" pitchFamily="2" charset="-122"/>
              </a:rPr>
              <a:t>Inactive participants: 4,206 (5.1%)</a:t>
            </a:r>
            <a:endParaRPr lang="en-US" sz="1200">
              <a:effectLst/>
              <a:latin typeface="Times New Roman" panose="02020603050405020304" pitchFamily="18" charset="0"/>
              <a:ea typeface="DengXian" panose="02010600030101010101" pitchFamily="2" charset="-122"/>
            </a:endParaRPr>
          </a:p>
          <a:p>
            <a:pPr marL="0" marR="0" algn="ctr" fontAlgn="base">
              <a:spcBef>
                <a:spcPts val="0"/>
              </a:spcBef>
              <a:spcAft>
                <a:spcPts val="0"/>
              </a:spcAft>
            </a:pPr>
            <a:r>
              <a:rPr lang="en-US" sz="1000" b="1" i="1" kern="1200">
                <a:solidFill>
                  <a:srgbClr val="000000"/>
                </a:solidFill>
                <a:effectLst/>
                <a:latin typeface="Times New Roman" panose="02020603050405020304" pitchFamily="18" charset="0"/>
                <a:ea typeface="DengXian" panose="02010600030101010101" pitchFamily="2" charset="-122"/>
              </a:rPr>
              <a:t>Assets $0.8m</a:t>
            </a:r>
            <a:endParaRPr lang="en-US" sz="1200">
              <a:effectLst/>
              <a:latin typeface="Times New Roman" panose="02020603050405020304" pitchFamily="18" charset="0"/>
              <a:ea typeface="DengXian" panose="02010600030101010101" pitchFamily="2" charset="-122"/>
            </a:endParaRPr>
          </a:p>
        </xdr:txBody>
      </xdr:sp>
      <xdr:cxnSp macro="">
        <xdr:nvCxnSpPr>
          <xdr:cNvPr id="139" name="Straight Arrow Connector 138">
            <a:extLst>
              <a:ext uri="{FF2B5EF4-FFF2-40B4-BE49-F238E27FC236}">
                <a16:creationId xmlns:a16="http://schemas.microsoft.com/office/drawing/2014/main" id="{0A4A819B-A609-CD4D-B63A-D5F848980D1D}"/>
              </a:ext>
            </a:extLst>
          </xdr:cNvPr>
          <xdr:cNvCxnSpPr>
            <a:cxnSpLocks/>
          </xdr:cNvCxnSpPr>
        </xdr:nvCxnSpPr>
        <xdr:spPr bwMode="auto">
          <a:xfrm flipH="1">
            <a:off x="278913" y="3148920"/>
            <a:ext cx="273598" cy="291408"/>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40" name="TextBox 117">
            <a:extLst>
              <a:ext uri="{FF2B5EF4-FFF2-40B4-BE49-F238E27FC236}">
                <a16:creationId xmlns:a16="http://schemas.microsoft.com/office/drawing/2014/main" id="{A7AE9301-77EB-2E48-8A84-5C8693C9C25F}"/>
              </a:ext>
            </a:extLst>
          </xdr:cNvPr>
          <xdr:cNvSpPr txBox="1"/>
        </xdr:nvSpPr>
        <xdr:spPr>
          <a:xfrm>
            <a:off x="173874" y="3085888"/>
            <a:ext cx="433070"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Yes</a:t>
            </a:r>
            <a:endParaRPr lang="en-US" sz="1200">
              <a:effectLst/>
              <a:latin typeface="Times New Roman" panose="02020603050405020304" pitchFamily="18" charset="0"/>
              <a:ea typeface="DengXian" panose="02010600030101010101" pitchFamily="2" charset="-122"/>
            </a:endParaRPr>
          </a:p>
        </xdr:txBody>
      </xdr:sp>
      <xdr:cxnSp macro="">
        <xdr:nvCxnSpPr>
          <xdr:cNvPr id="141" name="Straight Arrow Connector 140">
            <a:extLst>
              <a:ext uri="{FF2B5EF4-FFF2-40B4-BE49-F238E27FC236}">
                <a16:creationId xmlns:a16="http://schemas.microsoft.com/office/drawing/2014/main" id="{78D382BD-D71A-E041-A77E-F8546B1A1C59}"/>
              </a:ext>
            </a:extLst>
          </xdr:cNvPr>
          <xdr:cNvCxnSpPr>
            <a:cxnSpLocks/>
          </xdr:cNvCxnSpPr>
        </xdr:nvCxnSpPr>
        <xdr:spPr bwMode="auto">
          <a:xfrm>
            <a:off x="1658935" y="3114405"/>
            <a:ext cx="219334" cy="325923"/>
          </a:xfrm>
          <a:prstGeom prst="straightConnector1">
            <a:avLst/>
          </a:prstGeom>
          <a:noFill/>
          <a:ln w="9525" cap="flat" cmpd="sng" algn="ctr">
            <a:solidFill>
              <a:srgbClr val="800000"/>
            </a:solidFill>
            <a:prstDash val="solid"/>
            <a:round/>
            <a:headEnd type="none" w="med" len="med"/>
            <a:tailEnd type="triangle"/>
          </a:ln>
          <a:effectLst/>
        </xdr:spPr>
      </xdr:cxnSp>
      <xdr:sp macro="" textlink="">
        <xdr:nvSpPr>
          <xdr:cNvPr id="142" name="TextBox 119">
            <a:extLst>
              <a:ext uri="{FF2B5EF4-FFF2-40B4-BE49-F238E27FC236}">
                <a16:creationId xmlns:a16="http://schemas.microsoft.com/office/drawing/2014/main" id="{4F0C9342-A1C5-0547-BA82-2D504A849875}"/>
              </a:ext>
            </a:extLst>
          </xdr:cNvPr>
          <xdr:cNvSpPr txBox="1"/>
        </xdr:nvSpPr>
        <xdr:spPr>
          <a:xfrm>
            <a:off x="1699326" y="3084657"/>
            <a:ext cx="433705" cy="237490"/>
          </a:xfrm>
          <a:prstGeom prst="rect">
            <a:avLst/>
          </a:prstGeom>
          <a:noFill/>
        </xdr:spPr>
        <xdr:txBody>
          <a:bodyPr wrap="square" rtlCol="0">
            <a:spAutoFit/>
          </a:bodyPr>
          <a:lstStyle/>
          <a:p>
            <a:pPr marL="0" marR="0" fontAlgn="base">
              <a:spcBef>
                <a:spcPts val="0"/>
              </a:spcBef>
              <a:spcAft>
                <a:spcPts val="0"/>
              </a:spcAft>
            </a:pPr>
            <a:r>
              <a:rPr lang="en-US" sz="1000" i="1" kern="1200">
                <a:solidFill>
                  <a:srgbClr val="000000"/>
                </a:solidFill>
                <a:effectLst/>
                <a:latin typeface="Times New Roman" panose="02020603050405020304" pitchFamily="18" charset="0"/>
                <a:ea typeface="DengXian" panose="02010600030101010101" pitchFamily="2" charset="-122"/>
              </a:rPr>
              <a:t>No </a:t>
            </a:r>
            <a:endParaRPr lang="en-US" sz="1200">
              <a:effectLst/>
              <a:latin typeface="Times New Roman" panose="02020603050405020304" pitchFamily="18" charset="0"/>
              <a:ea typeface="DengXian" panose="02010600030101010101" pitchFamily="2" charset="-122"/>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200554</xdr:rowOff>
    </xdr:from>
    <xdr:to>
      <xdr:col>5</xdr:col>
      <xdr:colOff>8467</xdr:colOff>
      <xdr:row>17</xdr:row>
      <xdr:rowOff>149754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47624</xdr:rowOff>
    </xdr:from>
    <xdr:to>
      <xdr:col>5</xdr:col>
      <xdr:colOff>381000</xdr:colOff>
      <xdr:row>17</xdr:row>
      <xdr:rowOff>200024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xdr:row>
      <xdr:rowOff>0</xdr:rowOff>
    </xdr:from>
    <xdr:to>
      <xdr:col>3</xdr:col>
      <xdr:colOff>486833</xdr:colOff>
      <xdr:row>17</xdr:row>
      <xdr:rowOff>152400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3172</xdr:rowOff>
    </xdr:from>
    <xdr:to>
      <xdr:col>3</xdr:col>
      <xdr:colOff>211667</xdr:colOff>
      <xdr:row>17</xdr:row>
      <xdr:rowOff>155572</xdr:rowOff>
    </xdr:to>
    <xdr:graphicFrame macro="">
      <xdr:nvGraphicFramePr>
        <xdr:cNvPr id="5" name="Chart 4">
          <a:extLst>
            <a:ext uri="{FF2B5EF4-FFF2-40B4-BE49-F238E27FC236}">
              <a16:creationId xmlns:a16="http://schemas.microsoft.com/office/drawing/2014/main" id="{A4B66560-09A4-F343-826C-87A0C69C41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31751</xdr:colOff>
      <xdr:row>2</xdr:row>
      <xdr:rowOff>14817</xdr:rowOff>
    </xdr:from>
    <xdr:to>
      <xdr:col>4</xdr:col>
      <xdr:colOff>713318</xdr:colOff>
      <xdr:row>18</xdr:row>
      <xdr:rowOff>14817</xdr:rowOff>
    </xdr:to>
    <xdr:graphicFrame macro="">
      <xdr:nvGraphicFramePr>
        <xdr:cNvPr id="2" name="Chart 1">
          <a:extLst>
            <a:ext uri="{FF2B5EF4-FFF2-40B4-BE49-F238E27FC236}">
              <a16:creationId xmlns:a16="http://schemas.microsoft.com/office/drawing/2014/main" id="{F929BFB1-C436-D645-906C-33D2F3ADBB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23283</xdr:colOff>
      <xdr:row>2</xdr:row>
      <xdr:rowOff>19050</xdr:rowOff>
    </xdr:from>
    <xdr:to>
      <xdr:col>4</xdr:col>
      <xdr:colOff>819150</xdr:colOff>
      <xdr:row>17</xdr:row>
      <xdr:rowOff>171450</xdr:rowOff>
    </xdr:to>
    <xdr:graphicFrame macro="">
      <xdr:nvGraphicFramePr>
        <xdr:cNvPr id="2" name="Chart 1">
          <a:extLst>
            <a:ext uri="{FF2B5EF4-FFF2-40B4-BE49-F238E27FC236}">
              <a16:creationId xmlns:a16="http://schemas.microsoft.com/office/drawing/2014/main" id="{05D4773B-F2CB-5046-A14C-804CA8C773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50" zoomScaleNormal="150" workbookViewId="0"/>
  </sheetViews>
  <sheetFormatPr baseColWidth="10" defaultColWidth="11" defaultRowHeight="16" x14ac:dyDescent="0.2"/>
  <sheetData>
    <row r="1" spans="1:1" x14ac:dyDescent="0.2">
      <c r="A1" s="9" t="s">
        <v>23</v>
      </c>
    </row>
    <row r="13" spans="1:1" x14ac:dyDescent="0.2">
      <c r="A13" s="11" t="s">
        <v>31</v>
      </c>
    </row>
    <row r="14" spans="1:1" x14ac:dyDescent="0.2">
      <c r="A14" s="10" t="s">
        <v>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150" zoomScaleNormal="150" workbookViewId="0"/>
  </sheetViews>
  <sheetFormatPr baseColWidth="10" defaultColWidth="11" defaultRowHeight="16" x14ac:dyDescent="0.2"/>
  <cols>
    <col min="1" max="1" width="11" style="13"/>
    <col min="2" max="3" width="18.5" style="14" customWidth="1"/>
  </cols>
  <sheetData>
    <row r="1" spans="1:12" x14ac:dyDescent="0.2">
      <c r="A1" s="12" t="s">
        <v>24</v>
      </c>
    </row>
    <row r="15" spans="1:12" x14ac:dyDescent="0.2">
      <c r="L15" t="s">
        <v>30</v>
      </c>
    </row>
    <row r="20" spans="1:3" x14ac:dyDescent="0.2">
      <c r="A20" s="11" t="s">
        <v>34</v>
      </c>
    </row>
    <row r="21" spans="1:3" x14ac:dyDescent="0.2">
      <c r="A21" s="10" t="s">
        <v>32</v>
      </c>
    </row>
    <row r="24" spans="1:3" ht="34" x14ac:dyDescent="0.2">
      <c r="A24" s="22" t="s">
        <v>33</v>
      </c>
      <c r="B24" s="23" t="s">
        <v>11</v>
      </c>
      <c r="C24" s="23" t="s">
        <v>12</v>
      </c>
    </row>
    <row r="25" spans="1:3" x14ac:dyDescent="0.2">
      <c r="A25" s="15">
        <v>42917</v>
      </c>
      <c r="B25" s="16">
        <v>10</v>
      </c>
      <c r="C25" s="16">
        <v>3</v>
      </c>
    </row>
    <row r="26" spans="1:3" x14ac:dyDescent="0.2">
      <c r="A26" s="15"/>
      <c r="B26" s="16">
        <v>10</v>
      </c>
      <c r="C26" s="16">
        <v>9</v>
      </c>
    </row>
    <row r="27" spans="1:3" x14ac:dyDescent="0.2">
      <c r="A27" s="15"/>
      <c r="B27" s="16">
        <v>42</v>
      </c>
      <c r="C27" s="16">
        <v>10</v>
      </c>
    </row>
    <row r="28" spans="1:3" x14ac:dyDescent="0.2">
      <c r="A28" s="15">
        <v>43009</v>
      </c>
      <c r="B28" s="16">
        <v>53</v>
      </c>
      <c r="C28" s="16">
        <v>16</v>
      </c>
    </row>
    <row r="29" spans="1:3" x14ac:dyDescent="0.2">
      <c r="A29" s="15"/>
      <c r="B29" s="16">
        <v>119</v>
      </c>
      <c r="C29" s="16">
        <v>37</v>
      </c>
    </row>
    <row r="30" spans="1:3" x14ac:dyDescent="0.2">
      <c r="A30" s="15"/>
      <c r="B30" s="16">
        <v>230</v>
      </c>
      <c r="C30" s="16">
        <v>48</v>
      </c>
    </row>
    <row r="31" spans="1:3" x14ac:dyDescent="0.2">
      <c r="A31" s="15">
        <v>43101</v>
      </c>
      <c r="B31" s="16">
        <v>260</v>
      </c>
      <c r="C31" s="16">
        <v>63</v>
      </c>
    </row>
    <row r="32" spans="1:3" x14ac:dyDescent="0.2">
      <c r="A32" s="15"/>
      <c r="B32" s="16">
        <v>303</v>
      </c>
      <c r="C32" s="16">
        <v>107</v>
      </c>
    </row>
    <row r="33" spans="1:3" x14ac:dyDescent="0.2">
      <c r="A33" s="15"/>
      <c r="B33" s="16">
        <v>346</v>
      </c>
      <c r="C33" s="16">
        <v>154</v>
      </c>
    </row>
    <row r="34" spans="1:3" x14ac:dyDescent="0.2">
      <c r="A34" s="15">
        <v>43191</v>
      </c>
      <c r="B34" s="16">
        <v>466</v>
      </c>
      <c r="C34" s="16">
        <v>180</v>
      </c>
    </row>
    <row r="35" spans="1:3" x14ac:dyDescent="0.2">
      <c r="A35" s="15"/>
      <c r="B35" s="16">
        <v>708</v>
      </c>
      <c r="C35" s="16">
        <v>214</v>
      </c>
    </row>
    <row r="36" spans="1:3" x14ac:dyDescent="0.2">
      <c r="A36" s="15"/>
      <c r="B36" s="16">
        <v>904</v>
      </c>
      <c r="C36" s="16">
        <v>284</v>
      </c>
    </row>
    <row r="37" spans="1:3" x14ac:dyDescent="0.2">
      <c r="A37" s="15">
        <v>43282</v>
      </c>
      <c r="B37" s="16">
        <v>950</v>
      </c>
      <c r="C37" s="16">
        <v>367</v>
      </c>
    </row>
    <row r="38" spans="1:3" x14ac:dyDescent="0.2">
      <c r="A38" s="15"/>
      <c r="B38" s="16">
        <v>991</v>
      </c>
      <c r="C38" s="16">
        <v>441</v>
      </c>
    </row>
    <row r="39" spans="1:3" x14ac:dyDescent="0.2">
      <c r="A39" s="15"/>
      <c r="B39" s="16">
        <v>1129</v>
      </c>
      <c r="C39" s="16">
        <v>521</v>
      </c>
    </row>
    <row r="40" spans="1:3" x14ac:dyDescent="0.2">
      <c r="A40" s="15">
        <v>43374</v>
      </c>
      <c r="B40" s="16">
        <v>1212</v>
      </c>
      <c r="C40" s="16">
        <v>564</v>
      </c>
    </row>
    <row r="41" spans="1:3" x14ac:dyDescent="0.2">
      <c r="A41" s="15"/>
      <c r="B41" s="16">
        <v>1305</v>
      </c>
      <c r="C41" s="16">
        <v>611</v>
      </c>
    </row>
    <row r="42" spans="1:3" x14ac:dyDescent="0.2">
      <c r="A42" s="15"/>
      <c r="B42" s="16">
        <v>1782</v>
      </c>
      <c r="C42" s="16">
        <v>644</v>
      </c>
    </row>
    <row r="43" spans="1:3" x14ac:dyDescent="0.2">
      <c r="A43" s="17">
        <v>43466</v>
      </c>
      <c r="B43" s="18">
        <v>2664</v>
      </c>
      <c r="C43" s="19">
        <v>714</v>
      </c>
    </row>
    <row r="44" spans="1:3" x14ac:dyDescent="0.2">
      <c r="A44" s="17"/>
      <c r="B44" s="18">
        <v>2907</v>
      </c>
      <c r="C44" s="19">
        <v>969</v>
      </c>
    </row>
    <row r="45" spans="1:3" x14ac:dyDescent="0.2">
      <c r="A45" s="17"/>
      <c r="B45" s="18">
        <v>3148</v>
      </c>
      <c r="C45" s="18">
        <v>1254</v>
      </c>
    </row>
    <row r="46" spans="1:3" x14ac:dyDescent="0.2">
      <c r="A46" s="17">
        <v>43556</v>
      </c>
      <c r="B46" s="18">
        <v>3363</v>
      </c>
      <c r="C46" s="18">
        <v>1483</v>
      </c>
    </row>
    <row r="47" spans="1:3" x14ac:dyDescent="0.2">
      <c r="A47" s="17"/>
      <c r="B47" s="18">
        <v>4310</v>
      </c>
      <c r="C47" s="18">
        <v>1626</v>
      </c>
    </row>
    <row r="48" spans="1:3" x14ac:dyDescent="0.2">
      <c r="A48" s="17"/>
      <c r="B48" s="18">
        <v>6307</v>
      </c>
      <c r="C48" s="18">
        <v>1792</v>
      </c>
    </row>
    <row r="49" spans="1:3" x14ac:dyDescent="0.2">
      <c r="A49" s="17">
        <v>43647</v>
      </c>
      <c r="B49" s="18">
        <v>6877</v>
      </c>
      <c r="C49" s="18">
        <v>2212</v>
      </c>
    </row>
    <row r="50" spans="1:3" x14ac:dyDescent="0.2">
      <c r="A50" s="17"/>
      <c r="B50" s="18">
        <v>7385</v>
      </c>
      <c r="C50" s="18">
        <v>2711</v>
      </c>
    </row>
    <row r="51" spans="1:3" x14ac:dyDescent="0.2">
      <c r="A51" s="20">
        <v>43709</v>
      </c>
      <c r="B51" s="21">
        <v>7994</v>
      </c>
      <c r="C51" s="21">
        <v>3039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zoomScale="150" zoomScaleNormal="150" workbookViewId="0"/>
  </sheetViews>
  <sheetFormatPr baseColWidth="10" defaultColWidth="11" defaultRowHeight="16" x14ac:dyDescent="0.2"/>
  <sheetData>
    <row r="1" spans="1:11" x14ac:dyDescent="0.2">
      <c r="A1" s="9" t="s">
        <v>22</v>
      </c>
    </row>
    <row r="3" spans="1:11" x14ac:dyDescent="0.2">
      <c r="A3" s="24"/>
      <c r="B3" s="24"/>
      <c r="C3" s="24"/>
      <c r="D3" s="24"/>
      <c r="E3" s="24"/>
      <c r="F3" s="24"/>
      <c r="G3" s="24"/>
      <c r="H3" s="24"/>
      <c r="I3" s="24"/>
      <c r="J3" s="24"/>
      <c r="K3" s="24"/>
    </row>
    <row r="4" spans="1:11" x14ac:dyDescent="0.2">
      <c r="A4" s="24"/>
      <c r="B4" s="24"/>
      <c r="C4" s="24"/>
      <c r="D4" s="24"/>
      <c r="E4" s="24"/>
      <c r="F4" s="24"/>
      <c r="G4" s="24"/>
      <c r="H4" s="24"/>
      <c r="I4" s="24"/>
      <c r="J4" s="24"/>
      <c r="K4" s="24"/>
    </row>
    <row r="5" spans="1:11" x14ac:dyDescent="0.2">
      <c r="A5" s="24"/>
      <c r="B5" s="24"/>
      <c r="C5" s="24"/>
      <c r="D5" s="24"/>
      <c r="E5" s="24"/>
      <c r="F5" s="24"/>
      <c r="G5" s="24"/>
      <c r="H5" s="24"/>
      <c r="I5" s="24"/>
      <c r="J5" s="24"/>
      <c r="K5" s="24"/>
    </row>
    <row r="6" spans="1:11" x14ac:dyDescent="0.2">
      <c r="A6" s="24"/>
      <c r="B6" s="24"/>
      <c r="C6" s="24"/>
      <c r="D6" s="24"/>
      <c r="E6" s="24"/>
      <c r="F6" s="24"/>
      <c r="G6" s="24"/>
      <c r="H6" s="24"/>
      <c r="I6" s="24"/>
      <c r="J6" s="24"/>
      <c r="K6" s="24"/>
    </row>
    <row r="7" spans="1:11" x14ac:dyDescent="0.2">
      <c r="A7" s="24"/>
      <c r="B7" s="24"/>
      <c r="C7" s="24"/>
      <c r="D7" s="24"/>
      <c r="E7" s="24"/>
      <c r="F7" s="24"/>
      <c r="G7" s="24"/>
      <c r="H7" s="24"/>
      <c r="I7" s="24"/>
      <c r="J7" s="24"/>
      <c r="K7" s="24"/>
    </row>
    <row r="8" spans="1:11" x14ac:dyDescent="0.2">
      <c r="A8" s="24"/>
      <c r="B8" s="24"/>
      <c r="C8" s="24"/>
      <c r="D8" s="24"/>
      <c r="E8" s="24"/>
      <c r="F8" s="24"/>
      <c r="G8" s="24"/>
      <c r="H8" s="24"/>
      <c r="I8" s="24"/>
      <c r="J8" s="24"/>
      <c r="K8" s="24"/>
    </row>
    <row r="9" spans="1:11" x14ac:dyDescent="0.2">
      <c r="A9" s="24"/>
      <c r="B9" s="24"/>
      <c r="C9" s="24"/>
      <c r="D9" s="24"/>
      <c r="E9" s="24"/>
      <c r="F9" s="24"/>
      <c r="G9" s="24"/>
      <c r="H9" s="24"/>
      <c r="I9" s="24"/>
      <c r="J9" s="24"/>
      <c r="K9" s="24"/>
    </row>
    <row r="10" spans="1:11" x14ac:dyDescent="0.2">
      <c r="A10" s="24"/>
      <c r="B10" s="24"/>
      <c r="C10" s="24"/>
      <c r="D10" s="24"/>
      <c r="E10" s="24"/>
      <c r="F10" s="24"/>
      <c r="G10" s="24"/>
      <c r="H10" s="24"/>
      <c r="I10" s="24"/>
      <c r="J10" s="24"/>
      <c r="K10" s="24"/>
    </row>
    <row r="11" spans="1:11" x14ac:dyDescent="0.2">
      <c r="A11" s="24"/>
      <c r="B11" s="24"/>
      <c r="C11" s="24"/>
      <c r="D11" s="24"/>
      <c r="E11" s="24"/>
      <c r="F11" s="24"/>
      <c r="G11" s="24"/>
      <c r="H11" s="24"/>
      <c r="I11" s="24"/>
      <c r="J11" s="24"/>
      <c r="K11" s="24"/>
    </row>
    <row r="12" spans="1:11" x14ac:dyDescent="0.2">
      <c r="A12" s="24"/>
      <c r="B12" s="24"/>
      <c r="C12" s="24"/>
      <c r="D12" s="24"/>
      <c r="E12" s="24"/>
      <c r="F12" s="24"/>
      <c r="G12" s="24"/>
      <c r="H12" s="24"/>
      <c r="I12" s="24"/>
      <c r="J12" s="24"/>
      <c r="K12" s="24"/>
    </row>
    <row r="13" spans="1:11" x14ac:dyDescent="0.2">
      <c r="A13" s="24"/>
      <c r="B13" s="24"/>
      <c r="C13" s="24"/>
      <c r="D13" s="24"/>
      <c r="E13" s="24"/>
      <c r="F13" s="24"/>
      <c r="G13" s="24"/>
      <c r="H13" s="24"/>
      <c r="I13" s="24"/>
      <c r="J13" s="24"/>
      <c r="K13" s="24"/>
    </row>
    <row r="14" spans="1:11" x14ac:dyDescent="0.2">
      <c r="A14" s="24"/>
      <c r="B14" s="24"/>
      <c r="C14" s="24"/>
      <c r="D14" s="24"/>
      <c r="E14" s="24"/>
      <c r="F14" s="24"/>
      <c r="G14" s="24"/>
      <c r="H14" s="24"/>
      <c r="I14" s="24"/>
      <c r="J14" s="24"/>
      <c r="K14" s="24"/>
    </row>
    <row r="15" spans="1:11" x14ac:dyDescent="0.2">
      <c r="A15" s="24"/>
      <c r="B15" s="24"/>
      <c r="C15" s="24"/>
      <c r="D15" s="24"/>
      <c r="E15" s="24"/>
      <c r="F15" s="24"/>
      <c r="G15" s="24"/>
      <c r="H15" s="24"/>
      <c r="I15" s="24"/>
      <c r="J15" s="24"/>
      <c r="K15" s="24"/>
    </row>
    <row r="16" spans="1:11" x14ac:dyDescent="0.2">
      <c r="A16" s="24"/>
      <c r="B16" s="24"/>
      <c r="C16" s="24"/>
      <c r="D16" s="24"/>
      <c r="E16" s="24"/>
      <c r="F16" s="24"/>
      <c r="G16" s="24"/>
      <c r="H16" s="24"/>
      <c r="I16" s="24"/>
      <c r="J16" s="24"/>
      <c r="K16" s="24"/>
    </row>
    <row r="17" spans="1:11" x14ac:dyDescent="0.2">
      <c r="A17" s="24"/>
      <c r="B17" s="24"/>
      <c r="C17" s="24"/>
      <c r="D17" s="24"/>
      <c r="E17" s="24"/>
      <c r="F17" s="24"/>
      <c r="G17" s="24"/>
      <c r="H17" s="24"/>
      <c r="I17" s="24"/>
      <c r="J17" s="24"/>
      <c r="K17" s="24"/>
    </row>
    <row r="18" spans="1:11" x14ac:dyDescent="0.2">
      <c r="A18" s="24"/>
      <c r="B18" s="24"/>
      <c r="C18" s="24"/>
      <c r="D18" s="24"/>
      <c r="E18" s="24"/>
      <c r="F18" s="24"/>
      <c r="G18" s="24"/>
      <c r="H18" s="24"/>
      <c r="I18" s="24"/>
      <c r="J18" s="24"/>
      <c r="K18" s="24"/>
    </row>
    <row r="19" spans="1:11" x14ac:dyDescent="0.2">
      <c r="A19" s="24"/>
      <c r="B19" s="24"/>
      <c r="C19" s="24"/>
      <c r="D19" s="24"/>
      <c r="E19" s="24"/>
      <c r="F19" s="24"/>
      <c r="G19" s="24"/>
      <c r="H19" s="24"/>
      <c r="I19" s="24"/>
      <c r="J19" s="24"/>
      <c r="K19" s="24"/>
    </row>
    <row r="20" spans="1:11" x14ac:dyDescent="0.2">
      <c r="A20" s="24"/>
      <c r="B20" s="24"/>
      <c r="C20" s="24"/>
      <c r="D20" s="24"/>
      <c r="E20" s="24"/>
      <c r="F20" s="24"/>
      <c r="G20" s="24"/>
      <c r="H20" s="24"/>
      <c r="I20" s="24"/>
      <c r="J20" s="24"/>
      <c r="K20" s="24"/>
    </row>
    <row r="21" spans="1:11" x14ac:dyDescent="0.2">
      <c r="A21" s="24"/>
      <c r="B21" s="24"/>
      <c r="C21" s="24"/>
      <c r="D21" s="24"/>
      <c r="E21" s="24"/>
      <c r="F21" s="24"/>
      <c r="G21" s="24"/>
      <c r="H21" s="24"/>
      <c r="I21" s="24"/>
      <c r="J21" s="24"/>
      <c r="K21" s="24"/>
    </row>
    <row r="22" spans="1:11" x14ac:dyDescent="0.2">
      <c r="A22" s="24"/>
      <c r="B22" s="24"/>
      <c r="C22" s="24"/>
      <c r="D22" s="24"/>
      <c r="E22" s="24"/>
      <c r="F22" s="24"/>
      <c r="G22" s="24"/>
      <c r="H22" s="24"/>
      <c r="I22" s="24"/>
      <c r="J22" s="24"/>
      <c r="K22" s="24"/>
    </row>
    <row r="23" spans="1:11" x14ac:dyDescent="0.2">
      <c r="A23" s="24"/>
      <c r="B23" s="24"/>
      <c r="C23" s="24"/>
      <c r="D23" s="24"/>
      <c r="E23" s="24"/>
      <c r="F23" s="24"/>
      <c r="G23" s="24"/>
      <c r="H23" s="24"/>
      <c r="I23" s="24"/>
      <c r="J23" s="24"/>
      <c r="K23" s="24"/>
    </row>
    <row r="24" spans="1:11" x14ac:dyDescent="0.2">
      <c r="A24" s="24"/>
      <c r="B24" s="24"/>
      <c r="C24" s="24"/>
      <c r="D24" s="24"/>
      <c r="E24" s="24"/>
      <c r="F24" s="24"/>
      <c r="G24" s="24"/>
      <c r="H24" s="24"/>
      <c r="I24" s="24"/>
      <c r="J24" s="24"/>
      <c r="K24" s="24"/>
    </row>
    <row r="25" spans="1:11" x14ac:dyDescent="0.2">
      <c r="A25" s="24"/>
      <c r="B25" s="24"/>
      <c r="C25" s="24"/>
      <c r="D25" s="24"/>
      <c r="E25" s="24"/>
      <c r="F25" s="24"/>
      <c r="G25" s="24"/>
      <c r="H25" s="24"/>
      <c r="I25" s="24"/>
      <c r="J25" s="24"/>
      <c r="K25" s="24"/>
    </row>
    <row r="26" spans="1:11" x14ac:dyDescent="0.2">
      <c r="A26" s="24"/>
      <c r="B26" s="24"/>
      <c r="C26" s="24"/>
      <c r="D26" s="24"/>
      <c r="E26" s="24"/>
      <c r="F26" s="24"/>
      <c r="G26" s="24"/>
      <c r="H26" s="24"/>
      <c r="I26" s="24"/>
      <c r="J26" s="24"/>
      <c r="K26" s="24"/>
    </row>
    <row r="28" spans="1:11" x14ac:dyDescent="0.2">
      <c r="A28" s="11" t="s">
        <v>34</v>
      </c>
    </row>
    <row r="29" spans="1:11" x14ac:dyDescent="0.2">
      <c r="A29" s="10" t="s">
        <v>32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zoomScale="150" zoomScaleNormal="150" workbookViewId="0"/>
  </sheetViews>
  <sheetFormatPr baseColWidth="10" defaultColWidth="11" defaultRowHeight="16" x14ac:dyDescent="0.2"/>
  <cols>
    <col min="1" max="1" width="11" style="12"/>
    <col min="2" max="2" width="13.33203125" style="28" bestFit="1" customWidth="1"/>
    <col min="3" max="3" width="13.5" style="28" bestFit="1" customWidth="1"/>
    <col min="4" max="16384" width="11" style="1"/>
  </cols>
  <sheetData>
    <row r="1" spans="1:5" x14ac:dyDescent="0.2">
      <c r="A1" s="26" t="s">
        <v>35</v>
      </c>
    </row>
    <row r="4" spans="1:5" x14ac:dyDescent="0.2">
      <c r="A4" s="27"/>
      <c r="B4" s="29"/>
      <c r="C4" s="30"/>
      <c r="D4" s="25"/>
      <c r="E4" s="25"/>
    </row>
    <row r="5" spans="1:5" x14ac:dyDescent="0.2">
      <c r="A5" s="27"/>
      <c r="B5" s="29"/>
      <c r="C5" s="30"/>
      <c r="D5" s="25"/>
      <c r="E5" s="25"/>
    </row>
    <row r="6" spans="1:5" x14ac:dyDescent="0.2">
      <c r="A6" s="27"/>
      <c r="B6" s="29"/>
      <c r="C6" s="30"/>
      <c r="D6" s="25"/>
      <c r="E6" s="25"/>
    </row>
    <row r="7" spans="1:5" x14ac:dyDescent="0.2">
      <c r="A7" s="27"/>
      <c r="B7" s="29"/>
      <c r="C7" s="30"/>
      <c r="D7" s="25"/>
      <c r="E7" s="25"/>
    </row>
    <row r="8" spans="1:5" x14ac:dyDescent="0.2">
      <c r="A8" s="27"/>
      <c r="B8" s="29"/>
      <c r="C8" s="30"/>
      <c r="D8" s="25"/>
      <c r="E8" s="25"/>
    </row>
    <row r="9" spans="1:5" x14ac:dyDescent="0.2">
      <c r="A9" s="27"/>
      <c r="B9" s="29"/>
      <c r="C9" s="30"/>
      <c r="D9" s="25"/>
      <c r="E9" s="25"/>
    </row>
    <row r="10" spans="1:5" x14ac:dyDescent="0.2">
      <c r="A10" s="27"/>
      <c r="B10" s="29"/>
      <c r="C10" s="30"/>
      <c r="D10" s="25"/>
      <c r="E10" s="25"/>
    </row>
    <row r="11" spans="1:5" x14ac:dyDescent="0.2">
      <c r="A11" s="27"/>
      <c r="B11" s="29"/>
      <c r="C11" s="30"/>
      <c r="D11" s="25"/>
      <c r="E11" s="25"/>
    </row>
    <row r="12" spans="1:5" x14ac:dyDescent="0.2">
      <c r="A12" s="27"/>
      <c r="B12" s="29"/>
      <c r="C12" s="30"/>
      <c r="D12" s="25"/>
      <c r="E12" s="25"/>
    </row>
    <row r="13" spans="1:5" x14ac:dyDescent="0.2">
      <c r="A13" s="27"/>
      <c r="B13" s="29"/>
      <c r="C13" s="30"/>
      <c r="D13" s="25"/>
      <c r="E13" s="25"/>
    </row>
    <row r="14" spans="1:5" x14ac:dyDescent="0.2">
      <c r="A14" s="27"/>
      <c r="B14" s="29"/>
      <c r="C14" s="30"/>
      <c r="D14" s="25"/>
      <c r="E14" s="25"/>
    </row>
    <row r="15" spans="1:5" x14ac:dyDescent="0.2">
      <c r="A15" s="27"/>
      <c r="B15" s="29"/>
      <c r="C15" s="30"/>
      <c r="D15" s="25"/>
      <c r="E15" s="25"/>
    </row>
    <row r="16" spans="1:5" x14ac:dyDescent="0.2">
      <c r="A16" s="27"/>
      <c r="B16" s="29"/>
      <c r="C16" s="30"/>
      <c r="D16" s="25"/>
      <c r="E16" s="25"/>
    </row>
    <row r="20" spans="1:3" x14ac:dyDescent="0.2">
      <c r="A20" s="37" t="s">
        <v>37</v>
      </c>
    </row>
    <row r="21" spans="1:3" x14ac:dyDescent="0.2">
      <c r="A21" s="11" t="s">
        <v>34</v>
      </c>
    </row>
    <row r="22" spans="1:3" x14ac:dyDescent="0.2">
      <c r="A22" s="10" t="s">
        <v>32</v>
      </c>
    </row>
    <row r="25" spans="1:3" x14ac:dyDescent="0.2">
      <c r="A25" s="35" t="s">
        <v>36</v>
      </c>
      <c r="B25" s="36" t="s">
        <v>14</v>
      </c>
      <c r="C25" s="36" t="s">
        <v>15</v>
      </c>
    </row>
    <row r="26" spans="1:3" x14ac:dyDescent="0.2">
      <c r="A26" s="31">
        <v>43344</v>
      </c>
      <c r="B26" s="32">
        <v>0.66500000000000004</v>
      </c>
      <c r="C26" s="32">
        <v>0.48799999999999999</v>
      </c>
    </row>
    <row r="27" spans="1:3" x14ac:dyDescent="0.2">
      <c r="A27" s="31">
        <v>43374</v>
      </c>
      <c r="B27" s="32">
        <v>0.66599999999999993</v>
      </c>
      <c r="C27" s="32">
        <v>0.48299999999999998</v>
      </c>
    </row>
    <row r="28" spans="1:3" x14ac:dyDescent="0.2">
      <c r="A28" s="31">
        <v>43405</v>
      </c>
      <c r="B28" s="32">
        <v>0.66599999999999993</v>
      </c>
      <c r="C28" s="32">
        <v>0.47699999999999998</v>
      </c>
    </row>
    <row r="29" spans="1:3" x14ac:dyDescent="0.2">
      <c r="A29" s="31">
        <v>43435</v>
      </c>
      <c r="B29" s="32">
        <v>0.67100000000000004</v>
      </c>
      <c r="C29" s="32">
        <v>0.47399999999999998</v>
      </c>
    </row>
    <row r="30" spans="1:3" x14ac:dyDescent="0.2">
      <c r="A30" s="31">
        <v>43466</v>
      </c>
      <c r="B30" s="32">
        <v>0.66999999999999993</v>
      </c>
      <c r="C30" s="32">
        <v>0.47099999999999997</v>
      </c>
    </row>
    <row r="31" spans="1:3" x14ac:dyDescent="0.2">
      <c r="A31" s="31">
        <v>43497</v>
      </c>
      <c r="B31" s="32">
        <v>0.66500000000000004</v>
      </c>
      <c r="C31" s="32">
        <v>0.47299999999999998</v>
      </c>
    </row>
    <row r="32" spans="1:3" x14ac:dyDescent="0.2">
      <c r="A32" s="31">
        <v>43525</v>
      </c>
      <c r="B32" s="32">
        <v>0.66400000000000003</v>
      </c>
      <c r="C32" s="32">
        <v>0.46800000000000003</v>
      </c>
    </row>
    <row r="33" spans="1:3" x14ac:dyDescent="0.2">
      <c r="A33" s="31">
        <v>43556</v>
      </c>
      <c r="B33" s="32">
        <v>0.66100000000000003</v>
      </c>
      <c r="C33" s="32">
        <v>0.48099999999999998</v>
      </c>
    </row>
    <row r="34" spans="1:3" x14ac:dyDescent="0.2">
      <c r="A34" s="31">
        <v>43586</v>
      </c>
      <c r="B34" s="32">
        <v>0.66300000000000003</v>
      </c>
      <c r="C34" s="32">
        <v>0.47599999999999998</v>
      </c>
    </row>
    <row r="35" spans="1:3" x14ac:dyDescent="0.2">
      <c r="A35" s="31">
        <v>43617</v>
      </c>
      <c r="B35" s="32">
        <v>0.66500000000000004</v>
      </c>
      <c r="C35" s="32">
        <v>0.47899999999999998</v>
      </c>
    </row>
    <row r="36" spans="1:3" x14ac:dyDescent="0.2">
      <c r="A36" s="31">
        <v>43647</v>
      </c>
      <c r="B36" s="32">
        <v>0.66399999999999992</v>
      </c>
      <c r="C36" s="32">
        <v>0.48199999999999998</v>
      </c>
    </row>
    <row r="37" spans="1:3" x14ac:dyDescent="0.2">
      <c r="A37" s="31">
        <v>43678</v>
      </c>
      <c r="B37" s="32">
        <v>0.66300000000000003</v>
      </c>
      <c r="C37" s="32">
        <v>0.48199999999999998</v>
      </c>
    </row>
    <row r="38" spans="1:3" x14ac:dyDescent="0.2">
      <c r="A38" s="33">
        <v>43709</v>
      </c>
      <c r="B38" s="34">
        <v>0.66500000000000004</v>
      </c>
      <c r="C38" s="34">
        <v>0.48399999999999999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7"/>
  <sheetViews>
    <sheetView zoomScale="150" zoomScaleNormal="150" workbookViewId="0"/>
  </sheetViews>
  <sheetFormatPr baseColWidth="10" defaultColWidth="11" defaultRowHeight="16" x14ac:dyDescent="0.2"/>
  <cols>
    <col min="1" max="1" width="11" style="1"/>
    <col min="2" max="2" width="11" style="28"/>
    <col min="3" max="16384" width="11" style="1"/>
  </cols>
  <sheetData>
    <row r="1" spans="1:1" x14ac:dyDescent="0.2">
      <c r="A1" s="9" t="s">
        <v>38</v>
      </c>
    </row>
    <row r="20" spans="1:2" x14ac:dyDescent="0.2">
      <c r="A20" s="11" t="s">
        <v>34</v>
      </c>
    </row>
    <row r="21" spans="1:2" x14ac:dyDescent="0.2">
      <c r="A21" s="10" t="s">
        <v>32</v>
      </c>
    </row>
    <row r="24" spans="1:2" x14ac:dyDescent="0.2">
      <c r="A24" s="2" t="s">
        <v>4</v>
      </c>
      <c r="B24" s="39">
        <v>0.80400000000000005</v>
      </c>
    </row>
    <row r="25" spans="1:2" x14ac:dyDescent="0.2">
      <c r="A25" s="3" t="s">
        <v>0</v>
      </c>
      <c r="B25" s="40">
        <v>0.1386</v>
      </c>
    </row>
    <row r="26" spans="1:2" x14ac:dyDescent="0.2">
      <c r="A26" s="3" t="s">
        <v>1</v>
      </c>
      <c r="B26" s="40">
        <v>3.1E-2</v>
      </c>
    </row>
    <row r="27" spans="1:2" x14ac:dyDescent="0.2">
      <c r="A27" s="4" t="s">
        <v>5</v>
      </c>
      <c r="B27" s="34">
        <f>1-SUM(B24:B26)</f>
        <v>2.6399999999999868E-2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9"/>
  <sheetViews>
    <sheetView zoomScale="150" zoomScaleNormal="150" workbookViewId="0"/>
  </sheetViews>
  <sheetFormatPr baseColWidth="10" defaultColWidth="11" defaultRowHeight="16" x14ac:dyDescent="0.2"/>
  <cols>
    <col min="1" max="1" width="26.1640625" style="1" customWidth="1"/>
    <col min="2" max="2" width="16.83203125" style="28" customWidth="1"/>
    <col min="3" max="16384" width="11" style="1"/>
  </cols>
  <sheetData>
    <row r="1" spans="1:1" x14ac:dyDescent="0.2">
      <c r="A1" s="9" t="s">
        <v>20</v>
      </c>
    </row>
    <row r="20" spans="1:2" x14ac:dyDescent="0.2">
      <c r="A20" s="11" t="s">
        <v>34</v>
      </c>
    </row>
    <row r="21" spans="1:2" x14ac:dyDescent="0.2">
      <c r="A21" s="10" t="s">
        <v>32</v>
      </c>
    </row>
    <row r="24" spans="1:2" x14ac:dyDescent="0.2">
      <c r="A24" s="5" t="s">
        <v>2</v>
      </c>
      <c r="B24" s="36" t="s">
        <v>39</v>
      </c>
    </row>
    <row r="25" spans="1:2" x14ac:dyDescent="0.2">
      <c r="A25" s="3" t="s">
        <v>7</v>
      </c>
      <c r="B25" s="40">
        <v>0.17299999999999999</v>
      </c>
    </row>
    <row r="26" spans="1:2" x14ac:dyDescent="0.2">
      <c r="A26" s="3" t="s">
        <v>25</v>
      </c>
      <c r="B26" s="40">
        <v>0.20499999999999999</v>
      </c>
    </row>
    <row r="27" spans="1:2" x14ac:dyDescent="0.2">
      <c r="A27" s="3" t="s">
        <v>26</v>
      </c>
      <c r="B27" s="40">
        <v>0.03</v>
      </c>
    </row>
    <row r="28" spans="1:2" x14ac:dyDescent="0.2">
      <c r="A28" s="3" t="s">
        <v>6</v>
      </c>
      <c r="B28" s="40">
        <v>0.32200000000000001</v>
      </c>
    </row>
    <row r="29" spans="1:2" x14ac:dyDescent="0.2">
      <c r="A29" s="4" t="s">
        <v>8</v>
      </c>
      <c r="B29" s="41">
        <v>0.10100000000000001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9"/>
  <sheetViews>
    <sheetView zoomScale="150" zoomScaleNormal="150" workbookViewId="0"/>
  </sheetViews>
  <sheetFormatPr baseColWidth="10" defaultColWidth="11" defaultRowHeight="16" x14ac:dyDescent="0.2"/>
  <cols>
    <col min="1" max="1" width="22.6640625" style="1" customWidth="1"/>
    <col min="2" max="2" width="23.5" style="28" customWidth="1"/>
    <col min="3" max="3" width="11" style="1"/>
    <col min="4" max="4" width="20" style="1" bestFit="1" customWidth="1"/>
    <col min="5" max="16384" width="11" style="1"/>
  </cols>
  <sheetData>
    <row r="1" spans="1:3" x14ac:dyDescent="0.2">
      <c r="A1" s="9" t="s">
        <v>21</v>
      </c>
    </row>
    <row r="5" spans="1:3" x14ac:dyDescent="0.2">
      <c r="C5" s="38"/>
    </row>
    <row r="20" spans="1:2" x14ac:dyDescent="0.2">
      <c r="A20" s="11" t="s">
        <v>34</v>
      </c>
    </row>
    <row r="21" spans="1:2" x14ac:dyDescent="0.2">
      <c r="A21" s="10" t="s">
        <v>32</v>
      </c>
    </row>
    <row r="24" spans="1:2" x14ac:dyDescent="0.2">
      <c r="A24" s="5" t="s">
        <v>40</v>
      </c>
      <c r="B24" s="36" t="s">
        <v>3</v>
      </c>
    </row>
    <row r="25" spans="1:2" x14ac:dyDescent="0.2">
      <c r="A25" s="3" t="s">
        <v>7</v>
      </c>
      <c r="B25" s="40">
        <v>0.34714168217958807</v>
      </c>
    </row>
    <row r="26" spans="1:2" x14ac:dyDescent="0.2">
      <c r="A26" s="3" t="s">
        <v>25</v>
      </c>
      <c r="B26" s="40">
        <v>0.26692765483453562</v>
      </c>
    </row>
    <row r="27" spans="1:2" x14ac:dyDescent="0.2">
      <c r="A27" s="3" t="s">
        <v>26</v>
      </c>
      <c r="B27" s="40">
        <v>6.9365580557883538E-3</v>
      </c>
    </row>
    <row r="28" spans="1:2" x14ac:dyDescent="0.2">
      <c r="A28" s="3" t="s">
        <v>6</v>
      </c>
      <c r="B28" s="40">
        <v>0.35244265947932685</v>
      </c>
    </row>
    <row r="29" spans="1:2" x14ac:dyDescent="0.2">
      <c r="A29" s="4" t="s">
        <v>8</v>
      </c>
      <c r="B29" s="41">
        <v>2.6551445450761112E-2</v>
      </c>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9"/>
  <sheetViews>
    <sheetView zoomScale="150" zoomScaleNormal="150" workbookViewId="0"/>
  </sheetViews>
  <sheetFormatPr baseColWidth="10" defaultColWidth="10.83203125" defaultRowHeight="16" x14ac:dyDescent="0.2"/>
  <cols>
    <col min="1" max="1" width="18.5" style="1" customWidth="1"/>
    <col min="2" max="16384" width="10.83203125" style="1"/>
  </cols>
  <sheetData>
    <row r="1" spans="1:14" x14ac:dyDescent="0.2">
      <c r="A1" s="9" t="s">
        <v>41</v>
      </c>
    </row>
    <row r="2" spans="1:14" x14ac:dyDescent="0.2">
      <c r="M2"/>
      <c r="N2"/>
    </row>
    <row r="3" spans="1:14" x14ac:dyDescent="0.2">
      <c r="M3"/>
      <c r="N3"/>
    </row>
    <row r="4" spans="1:14" x14ac:dyDescent="0.2">
      <c r="M4"/>
      <c r="N4"/>
    </row>
    <row r="5" spans="1:14" x14ac:dyDescent="0.2">
      <c r="M5"/>
      <c r="N5"/>
    </row>
    <row r="7" spans="1:14" x14ac:dyDescent="0.2">
      <c r="M7"/>
      <c r="N7"/>
    </row>
    <row r="8" spans="1:14" x14ac:dyDescent="0.2">
      <c r="M8"/>
      <c r="N8"/>
    </row>
    <row r="9" spans="1:14" x14ac:dyDescent="0.2">
      <c r="M9"/>
      <c r="N9"/>
    </row>
    <row r="10" spans="1:14" x14ac:dyDescent="0.2">
      <c r="M10"/>
      <c r="N10"/>
    </row>
    <row r="11" spans="1:14" x14ac:dyDescent="0.2">
      <c r="M11"/>
      <c r="N11"/>
    </row>
    <row r="12" spans="1:14" x14ac:dyDescent="0.2">
      <c r="M12"/>
      <c r="N12"/>
    </row>
    <row r="14" spans="1:14" x14ac:dyDescent="0.2">
      <c r="M14"/>
      <c r="N14"/>
    </row>
    <row r="15" spans="1:14" x14ac:dyDescent="0.2">
      <c r="M15"/>
      <c r="N15"/>
    </row>
    <row r="16" spans="1:14" x14ac:dyDescent="0.2">
      <c r="M16"/>
      <c r="N16"/>
    </row>
    <row r="17" spans="1:14" x14ac:dyDescent="0.2">
      <c r="M17"/>
      <c r="N17"/>
    </row>
    <row r="18" spans="1:14" x14ac:dyDescent="0.2">
      <c r="M18"/>
      <c r="N18"/>
    </row>
    <row r="19" spans="1:14" x14ac:dyDescent="0.2">
      <c r="M19"/>
      <c r="N19"/>
    </row>
    <row r="20" spans="1:14" x14ac:dyDescent="0.2">
      <c r="M20"/>
      <c r="N20"/>
    </row>
    <row r="21" spans="1:14" x14ac:dyDescent="0.2">
      <c r="A21" s="11" t="s">
        <v>34</v>
      </c>
      <c r="N21"/>
    </row>
    <row r="22" spans="1:14" x14ac:dyDescent="0.2">
      <c r="A22" s="10" t="s">
        <v>32</v>
      </c>
      <c r="M22"/>
      <c r="N22"/>
    </row>
    <row r="23" spans="1:14" x14ac:dyDescent="0.2">
      <c r="M23"/>
      <c r="N23"/>
    </row>
    <row r="24" spans="1:14" x14ac:dyDescent="0.2">
      <c r="M24"/>
      <c r="N24"/>
    </row>
    <row r="25" spans="1:14" x14ac:dyDescent="0.2">
      <c r="A25" s="2" t="s">
        <v>29</v>
      </c>
      <c r="B25" s="8">
        <v>0.19400000000000001</v>
      </c>
      <c r="M25"/>
      <c r="N25"/>
    </row>
    <row r="26" spans="1:14" x14ac:dyDescent="0.2">
      <c r="A26" s="3" t="s">
        <v>27</v>
      </c>
      <c r="B26" s="6">
        <v>0.28399999999999997</v>
      </c>
      <c r="M26"/>
      <c r="N26"/>
    </row>
    <row r="27" spans="1:14" x14ac:dyDescent="0.2">
      <c r="A27" s="3" t="s">
        <v>28</v>
      </c>
      <c r="B27" s="6">
        <v>0.2727</v>
      </c>
      <c r="M27"/>
      <c r="N27"/>
    </row>
    <row r="28" spans="1:14" x14ac:dyDescent="0.2">
      <c r="A28" s="3" t="s">
        <v>9</v>
      </c>
      <c r="B28" s="6">
        <v>8.3400000000000002E-2</v>
      </c>
      <c r="M28"/>
      <c r="N28"/>
    </row>
    <row r="29" spans="1:14" x14ac:dyDescent="0.2">
      <c r="A29" s="4" t="s">
        <v>10</v>
      </c>
      <c r="B29" s="7">
        <v>0.19620000000000001</v>
      </c>
      <c r="M29"/>
      <c r="N2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9"/>
  <sheetViews>
    <sheetView zoomScale="150" zoomScaleNormal="150" workbookViewId="0"/>
  </sheetViews>
  <sheetFormatPr baseColWidth="10" defaultColWidth="11" defaultRowHeight="16" x14ac:dyDescent="0.2"/>
  <cols>
    <col min="1" max="1" width="11" style="1"/>
    <col min="2" max="2" width="16.5" style="28" customWidth="1"/>
    <col min="3" max="16384" width="11" style="1"/>
  </cols>
  <sheetData>
    <row r="1" spans="1:1" x14ac:dyDescent="0.2">
      <c r="A1" s="9" t="s">
        <v>42</v>
      </c>
    </row>
    <row r="20" spans="1:2" x14ac:dyDescent="0.2">
      <c r="A20" s="11" t="s">
        <v>34</v>
      </c>
    </row>
    <row r="21" spans="1:2" x14ac:dyDescent="0.2">
      <c r="A21" s="10" t="s">
        <v>32</v>
      </c>
    </row>
    <row r="24" spans="1:2" x14ac:dyDescent="0.2">
      <c r="A24" s="5" t="s">
        <v>43</v>
      </c>
      <c r="B24" s="36" t="s">
        <v>13</v>
      </c>
    </row>
    <row r="25" spans="1:2" x14ac:dyDescent="0.2">
      <c r="A25" s="3" t="s">
        <v>16</v>
      </c>
      <c r="B25" s="40">
        <v>0.185</v>
      </c>
    </row>
    <row r="26" spans="1:2" x14ac:dyDescent="0.2">
      <c r="A26" s="3" t="s">
        <v>17</v>
      </c>
      <c r="B26" s="40">
        <v>0.20959357000000001</v>
      </c>
    </row>
    <row r="27" spans="1:2" x14ac:dyDescent="0.2">
      <c r="A27" s="3" t="s">
        <v>18</v>
      </c>
      <c r="B27" s="40">
        <v>0.20810439999999999</v>
      </c>
    </row>
    <row r="28" spans="1:2" x14ac:dyDescent="0.2">
      <c r="A28" s="3" t="s">
        <v>19</v>
      </c>
      <c r="B28" s="40">
        <v>0.19330014000000001</v>
      </c>
    </row>
    <row r="29" spans="1:2" x14ac:dyDescent="0.2">
      <c r="A29" s="4" t="s">
        <v>10</v>
      </c>
      <c r="B29" s="41">
        <v>0.19620401000000001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Figure 1</vt:lpstr>
      <vt:lpstr>Figure 2</vt:lpstr>
      <vt:lpstr>Figure 3</vt:lpstr>
      <vt:lpstr>Figure 4</vt:lpstr>
      <vt:lpstr>Figure 5</vt:lpstr>
      <vt:lpstr>Figure 6</vt:lpstr>
      <vt:lpstr>Figure 7</vt:lpstr>
      <vt:lpstr>Figure 8</vt:lpstr>
      <vt:lpstr>Figure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Wenliang Hou</dc:creator>
  <cp:lastModifiedBy>Amy Grzybowski</cp:lastModifiedBy>
  <dcterms:created xsi:type="dcterms:W3CDTF">2019-09-25T00:28:04Z</dcterms:created>
  <dcterms:modified xsi:type="dcterms:W3CDTF">2019-11-18T15:17:32Z</dcterms:modified>
</cp:coreProperties>
</file>