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xml"/>
  <Override PartName="/xl/charts/chart7.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defaultThemeVersion="166925"/>
  <mc:AlternateContent xmlns:mc="http://schemas.openxmlformats.org/markup-compatibility/2006">
    <mc:Choice Requires="x15">
      <x15ac:absPath xmlns:x15ac="http://schemas.microsoft.com/office/spreadsheetml/2010/11/ac" url="/Volumes/Administration/Executive/CRR/Publications/Working_Papers/wp_2019-15/"/>
    </mc:Choice>
  </mc:AlternateContent>
  <xr:revisionPtr revIDLastSave="0" documentId="13_ncr:1_{A149AC44-9064-3648-97E4-6372A899F59C}" xr6:coauthVersionLast="36" xr6:coauthVersionMax="36" xr10:uidLastSave="{00000000-0000-0000-0000-000000000000}"/>
  <bookViews>
    <workbookView xWindow="16180" yWindow="460" windowWidth="32880" windowHeight="26200" xr2:uid="{00000000-000D-0000-FFFF-FFFF00000000}"/>
  </bookViews>
  <sheets>
    <sheet name="Figure 1" sheetId="20" r:id="rId1"/>
    <sheet name="Figure 2" sheetId="12" r:id="rId2"/>
    <sheet name="Figure 3" sheetId="21" r:id="rId3"/>
    <sheet name="Figure 4" sheetId="15" r:id="rId4"/>
    <sheet name="Figure 5" sheetId="3" r:id="rId5"/>
    <sheet name="Figure 6" sheetId="8" r:id="rId6"/>
    <sheet name="Figure 7" sheetId="7" r:id="rId7"/>
    <sheet name="Figure 8" sheetId="9" r:id="rId8"/>
    <sheet name="Figure 9" sheetId="14" r:id="rId9"/>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 i="3" l="1"/>
</calcChain>
</file>

<file path=xl/sharedStrings.xml><?xml version="1.0" encoding="utf-8"?>
<sst xmlns="http://schemas.openxmlformats.org/spreadsheetml/2006/main" count="65" uniqueCount="44">
  <si>
    <t>Once</t>
  </si>
  <si>
    <t>Twice</t>
  </si>
  <si>
    <t>Leakage group</t>
  </si>
  <si>
    <t>Share of money leaked out</t>
  </si>
  <si>
    <t>None</t>
  </si>
  <si>
    <t>Three plus</t>
  </si>
  <si>
    <t>Job changers</t>
  </si>
  <si>
    <t>Full-year contributors</t>
  </si>
  <si>
    <t>Full-year inactives</t>
  </si>
  <si>
    <t>Missing</t>
  </si>
  <si>
    <t>All</t>
  </si>
  <si>
    <t>Employers who have registered</t>
  </si>
  <si>
    <t>Employers who have processed payroll</t>
  </si>
  <si>
    <t>Share of withdraw</t>
  </si>
  <si>
    <t>Upper estimate</t>
  </si>
  <si>
    <t>Lower estimate</t>
  </si>
  <si>
    <t>18-29</t>
  </si>
  <si>
    <t>30-39</t>
  </si>
  <si>
    <t>40-49</t>
  </si>
  <si>
    <t>50-59</t>
  </si>
  <si>
    <r>
      <t xml:space="preserve">Figure 6. </t>
    </r>
    <r>
      <rPr>
        <i/>
        <sz val="12"/>
        <color theme="1"/>
        <rFont val="Times New Roman"/>
        <family val="1"/>
      </rPr>
      <t>Percentage of Employees Making a Withdrawal during the Year, by Participation Status, September 2018-September 2019</t>
    </r>
  </si>
  <si>
    <r>
      <t xml:space="preserve">Figure 7. </t>
    </r>
    <r>
      <rPr>
        <i/>
        <sz val="12"/>
        <color theme="1"/>
        <rFont val="Times New Roman"/>
        <family val="1"/>
      </rPr>
      <t>Total Funds Withdrawn by Source, September 2018-September 2019</t>
    </r>
  </si>
  <si>
    <r>
      <t xml:space="preserve">Figure 3. </t>
    </r>
    <r>
      <rPr>
        <i/>
        <sz val="12"/>
        <color theme="1"/>
        <rFont val="Times New Roman"/>
        <family val="1"/>
      </rPr>
      <t>Conceptual Framework for Measuring Participation, September 2019</t>
    </r>
  </si>
  <si>
    <r>
      <t xml:space="preserve">Figure 1. </t>
    </r>
    <r>
      <rPr>
        <i/>
        <sz val="12"/>
        <color theme="1"/>
        <rFont val="Times New Roman"/>
        <family val="1"/>
      </rPr>
      <t>OregonSaves Rollout: From Registration to Payroll Processing</t>
    </r>
  </si>
  <si>
    <r>
      <t xml:space="preserve">Figure 2. </t>
    </r>
    <r>
      <rPr>
        <i/>
        <sz val="12"/>
        <color theme="1"/>
        <rFont val="Times New Roman"/>
        <family val="1"/>
      </rPr>
      <t>Rollout of OregonSaves to Employers</t>
    </r>
  </si>
  <si>
    <t>Part-year contributors</t>
  </si>
  <si>
    <t>Active non-savers</t>
  </si>
  <si>
    <t>$1,300-$2,400</t>
  </si>
  <si>
    <t>&gt;$2,400</t>
  </si>
  <si>
    <t>&lt;$1,300</t>
  </si>
  <si>
    <t xml:space="preserve"> </t>
  </si>
  <si>
    <r>
      <t>Source:</t>
    </r>
    <r>
      <rPr>
        <sz val="10"/>
        <color theme="1"/>
        <rFont val="Times New Roman"/>
        <family val="1"/>
      </rPr>
      <t xml:space="preserve"> OregonSaves Employer Registration Timeline.</t>
    </r>
  </si>
  <si>
    <t>* When using these data, please cite the Center for Retirement Research at Boston College.</t>
  </si>
  <si>
    <t>As-of date</t>
  </si>
  <si>
    <r>
      <t>Source:</t>
    </r>
    <r>
      <rPr>
        <sz val="10"/>
        <color theme="1"/>
        <rFont val="Times New Roman"/>
        <family val="1"/>
      </rPr>
      <t xml:space="preserve"> Authors’ calculations from OregonSaves’ data.</t>
    </r>
  </si>
  <si>
    <r>
      <t xml:space="preserve">Figure 4. </t>
    </r>
    <r>
      <rPr>
        <i/>
        <sz val="12"/>
        <color theme="1"/>
        <rFont val="Times New Roman"/>
        <family val="1"/>
      </rPr>
      <t>Participation Rates in OregonSaves, September 2018-September 2019</t>
    </r>
  </si>
  <si>
    <t>Date</t>
  </si>
  <si>
    <r>
      <t>Notes:</t>
    </r>
    <r>
      <rPr>
        <i/>
        <sz val="10"/>
        <color theme="1"/>
        <rFont val="Times New Roman"/>
        <family val="1"/>
      </rPr>
      <t xml:space="preserve"> </t>
    </r>
    <r>
      <rPr>
        <sz val="10"/>
        <color theme="1"/>
        <rFont val="Times New Roman"/>
        <family val="1"/>
      </rPr>
      <t>The denominator of both participation rates includes active employees whose employers are processing payroll deductions.  The numerator of the upper estimate includes eligible employees with account balances as well as those who have a positive deferral rate but no account balance.  The numerator of the lower estimate only includes eligible employees with positive account balances.</t>
    </r>
  </si>
  <si>
    <r>
      <t xml:space="preserve">Figure 5. </t>
    </r>
    <r>
      <rPr>
        <i/>
        <sz val="12"/>
        <color theme="1"/>
        <rFont val="Times New Roman"/>
        <family val="1"/>
      </rPr>
      <t>Percentage of Employees in OregonSaves Making a Withdrawal during the Year, September 2018- September 2019</t>
    </r>
  </si>
  <si>
    <t>Share withdrawal</t>
  </si>
  <si>
    <t>Participant status</t>
  </si>
  <si>
    <r>
      <t xml:space="preserve">Figure 8. </t>
    </r>
    <r>
      <rPr>
        <i/>
        <sz val="12"/>
        <color theme="1"/>
        <rFont val="Times New Roman"/>
        <family val="1"/>
      </rPr>
      <t>Percentage of Employees Withdrawing Funds by Average Monthly Wage, September 2018-September 2019</t>
    </r>
  </si>
  <si>
    <r>
      <t xml:space="preserve">Figure 9. </t>
    </r>
    <r>
      <rPr>
        <i/>
        <sz val="12"/>
        <color theme="1"/>
        <rFont val="Times New Roman"/>
        <family val="1"/>
      </rPr>
      <t>Percentage of Employees Withdrawing Funds by Age, September 2018-September 2019</t>
    </r>
  </si>
  <si>
    <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</si>
</sst>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theme="1"/>
      <name val="Calibri"/>
      <family val="2"/>
      <scheme val="minor"/>
    </font>
    <font>
      <sz val="12"/>
      <color theme="1"/>
      <name val="Calibri"/>
      <family val="2"/>
      <scheme val="minor"/>
    </font>
    <font>
      <sz val="12"/>
      <color theme="1"/>
      <name val="Times New Roman"/>
      <family val="1"/>
    </font>
    <font>
      <i/>
      <sz val="12"/>
      <color theme="1"/>
      <name val="Times New Roman"/>
      <family val="1"/>
    </font>
    <font>
      <i/>
      <sz val="10"/>
      <color theme="1"/>
      <name val="Times New Roman"/>
      <family val="1"/>
    </font>
    <font>
      <sz val="10"/>
      <color theme="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2" fillId="0" borderId="0" xfId="0" applyFont="1"/>
    <xf numFmtId="0" fontId="2" fillId="0" borderId="3" xfId="0" applyFont="1" applyBorder="1"/>
    <xf numFmtId="0" fontId="2" fillId="0" borderId="0" xfId="0" applyFont="1" applyBorder="1"/>
    <xf numFmtId="0" fontId="2" fillId="0" borderId="1" xfId="0" applyFont="1" applyBorder="1"/>
    <xf numFmtId="0" fontId="2" fillId="0" borderId="2" xfId="0" applyFont="1" applyBorder="1"/>
    <xf numFmtId="164" fontId="2" fillId="0" borderId="0" xfId="1" applyNumberFormat="1" applyFont="1" applyBorder="1"/>
    <xf numFmtId="164" fontId="2" fillId="0" borderId="1" xfId="1" applyNumberFormat="1" applyFont="1" applyBorder="1"/>
    <xf numFmtId="164" fontId="2" fillId="0" borderId="3" xfId="1" applyNumberFormat="1" applyFont="1" applyBorder="1"/>
    <xf numFmtId="0" fontId="2" fillId="0" borderId="0" xfId="0" applyFont="1" applyAlignment="1">
      <alignment vertical="center"/>
    </xf>
    <xf numFmtId="0" fontId="4" fillId="0" borderId="0" xfId="0" applyFont="1"/>
    <xf numFmtId="0" fontId="4" fillId="0" borderId="0" xfId="0" applyFont="1" applyAlignment="1">
      <alignment vertical="center"/>
    </xf>
    <xf numFmtId="0" fontId="2" fillId="0" borderId="0" xfId="0" applyFont="1" applyAlignment="1">
      <alignment horizontal="left"/>
    </xf>
    <xf numFmtId="0" fontId="0" fillId="0" borderId="0" xfId="0" applyAlignment="1">
      <alignment horizontal="left"/>
    </xf>
    <xf numFmtId="0" fontId="0" fillId="0" borderId="0" xfId="0" applyAlignment="1">
      <alignment horizontal="center"/>
    </xf>
    <xf numFmtId="14" fontId="2" fillId="0" borderId="0" xfId="0" applyNumberFormat="1" applyFont="1" applyBorder="1" applyAlignment="1">
      <alignment horizontal="left" vertical="center"/>
    </xf>
    <xf numFmtId="0" fontId="2" fillId="0" borderId="0" xfId="0" applyFont="1" applyBorder="1" applyAlignment="1">
      <alignment horizontal="center" vertical="center"/>
    </xf>
    <xf numFmtId="14" fontId="0" fillId="0" borderId="0" xfId="0" applyNumberFormat="1" applyBorder="1" applyAlignment="1">
      <alignment horizontal="left"/>
    </xf>
    <xf numFmtId="3" fontId="0" fillId="0" borderId="0" xfId="0" applyNumberFormat="1" applyBorder="1" applyAlignment="1">
      <alignment horizontal="center"/>
    </xf>
    <xf numFmtId="0" fontId="0" fillId="0" borderId="0" xfId="0" applyBorder="1" applyAlignment="1">
      <alignment horizontal="center"/>
    </xf>
    <xf numFmtId="14" fontId="0" fillId="0" borderId="1" xfId="0" applyNumberFormat="1" applyBorder="1" applyAlignment="1">
      <alignment horizontal="left"/>
    </xf>
    <xf numFmtId="3" fontId="0" fillId="0" borderId="1" xfId="0" applyNumberForma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0" fillId="2" borderId="0" xfId="0" applyFill="1"/>
    <xf numFmtId="10" fontId="2" fillId="0" borderId="0" xfId="0" applyNumberFormat="1" applyFont="1"/>
    <xf numFmtId="0" fontId="2" fillId="0" borderId="0" xfId="0" applyFont="1" applyAlignment="1">
      <alignment horizontal="left" vertical="center"/>
    </xf>
    <xf numFmtId="14" fontId="2" fillId="0" borderId="0" xfId="0" applyNumberFormat="1" applyFont="1" applyAlignment="1">
      <alignment horizontal="left"/>
    </xf>
    <xf numFmtId="0" fontId="2" fillId="0" borderId="0" xfId="0" applyFont="1" applyAlignment="1">
      <alignment horizontal="center"/>
    </xf>
    <xf numFmtId="3" fontId="2" fillId="0" borderId="0" xfId="0" applyNumberFormat="1" applyFont="1" applyAlignment="1">
      <alignment horizontal="center"/>
    </xf>
    <xf numFmtId="10" fontId="2" fillId="0" borderId="0" xfId="0" applyNumberFormat="1" applyFont="1" applyAlignment="1">
      <alignment horizontal="center"/>
    </xf>
    <xf numFmtId="17" fontId="2" fillId="0" borderId="0" xfId="0" applyNumberFormat="1" applyFont="1" applyBorder="1" applyAlignment="1">
      <alignment horizontal="left"/>
    </xf>
    <xf numFmtId="164" fontId="2" fillId="0" borderId="0" xfId="0" applyNumberFormat="1" applyFont="1" applyBorder="1" applyAlignment="1">
      <alignment horizontal="center"/>
    </xf>
    <xf numFmtId="17" fontId="2" fillId="0" borderId="1" xfId="0" applyNumberFormat="1" applyFont="1" applyBorder="1" applyAlignment="1">
      <alignment horizontal="left"/>
    </xf>
    <xf numFmtId="164" fontId="2" fillId="0" borderId="1" xfId="0" applyNumberFormat="1" applyFont="1" applyBorder="1" applyAlignment="1">
      <alignment horizontal="center"/>
    </xf>
    <xf numFmtId="0" fontId="2" fillId="0" borderId="2" xfId="0" applyFont="1" applyBorder="1" applyAlignment="1">
      <alignment horizontal="left"/>
    </xf>
    <xf numFmtId="0" fontId="2" fillId="0" borderId="2" xfId="0" applyFont="1" applyBorder="1" applyAlignment="1">
      <alignment horizontal="center"/>
    </xf>
    <xf numFmtId="0" fontId="5" fillId="0" borderId="0" xfId="0" applyFont="1" applyAlignment="1">
      <alignment vertical="center"/>
    </xf>
    <xf numFmtId="164" fontId="2" fillId="0" borderId="0" xfId="0" applyNumberFormat="1" applyFont="1"/>
    <xf numFmtId="164" fontId="2" fillId="0" borderId="3" xfId="1" applyNumberFormat="1" applyFont="1" applyBorder="1" applyAlignment="1">
      <alignment horizontal="center"/>
    </xf>
    <xf numFmtId="164" fontId="2" fillId="0" borderId="0" xfId="1" applyNumberFormat="1" applyFont="1" applyBorder="1" applyAlignment="1">
      <alignment horizontal="center"/>
    </xf>
    <xf numFmtId="164" fontId="2" fillId="0" borderId="1" xfId="1" applyNumberFormat="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611134847168"/>
          <c:y val="2.8561429821272341E-2"/>
          <c:w val="0.84979217184623312"/>
          <c:h val="0.79303743282089734"/>
        </c:manualLayout>
      </c:layout>
      <c:lineChart>
        <c:grouping val="standard"/>
        <c:varyColors val="0"/>
        <c:ser>
          <c:idx val="2"/>
          <c:order val="0"/>
          <c:tx>
            <c:strRef>
              <c:f>'Figure 2'!$B$24</c:f>
              <c:strCache>
                <c:ptCount val="1"/>
                <c:pt idx="0">
                  <c:v>Employers who have registered</c:v>
                </c:pt>
              </c:strCache>
            </c:strRef>
          </c:tx>
          <c:spPr>
            <a:ln w="25400" cap="rnd">
              <a:solidFill>
                <a:srgbClr val="800000"/>
              </a:solidFill>
              <a:round/>
            </a:ln>
            <a:effectLst/>
          </c:spPr>
          <c:marker>
            <c:symbol val="none"/>
          </c:marker>
          <c:cat>
            <c:numRef>
              <c:f>'Figure 2'!$A$25:$A$51</c:f>
              <c:numCache>
                <c:formatCode>m/d/yy</c:formatCode>
                <c:ptCount val="27"/>
                <c:pt idx="0">
                  <c:v>42917</c:v>
                </c:pt>
                <c:pt idx="3">
                  <c:v>43009</c:v>
                </c:pt>
                <c:pt idx="6">
                  <c:v>43101</c:v>
                </c:pt>
                <c:pt idx="9">
                  <c:v>43191</c:v>
                </c:pt>
                <c:pt idx="12">
                  <c:v>43282</c:v>
                </c:pt>
                <c:pt idx="15">
                  <c:v>43374</c:v>
                </c:pt>
                <c:pt idx="18">
                  <c:v>43466</c:v>
                </c:pt>
                <c:pt idx="21">
                  <c:v>43556</c:v>
                </c:pt>
                <c:pt idx="24">
                  <c:v>43647</c:v>
                </c:pt>
                <c:pt idx="26">
                  <c:v>43709</c:v>
                </c:pt>
              </c:numCache>
            </c:numRef>
          </c:cat>
          <c:val>
            <c:numRef>
              <c:f>'Figure 2'!$B$25:$B$51</c:f>
              <c:numCache>
                <c:formatCode>General</c:formatCode>
                <c:ptCount val="27"/>
                <c:pt idx="0">
                  <c:v>10</c:v>
                </c:pt>
                <c:pt idx="1">
                  <c:v>10</c:v>
                </c:pt>
                <c:pt idx="2">
                  <c:v>42</c:v>
                </c:pt>
                <c:pt idx="3">
                  <c:v>53</c:v>
                </c:pt>
                <c:pt idx="4">
                  <c:v>119</c:v>
                </c:pt>
                <c:pt idx="5">
                  <c:v>230</c:v>
                </c:pt>
                <c:pt idx="6">
                  <c:v>260</c:v>
                </c:pt>
                <c:pt idx="7">
                  <c:v>303</c:v>
                </c:pt>
                <c:pt idx="8">
                  <c:v>346</c:v>
                </c:pt>
                <c:pt idx="9">
                  <c:v>466</c:v>
                </c:pt>
                <c:pt idx="10">
                  <c:v>708</c:v>
                </c:pt>
                <c:pt idx="11">
                  <c:v>904</c:v>
                </c:pt>
                <c:pt idx="12">
                  <c:v>950</c:v>
                </c:pt>
                <c:pt idx="13">
                  <c:v>991</c:v>
                </c:pt>
                <c:pt idx="14">
                  <c:v>1129</c:v>
                </c:pt>
                <c:pt idx="15">
                  <c:v>1212</c:v>
                </c:pt>
                <c:pt idx="16">
                  <c:v>1305</c:v>
                </c:pt>
                <c:pt idx="17">
                  <c:v>1782</c:v>
                </c:pt>
                <c:pt idx="18" formatCode="#,##0">
                  <c:v>2664</c:v>
                </c:pt>
                <c:pt idx="19" formatCode="#,##0">
                  <c:v>2907</c:v>
                </c:pt>
                <c:pt idx="20" formatCode="#,##0">
                  <c:v>3148</c:v>
                </c:pt>
                <c:pt idx="21" formatCode="#,##0">
                  <c:v>3363</c:v>
                </c:pt>
                <c:pt idx="22" formatCode="#,##0">
                  <c:v>4310</c:v>
                </c:pt>
                <c:pt idx="23" formatCode="#,##0">
                  <c:v>6307</c:v>
                </c:pt>
                <c:pt idx="24" formatCode="#,##0">
                  <c:v>6877</c:v>
                </c:pt>
                <c:pt idx="25" formatCode="#,##0">
                  <c:v>7385</c:v>
                </c:pt>
                <c:pt idx="26" formatCode="#,##0">
                  <c:v>7994</c:v>
                </c:pt>
              </c:numCache>
            </c:numRef>
          </c:val>
          <c:smooth val="0"/>
          <c:extLst>
            <c:ext xmlns:c16="http://schemas.microsoft.com/office/drawing/2014/chart" uri="{C3380CC4-5D6E-409C-BE32-E72D297353CC}">
              <c16:uniqueId val="{00000001-3BE9-0047-A94E-C4B5A2DC2B2C}"/>
            </c:ext>
          </c:extLst>
        </c:ser>
        <c:ser>
          <c:idx val="0"/>
          <c:order val="1"/>
          <c:tx>
            <c:strRef>
              <c:f>'Figure 2'!$C$24</c:f>
              <c:strCache>
                <c:ptCount val="1"/>
                <c:pt idx="0">
                  <c:v>Employers who have processed payroll</c:v>
                </c:pt>
              </c:strCache>
            </c:strRef>
          </c:tx>
          <c:spPr>
            <a:ln>
              <a:solidFill>
                <a:srgbClr val="800000"/>
              </a:solidFill>
              <a:prstDash val="sysDash"/>
            </a:ln>
          </c:spPr>
          <c:marker>
            <c:symbol val="none"/>
          </c:marker>
          <c:cat>
            <c:numRef>
              <c:f>'Figure 2'!$A$25:$A$51</c:f>
              <c:numCache>
                <c:formatCode>m/d/yy</c:formatCode>
                <c:ptCount val="27"/>
                <c:pt idx="0">
                  <c:v>42917</c:v>
                </c:pt>
                <c:pt idx="3">
                  <c:v>43009</c:v>
                </c:pt>
                <c:pt idx="6">
                  <c:v>43101</c:v>
                </c:pt>
                <c:pt idx="9">
                  <c:v>43191</c:v>
                </c:pt>
                <c:pt idx="12">
                  <c:v>43282</c:v>
                </c:pt>
                <c:pt idx="15">
                  <c:v>43374</c:v>
                </c:pt>
                <c:pt idx="18">
                  <c:v>43466</c:v>
                </c:pt>
                <c:pt idx="21">
                  <c:v>43556</c:v>
                </c:pt>
                <c:pt idx="24">
                  <c:v>43647</c:v>
                </c:pt>
                <c:pt idx="26">
                  <c:v>43709</c:v>
                </c:pt>
              </c:numCache>
            </c:numRef>
          </c:cat>
          <c:val>
            <c:numRef>
              <c:f>'Figure 2'!$C$25:$C$51</c:f>
              <c:numCache>
                <c:formatCode>General</c:formatCode>
                <c:ptCount val="27"/>
                <c:pt idx="0">
                  <c:v>3</c:v>
                </c:pt>
                <c:pt idx="1">
                  <c:v>9</c:v>
                </c:pt>
                <c:pt idx="2">
                  <c:v>10</c:v>
                </c:pt>
                <c:pt idx="3">
                  <c:v>16</c:v>
                </c:pt>
                <c:pt idx="4">
                  <c:v>37</c:v>
                </c:pt>
                <c:pt idx="5">
                  <c:v>48</c:v>
                </c:pt>
                <c:pt idx="6">
                  <c:v>63</c:v>
                </c:pt>
                <c:pt idx="7">
                  <c:v>107</c:v>
                </c:pt>
                <c:pt idx="8">
                  <c:v>154</c:v>
                </c:pt>
                <c:pt idx="9">
                  <c:v>180</c:v>
                </c:pt>
                <c:pt idx="10">
                  <c:v>214</c:v>
                </c:pt>
                <c:pt idx="11">
                  <c:v>284</c:v>
                </c:pt>
                <c:pt idx="12">
                  <c:v>367</c:v>
                </c:pt>
                <c:pt idx="13">
                  <c:v>441</c:v>
                </c:pt>
                <c:pt idx="14">
                  <c:v>521</c:v>
                </c:pt>
                <c:pt idx="15">
                  <c:v>564</c:v>
                </c:pt>
                <c:pt idx="16">
                  <c:v>611</c:v>
                </c:pt>
                <c:pt idx="17">
                  <c:v>644</c:v>
                </c:pt>
                <c:pt idx="18">
                  <c:v>714</c:v>
                </c:pt>
                <c:pt idx="19">
                  <c:v>969</c:v>
                </c:pt>
                <c:pt idx="20" formatCode="#,##0">
                  <c:v>1254</c:v>
                </c:pt>
                <c:pt idx="21" formatCode="#,##0">
                  <c:v>1483</c:v>
                </c:pt>
                <c:pt idx="22" formatCode="#,##0">
                  <c:v>1626</c:v>
                </c:pt>
                <c:pt idx="23" formatCode="#,##0">
                  <c:v>1792</c:v>
                </c:pt>
                <c:pt idx="24" formatCode="#,##0">
                  <c:v>2212</c:v>
                </c:pt>
                <c:pt idx="25" formatCode="#,##0">
                  <c:v>2711</c:v>
                </c:pt>
                <c:pt idx="26" formatCode="#,##0">
                  <c:v>3039</c:v>
                </c:pt>
              </c:numCache>
            </c:numRef>
          </c:val>
          <c:smooth val="0"/>
          <c:extLst>
            <c:ext xmlns:c16="http://schemas.microsoft.com/office/drawing/2014/chart" uri="{C3380CC4-5D6E-409C-BE32-E72D297353CC}">
              <c16:uniqueId val="{00000003-3BE9-0047-A94E-C4B5A2DC2B2C}"/>
            </c:ext>
          </c:extLst>
        </c:ser>
        <c:dLbls>
          <c:showLegendKey val="0"/>
          <c:showVal val="0"/>
          <c:showCatName val="0"/>
          <c:showSerName val="0"/>
          <c:showPercent val="0"/>
          <c:showBubbleSize val="0"/>
        </c:dLbls>
        <c:smooth val="0"/>
        <c:axId val="1850210975"/>
        <c:axId val="1845294575"/>
      </c:lineChart>
      <c:catAx>
        <c:axId val="1850210975"/>
        <c:scaling>
          <c:orientation val="minMax"/>
        </c:scaling>
        <c:delete val="0"/>
        <c:axPos val="b"/>
        <c:numFmt formatCode="m/d/yy" sourceLinked="1"/>
        <c:majorTickMark val="out"/>
        <c:minorTickMark val="none"/>
        <c:tickLblPos val="nextTo"/>
        <c:spPr>
          <a:noFill/>
          <a:ln w="3175" cap="flat" cmpd="sng" algn="ctr">
            <a:solidFill>
              <a:schemeClr val="bg1">
                <a:lumMod val="50000"/>
              </a:schemeClr>
            </a:solidFill>
            <a:round/>
          </a:ln>
          <a:effectLst/>
        </c:spPr>
        <c:txPr>
          <a:bodyPr rot="-2700000"/>
          <a:lstStyle/>
          <a:p>
            <a:pPr>
              <a:defRPr/>
            </a:pPr>
            <a:endParaRPr lang="en-US"/>
          </a:p>
        </c:txPr>
        <c:crossAx val="1845294575"/>
        <c:crosses val="autoZero"/>
        <c:auto val="0"/>
        <c:lblAlgn val="ctr"/>
        <c:lblOffset val="100"/>
        <c:tickLblSkip val="1"/>
        <c:noMultiLvlLbl val="0"/>
      </c:catAx>
      <c:valAx>
        <c:axId val="1845294575"/>
        <c:scaling>
          <c:orientation val="minMax"/>
          <c:max val="800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vert="horz"/>
          <a:lstStyle/>
          <a:p>
            <a:pPr>
              <a:defRPr/>
            </a:pPr>
            <a:endParaRPr lang="en-US"/>
          </a:p>
        </c:txPr>
        <c:crossAx val="1850210975"/>
        <c:crosses val="autoZero"/>
        <c:crossBetween val="midCat"/>
        <c:majorUnit val="2000"/>
      </c:valAx>
    </c:plotArea>
    <c:legend>
      <c:legendPos val="b"/>
      <c:layout>
        <c:manualLayout>
          <c:xMode val="edge"/>
          <c:yMode val="edge"/>
          <c:x val="0.12585651793525809"/>
          <c:y val="6.9075428071491057E-2"/>
          <c:w val="0.64019510061242335"/>
          <c:h val="0.11777121609798775"/>
        </c:manualLayout>
      </c:layout>
      <c:overlay val="0"/>
      <c:spPr>
        <a:solidFill>
          <a:schemeClr val="bg1"/>
        </a:solidFill>
        <a:ln w="3175">
          <a:solidFill>
            <a:schemeClr val="bg1">
              <a:lumMod val="50000"/>
            </a:schemeClr>
          </a:solidFill>
        </a:ln>
        <a:effectLst/>
      </c:spPr>
      <c:txPr>
        <a:bodyPr rot="0" vert="horz"/>
        <a:lstStyle/>
        <a:p>
          <a:pPr>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a:latin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8018372703412"/>
          <c:y val="2.6359205099362581E-2"/>
          <c:w val="0.88011001749781281"/>
          <c:h val="0.79156324209473816"/>
        </c:manualLayout>
      </c:layout>
      <c:lineChart>
        <c:grouping val="standard"/>
        <c:varyColors val="0"/>
        <c:ser>
          <c:idx val="0"/>
          <c:order val="0"/>
          <c:tx>
            <c:strRef>
              <c:f>'Figure 4'!$B$25</c:f>
              <c:strCache>
                <c:ptCount val="1"/>
                <c:pt idx="0">
                  <c:v>Upper estimate</c:v>
                </c:pt>
              </c:strCache>
            </c:strRef>
          </c:tx>
          <c:spPr>
            <a:ln w="28575" cap="rnd">
              <a:solidFill>
                <a:srgbClr val="800000"/>
              </a:solidFill>
              <a:round/>
            </a:ln>
            <a:effectLst/>
          </c:spPr>
          <c:marker>
            <c:symbol val="none"/>
          </c:marker>
          <c:cat>
            <c:numRef>
              <c:f>'Figure 4'!$A$26:$A$38</c:f>
              <c:numCache>
                <c:formatCode>mmm\-yy</c:formatCode>
                <c:ptCount val="13"/>
                <c:pt idx="0">
                  <c:v>43344</c:v>
                </c:pt>
                <c:pt idx="1">
                  <c:v>43374</c:v>
                </c:pt>
                <c:pt idx="2">
                  <c:v>43405</c:v>
                </c:pt>
                <c:pt idx="3">
                  <c:v>43435</c:v>
                </c:pt>
                <c:pt idx="4">
                  <c:v>43466</c:v>
                </c:pt>
                <c:pt idx="5">
                  <c:v>43497</c:v>
                </c:pt>
                <c:pt idx="6">
                  <c:v>43525</c:v>
                </c:pt>
                <c:pt idx="7">
                  <c:v>43556</c:v>
                </c:pt>
                <c:pt idx="8">
                  <c:v>43586</c:v>
                </c:pt>
                <c:pt idx="9">
                  <c:v>43617</c:v>
                </c:pt>
                <c:pt idx="10">
                  <c:v>43647</c:v>
                </c:pt>
                <c:pt idx="11">
                  <c:v>43678</c:v>
                </c:pt>
                <c:pt idx="12">
                  <c:v>43709</c:v>
                </c:pt>
              </c:numCache>
            </c:numRef>
          </c:cat>
          <c:val>
            <c:numRef>
              <c:f>'Figure 4'!$B$26:$B$38</c:f>
              <c:numCache>
                <c:formatCode>0.0%</c:formatCode>
                <c:ptCount val="13"/>
                <c:pt idx="0">
                  <c:v>0.66500000000000004</c:v>
                </c:pt>
                <c:pt idx="1">
                  <c:v>0.66599999999999993</c:v>
                </c:pt>
                <c:pt idx="2">
                  <c:v>0.66599999999999993</c:v>
                </c:pt>
                <c:pt idx="3">
                  <c:v>0.67100000000000004</c:v>
                </c:pt>
                <c:pt idx="4">
                  <c:v>0.66999999999999993</c:v>
                </c:pt>
                <c:pt idx="5">
                  <c:v>0.66500000000000004</c:v>
                </c:pt>
                <c:pt idx="6">
                  <c:v>0.66400000000000003</c:v>
                </c:pt>
                <c:pt idx="7">
                  <c:v>0.66100000000000003</c:v>
                </c:pt>
                <c:pt idx="8">
                  <c:v>0.66300000000000003</c:v>
                </c:pt>
                <c:pt idx="9">
                  <c:v>0.66500000000000004</c:v>
                </c:pt>
                <c:pt idx="10">
                  <c:v>0.66399999999999992</c:v>
                </c:pt>
                <c:pt idx="11">
                  <c:v>0.66300000000000003</c:v>
                </c:pt>
                <c:pt idx="12">
                  <c:v>0.66500000000000004</c:v>
                </c:pt>
              </c:numCache>
            </c:numRef>
          </c:val>
          <c:smooth val="0"/>
          <c:extLst>
            <c:ext xmlns:c16="http://schemas.microsoft.com/office/drawing/2014/chart" uri="{C3380CC4-5D6E-409C-BE32-E72D297353CC}">
              <c16:uniqueId val="{00000001-8DD4-9E4B-B9E4-839376DEAF44}"/>
            </c:ext>
          </c:extLst>
        </c:ser>
        <c:ser>
          <c:idx val="1"/>
          <c:order val="1"/>
          <c:tx>
            <c:strRef>
              <c:f>'Figure 4'!$C$25</c:f>
              <c:strCache>
                <c:ptCount val="1"/>
                <c:pt idx="0">
                  <c:v>Lower estimate</c:v>
                </c:pt>
              </c:strCache>
            </c:strRef>
          </c:tx>
          <c:spPr>
            <a:ln w="28575" cap="rnd">
              <a:solidFill>
                <a:schemeClr val="bg1">
                  <a:lumMod val="65000"/>
                </a:schemeClr>
              </a:solidFill>
              <a:round/>
            </a:ln>
            <a:effectLst/>
          </c:spPr>
          <c:marker>
            <c:symbol val="none"/>
          </c:marker>
          <c:cat>
            <c:numRef>
              <c:f>'Figure 4'!$A$26:$A$38</c:f>
              <c:numCache>
                <c:formatCode>mmm\-yy</c:formatCode>
                <c:ptCount val="13"/>
                <c:pt idx="0">
                  <c:v>43344</c:v>
                </c:pt>
                <c:pt idx="1">
                  <c:v>43374</c:v>
                </c:pt>
                <c:pt idx="2">
                  <c:v>43405</c:v>
                </c:pt>
                <c:pt idx="3">
                  <c:v>43435</c:v>
                </c:pt>
                <c:pt idx="4">
                  <c:v>43466</c:v>
                </c:pt>
                <c:pt idx="5">
                  <c:v>43497</c:v>
                </c:pt>
                <c:pt idx="6">
                  <c:v>43525</c:v>
                </c:pt>
                <c:pt idx="7">
                  <c:v>43556</c:v>
                </c:pt>
                <c:pt idx="8">
                  <c:v>43586</c:v>
                </c:pt>
                <c:pt idx="9">
                  <c:v>43617</c:v>
                </c:pt>
                <c:pt idx="10">
                  <c:v>43647</c:v>
                </c:pt>
                <c:pt idx="11">
                  <c:v>43678</c:v>
                </c:pt>
                <c:pt idx="12">
                  <c:v>43709</c:v>
                </c:pt>
              </c:numCache>
            </c:numRef>
          </c:cat>
          <c:val>
            <c:numRef>
              <c:f>'Figure 4'!$C$26:$C$38</c:f>
              <c:numCache>
                <c:formatCode>0.0%</c:formatCode>
                <c:ptCount val="13"/>
                <c:pt idx="0">
                  <c:v>0.48799999999999999</c:v>
                </c:pt>
                <c:pt idx="1">
                  <c:v>0.48299999999999998</c:v>
                </c:pt>
                <c:pt idx="2">
                  <c:v>0.47699999999999998</c:v>
                </c:pt>
                <c:pt idx="3">
                  <c:v>0.47399999999999998</c:v>
                </c:pt>
                <c:pt idx="4">
                  <c:v>0.47099999999999997</c:v>
                </c:pt>
                <c:pt idx="5">
                  <c:v>0.47299999999999998</c:v>
                </c:pt>
                <c:pt idx="6">
                  <c:v>0.46800000000000003</c:v>
                </c:pt>
                <c:pt idx="7">
                  <c:v>0.48099999999999998</c:v>
                </c:pt>
                <c:pt idx="8">
                  <c:v>0.47599999999999998</c:v>
                </c:pt>
                <c:pt idx="9">
                  <c:v>0.47899999999999998</c:v>
                </c:pt>
                <c:pt idx="10">
                  <c:v>0.48199999999999998</c:v>
                </c:pt>
                <c:pt idx="11">
                  <c:v>0.48199999999999998</c:v>
                </c:pt>
                <c:pt idx="12">
                  <c:v>0.48399999999999999</c:v>
                </c:pt>
              </c:numCache>
            </c:numRef>
          </c:val>
          <c:smooth val="0"/>
          <c:extLst>
            <c:ext xmlns:c16="http://schemas.microsoft.com/office/drawing/2014/chart" uri="{C3380CC4-5D6E-409C-BE32-E72D297353CC}">
              <c16:uniqueId val="{00000003-8DD4-9E4B-B9E4-839376DEAF44}"/>
            </c:ext>
          </c:extLst>
        </c:ser>
        <c:dLbls>
          <c:showLegendKey val="0"/>
          <c:showVal val="0"/>
          <c:showCatName val="0"/>
          <c:showSerName val="0"/>
          <c:showPercent val="0"/>
          <c:showBubbleSize val="0"/>
        </c:dLbls>
        <c:smooth val="0"/>
        <c:axId val="381194272"/>
        <c:axId val="381191320"/>
      </c:lineChart>
      <c:dateAx>
        <c:axId val="381194272"/>
        <c:scaling>
          <c:orientation val="minMax"/>
        </c:scaling>
        <c:delete val="0"/>
        <c:axPos val="b"/>
        <c:numFmt formatCode="mmm\-yy"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381191320"/>
        <c:crosses val="autoZero"/>
        <c:auto val="1"/>
        <c:lblOffset val="100"/>
        <c:baseTimeUnit val="months"/>
      </c:dateAx>
      <c:valAx>
        <c:axId val="381191320"/>
        <c:scaling>
          <c:orientation val="minMax"/>
          <c:max val="1"/>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381194272"/>
        <c:crosses val="autoZero"/>
        <c:crossBetween val="between"/>
        <c:majorUnit val="0.25"/>
      </c:valAx>
    </c:plotArea>
    <c:legend>
      <c:legendPos val="b"/>
      <c:layout>
        <c:manualLayout>
          <c:xMode val="edge"/>
          <c:yMode val="edge"/>
          <c:x val="0.12778805774278215"/>
          <c:y val="5.6051118610173693E-2"/>
          <c:w val="0.29256911636045491"/>
          <c:h val="0.12760748656417947"/>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43219597550304"/>
          <c:y val="0.13832333458317708"/>
          <c:w val="0.56548709536307951"/>
          <c:h val="0.8078387076615422"/>
        </c:manualLayout>
      </c:layout>
      <c:pieChart>
        <c:varyColors val="1"/>
        <c:ser>
          <c:idx val="0"/>
          <c:order val="0"/>
          <c:spPr>
            <a:solidFill>
              <a:srgbClr val="800000"/>
            </a:solidFill>
            <a:ln w="3175">
              <a:solidFill>
                <a:schemeClr val="tx1"/>
              </a:solidFill>
            </a:ln>
          </c:spPr>
          <c:dPt>
            <c:idx val="0"/>
            <c:bubble3D val="0"/>
            <c:spPr>
              <a:solidFill>
                <a:srgbClr val="800000"/>
              </a:solidFill>
              <a:ln w="3175">
                <a:solidFill>
                  <a:schemeClr val="tx1"/>
                </a:solidFill>
              </a:ln>
              <a:effectLst/>
            </c:spPr>
            <c:extLst>
              <c:ext xmlns:c16="http://schemas.microsoft.com/office/drawing/2014/chart" uri="{C3380CC4-5D6E-409C-BE32-E72D297353CC}">
                <c16:uniqueId val="{0000000A-7A82-624D-9167-B556A09F0F95}"/>
              </c:ext>
            </c:extLst>
          </c:dPt>
          <c:dPt>
            <c:idx val="1"/>
            <c:bubble3D val="0"/>
            <c:spPr>
              <a:solidFill>
                <a:schemeClr val="tx1"/>
              </a:solidFill>
              <a:ln w="3175">
                <a:solidFill>
                  <a:schemeClr val="tx1"/>
                </a:solidFill>
              </a:ln>
              <a:effectLst/>
            </c:spPr>
            <c:extLst>
              <c:ext xmlns:c16="http://schemas.microsoft.com/office/drawing/2014/chart" uri="{C3380CC4-5D6E-409C-BE32-E72D297353CC}">
                <c16:uniqueId val="{0000000C-7A82-624D-9167-B556A09F0F95}"/>
              </c:ext>
            </c:extLst>
          </c:dPt>
          <c:dPt>
            <c:idx val="2"/>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E-7A82-624D-9167-B556A09F0F95}"/>
              </c:ext>
            </c:extLst>
          </c:dPt>
          <c:dPt>
            <c:idx val="3"/>
            <c:bubble3D val="0"/>
            <c:spPr>
              <a:solidFill>
                <a:schemeClr val="bg1"/>
              </a:solidFill>
              <a:ln w="3175">
                <a:solidFill>
                  <a:schemeClr val="tx1"/>
                </a:solidFill>
              </a:ln>
              <a:effectLst/>
            </c:spPr>
            <c:extLst>
              <c:ext xmlns:c16="http://schemas.microsoft.com/office/drawing/2014/chart" uri="{C3380CC4-5D6E-409C-BE32-E72D297353CC}">
                <c16:uniqueId val="{00000010-7A82-624D-9167-B556A09F0F95}"/>
              </c:ext>
            </c:extLst>
          </c:dPt>
          <c:dLbls>
            <c:dLbl>
              <c:idx val="0"/>
              <c:layout>
                <c:manualLayout>
                  <c:x val="-2.4999890638670166E-2"/>
                  <c:y val="-0.10797478440194976"/>
                </c:manualLayout>
              </c:layout>
              <c:tx>
                <c:rich>
                  <a:bodyPr/>
                  <a:lstStyle/>
                  <a:p>
                    <a:fld id="{95FD2F6A-24A9-F440-B576-A0173ABD1361}" type="CATEGORYNAME">
                      <a:rPr lang="en-US"/>
                      <a:pPr/>
                      <a:t>[CATEGORY NAME]</a:t>
                    </a:fld>
                    <a:r>
                      <a:rPr lang="en-US" baseline="0"/>
                      <a:t>, </a:t>
                    </a:r>
                  </a:p>
                  <a:p>
                    <a:fld id="{CF229743-B09B-6F4E-8D90-6009FDED76BD}"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layout>
                    <c:manualLayout>
                      <c:w val="0.30041095890410952"/>
                      <c:h val="0.17903225806451614"/>
                    </c:manualLayout>
                  </c15:layout>
                  <c15:dlblFieldTable/>
                  <c15:showDataLabelsRange val="0"/>
                </c:ext>
                <c:ext xmlns:c16="http://schemas.microsoft.com/office/drawing/2014/chart" uri="{C3380CC4-5D6E-409C-BE32-E72D297353CC}">
                  <c16:uniqueId val="{0000000A-7A82-624D-9167-B556A09F0F95}"/>
                </c:ext>
              </c:extLst>
            </c:dLbl>
            <c:dLbl>
              <c:idx val="1"/>
              <c:layout>
                <c:manualLayout>
                  <c:x val="5.1369203849518808E-3"/>
                  <c:y val="2.8396762904636903E-2"/>
                </c:manualLayout>
              </c:layout>
              <c:tx>
                <c:rich>
                  <a:bodyPr/>
                  <a:lstStyle/>
                  <a:p>
                    <a:fld id="{498BDB2B-1493-794A-91E4-D0FE58C964F1}" type="CATEGORYNAME">
                      <a:rPr lang="en-US"/>
                      <a:pPr/>
                      <a:t>[CATEGORY NAME]</a:t>
                    </a:fld>
                    <a:r>
                      <a:rPr lang="en-US" baseline="0"/>
                      <a:t>, </a:t>
                    </a:r>
                  </a:p>
                  <a:p>
                    <a:fld id="{CFA9BF8A-32FF-824B-8B6A-0535C4BFDA31}"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7A82-624D-9167-B556A09F0F95}"/>
                </c:ext>
              </c:extLst>
            </c:dLbl>
            <c:dLbl>
              <c:idx val="2"/>
              <c:layout>
                <c:manualLayout>
                  <c:x val="4.1438210848643922E-2"/>
                  <c:y val="2.1547931508561425E-2"/>
                </c:manualLayout>
              </c:layout>
              <c:tx>
                <c:rich>
                  <a:bodyPr/>
                  <a:lstStyle/>
                  <a:p>
                    <a:fld id="{5BCD6282-EC5E-A04E-A8C4-21E94DC0CE5E}" type="CATEGORYNAME">
                      <a:rPr lang="en-US"/>
                      <a:pPr/>
                      <a:t>[CATEGORY NAME]</a:t>
                    </a:fld>
                    <a:r>
                      <a:rPr lang="en-US" baseline="0"/>
                      <a:t>, </a:t>
                    </a:r>
                  </a:p>
                  <a:p>
                    <a:fld id="{B4C568FE-4965-9046-B687-22F5381D886F}"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layout>
                    <c:manualLayout>
                      <c:w val="0.24104109589041092"/>
                      <c:h val="0.12338709677419354"/>
                    </c:manualLayout>
                  </c15:layout>
                  <c15:dlblFieldTable/>
                  <c15:showDataLabelsRange val="0"/>
                </c:ext>
                <c:ext xmlns:c16="http://schemas.microsoft.com/office/drawing/2014/chart" uri="{C3380CC4-5D6E-409C-BE32-E72D297353CC}">
                  <c16:uniqueId val="{0000000E-7A82-624D-9167-B556A09F0F95}"/>
                </c:ext>
              </c:extLst>
            </c:dLbl>
            <c:dLbl>
              <c:idx val="3"/>
              <c:layout>
                <c:manualLayout>
                  <c:x val="5.601235783027117E-2"/>
                  <c:y val="1.6107361579802526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fld id="{A42AAD60-8277-1D45-8E35-5B8AB060BABB}" type="CATEGORYNAME">
                      <a:rPr lang="en-US"/>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t>[CATEGORY NAME]</a:t>
                    </a:fld>
                    <a:r>
                      <a:rPr lang="en-US" baseline="0"/>
                      <a:t>, </a:t>
                    </a:r>
                  </a:p>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fld id="{1BB2CB3C-5C3D-4740-A007-25C17665BD10}" type="VALUE">
                      <a:rPr lang="en-US" baseline="0"/>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t>[VALUE]</a:t>
                    </a:fld>
                    <a:endParaRPr lang="en-US"/>
                  </a:p>
                </c:rich>
              </c:tx>
              <c:spPr>
                <a:noFill/>
                <a:ln>
                  <a:noFill/>
                </a:ln>
                <a:effectLst/>
              </c:spPr>
              <c:dLblPos val="bestFit"/>
              <c:showLegendKey val="0"/>
              <c:showVal val="1"/>
              <c:showCatName val="1"/>
              <c:showSerName val="0"/>
              <c:showPercent val="0"/>
              <c:showBubbleSize val="0"/>
              <c:extLst>
                <c:ext xmlns:c15="http://schemas.microsoft.com/office/drawing/2012/chart" uri="{CE6537A1-D6FC-4f65-9D91-7224C49458BB}">
                  <c15:layout>
                    <c:manualLayout>
                      <c:w val="0.30621609798775151"/>
                      <c:h val="0.14594206974128235"/>
                    </c:manualLayout>
                  </c15:layout>
                  <c15:dlblFieldTable/>
                  <c15:showDataLabelsRange val="0"/>
                </c:ext>
                <c:ext xmlns:c16="http://schemas.microsoft.com/office/drawing/2014/chart" uri="{C3380CC4-5D6E-409C-BE32-E72D297353CC}">
                  <c16:uniqueId val="{00000010-7A82-624D-9167-B556A09F0F9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'Figure 5'!$A$24:$A$27</c:f>
              <c:strCache>
                <c:ptCount val="4"/>
                <c:pt idx="0">
                  <c:v>None</c:v>
                </c:pt>
                <c:pt idx="1">
                  <c:v>Once</c:v>
                </c:pt>
                <c:pt idx="2">
                  <c:v>Twice</c:v>
                </c:pt>
                <c:pt idx="3">
                  <c:v>Three plus</c:v>
                </c:pt>
              </c:strCache>
            </c:strRef>
          </c:cat>
          <c:val>
            <c:numRef>
              <c:f>'Figure 5'!$B$24:$B$27</c:f>
              <c:numCache>
                <c:formatCode>0.0%</c:formatCode>
                <c:ptCount val="4"/>
                <c:pt idx="0">
                  <c:v>0.80400000000000005</c:v>
                </c:pt>
                <c:pt idx="1">
                  <c:v>0.1386</c:v>
                </c:pt>
                <c:pt idx="2">
                  <c:v>3.1E-2</c:v>
                </c:pt>
                <c:pt idx="3">
                  <c:v>2.6399999999999868E-2</c:v>
                </c:pt>
              </c:numCache>
            </c:numRef>
          </c:val>
          <c:extLst>
            <c:ext xmlns:c16="http://schemas.microsoft.com/office/drawing/2014/chart" uri="{C3380CC4-5D6E-409C-BE32-E72D297353CC}">
              <c16:uniqueId val="{00000011-7A82-624D-9167-B556A09F0F95}"/>
            </c:ext>
          </c:extLst>
        </c:ser>
        <c:dLbls>
          <c:dLblPos val="outEnd"/>
          <c:showLegendKey val="0"/>
          <c:showVal val="1"/>
          <c:showCatName val="0"/>
          <c:showSerName val="0"/>
          <c:showPercent val="0"/>
          <c:showBubbleSize val="0"/>
          <c:showLeaderLines val="0"/>
        </c:dLbls>
        <c:firstSliceAng val="0"/>
      </c:pieChart>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48552787598285E-2"/>
          <c:y val="2.6359205099362581E-2"/>
          <c:w val="0.90645144721240167"/>
          <c:h val="0.83188445194350702"/>
        </c:manualLayout>
      </c:layout>
      <c:barChart>
        <c:barDir val="col"/>
        <c:grouping val="clustered"/>
        <c:varyColors val="0"/>
        <c:ser>
          <c:idx val="0"/>
          <c:order val="0"/>
          <c:tx>
            <c:strRef>
              <c:f>'Figure 6'!$B$24</c:f>
              <c:strCache>
                <c:ptCount val="1"/>
                <c:pt idx="0">
                  <c:v>Share withdrawal</c:v>
                </c:pt>
              </c:strCache>
            </c:strRef>
          </c:tx>
          <c:spPr>
            <a:solidFill>
              <a:srgbClr val="800000"/>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6'!$A$25:$A$29</c:f>
              <c:strCache>
                <c:ptCount val="5"/>
                <c:pt idx="0">
                  <c:v>Full-year contributors</c:v>
                </c:pt>
                <c:pt idx="1">
                  <c:v>Part-year contributors</c:v>
                </c:pt>
                <c:pt idx="2">
                  <c:v>Active non-savers</c:v>
                </c:pt>
                <c:pt idx="3">
                  <c:v>Job changers</c:v>
                </c:pt>
                <c:pt idx="4">
                  <c:v>Full-year inactives</c:v>
                </c:pt>
              </c:strCache>
            </c:strRef>
          </c:cat>
          <c:val>
            <c:numRef>
              <c:f>'Figure 6'!$B$25:$B$29</c:f>
              <c:numCache>
                <c:formatCode>0.0%</c:formatCode>
                <c:ptCount val="5"/>
                <c:pt idx="0">
                  <c:v>0.17299999999999999</c:v>
                </c:pt>
                <c:pt idx="1">
                  <c:v>0.20499999999999999</c:v>
                </c:pt>
                <c:pt idx="2">
                  <c:v>0.03</c:v>
                </c:pt>
                <c:pt idx="3">
                  <c:v>0.32200000000000001</c:v>
                </c:pt>
                <c:pt idx="4">
                  <c:v>0.10100000000000001</c:v>
                </c:pt>
              </c:numCache>
            </c:numRef>
          </c:val>
          <c:extLst>
            <c:ext xmlns:c16="http://schemas.microsoft.com/office/drawing/2014/chart" uri="{C3380CC4-5D6E-409C-BE32-E72D297353CC}">
              <c16:uniqueId val="{00000001-C1CA-9F45-A74B-56FB51B41AEB}"/>
            </c:ext>
          </c:extLst>
        </c:ser>
        <c:dLbls>
          <c:showLegendKey val="0"/>
          <c:showVal val="0"/>
          <c:showCatName val="0"/>
          <c:showSerName val="0"/>
          <c:showPercent val="0"/>
          <c:showBubbleSize val="0"/>
        </c:dLbls>
        <c:gapWidth val="201"/>
        <c:axId val="1948478368"/>
        <c:axId val="34693231"/>
      </c:barChart>
      <c:catAx>
        <c:axId val="194847836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4693231"/>
        <c:crosses val="autoZero"/>
        <c:auto val="1"/>
        <c:lblAlgn val="ctr"/>
        <c:lblOffset val="100"/>
        <c:noMultiLvlLbl val="0"/>
      </c:catAx>
      <c:valAx>
        <c:axId val="34693231"/>
        <c:scaling>
          <c:orientation val="minMax"/>
          <c:max val="0.5"/>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948478368"/>
        <c:crosses val="autoZero"/>
        <c:crossBetween val="between"/>
        <c:majorUnit val="0.1"/>
      </c:valAx>
    </c:plotArea>
    <c:plotVisOnly val="1"/>
    <c:dispBlanksAs val="gap"/>
    <c:showDLblsOverMax val="0"/>
    <c:extLst/>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8018372703412"/>
          <c:y val="2.6359205099362581E-2"/>
          <c:w val="0.88415266841644791"/>
          <c:h val="0.94728158980127486"/>
        </c:manualLayout>
      </c:layout>
      <c:barChart>
        <c:barDir val="col"/>
        <c:grouping val="stacked"/>
        <c:varyColors val="0"/>
        <c:ser>
          <c:idx val="1"/>
          <c:order val="0"/>
          <c:tx>
            <c:strRef>
              <c:f>'Figure 7'!$A$29</c:f>
              <c:strCache>
                <c:ptCount val="1"/>
                <c:pt idx="0">
                  <c:v>Full-year inactives</c:v>
                </c:pt>
              </c:strCache>
            </c:strRef>
          </c:tx>
          <c:spPr>
            <a:solidFill>
              <a:schemeClr val="bg1">
                <a:lumMod val="50000"/>
              </a:schemeClr>
            </a:solidFill>
            <a:ln w="3175">
              <a:solidFill>
                <a:schemeClr val="tx1"/>
              </a:solidFill>
            </a:ln>
            <a:effectLst/>
          </c:spPr>
          <c:invertIfNegative val="0"/>
          <c:val>
            <c:numRef>
              <c:f>'Figure 7'!$B$29</c:f>
              <c:numCache>
                <c:formatCode>0.0%</c:formatCode>
                <c:ptCount val="1"/>
                <c:pt idx="0">
                  <c:v>2.6551445450761112E-2</c:v>
                </c:pt>
              </c:numCache>
            </c:numRef>
          </c:val>
          <c:extLst>
            <c:ext xmlns:c16="http://schemas.microsoft.com/office/drawing/2014/chart" uri="{C3380CC4-5D6E-409C-BE32-E72D297353CC}">
              <c16:uniqueId val="{00000001-284C-8E45-BD3B-6F92F7DFEB9A}"/>
            </c:ext>
          </c:extLst>
        </c:ser>
        <c:ser>
          <c:idx val="4"/>
          <c:order val="1"/>
          <c:tx>
            <c:strRef>
              <c:f>'Figure 7'!$A$28</c:f>
              <c:strCache>
                <c:ptCount val="1"/>
                <c:pt idx="0">
                  <c:v>Job changers</c:v>
                </c:pt>
              </c:strCache>
            </c:strRef>
          </c:tx>
          <c:spPr>
            <a:solidFill>
              <a:srgbClr val="800000"/>
            </a:solidFill>
            <a:ln w="3175">
              <a:solidFill>
                <a:schemeClr val="tx1"/>
              </a:solidFill>
            </a:ln>
            <a:effectLst/>
          </c:spPr>
          <c:invertIfNegative val="0"/>
          <c:val>
            <c:numRef>
              <c:f>'Figure 7'!$B$28</c:f>
              <c:numCache>
                <c:formatCode>0.0%</c:formatCode>
                <c:ptCount val="1"/>
                <c:pt idx="0">
                  <c:v>0.35244265947932685</c:v>
                </c:pt>
              </c:numCache>
            </c:numRef>
          </c:val>
          <c:extLst>
            <c:ext xmlns:c16="http://schemas.microsoft.com/office/drawing/2014/chart" uri="{C3380CC4-5D6E-409C-BE32-E72D297353CC}">
              <c16:uniqueId val="{00000003-284C-8E45-BD3B-6F92F7DFEB9A}"/>
            </c:ext>
          </c:extLst>
        </c:ser>
        <c:ser>
          <c:idx val="0"/>
          <c:order val="2"/>
          <c:tx>
            <c:strRef>
              <c:f>'Figure 7'!$A$27</c:f>
              <c:strCache>
                <c:ptCount val="1"/>
                <c:pt idx="0">
                  <c:v>Active non-savers</c:v>
                </c:pt>
              </c:strCache>
            </c:strRef>
          </c:tx>
          <c:spPr>
            <a:solidFill>
              <a:schemeClr val="bg1"/>
            </a:solidFill>
            <a:ln w="3175">
              <a:solidFill>
                <a:schemeClr val="tx1"/>
              </a:solidFill>
            </a:ln>
            <a:effectLst/>
          </c:spPr>
          <c:invertIfNegative val="0"/>
          <c:val>
            <c:numRef>
              <c:f>'Figure 7'!$B$27</c:f>
              <c:numCache>
                <c:formatCode>0.0%</c:formatCode>
                <c:ptCount val="1"/>
                <c:pt idx="0">
                  <c:v>6.9365580557883538E-3</c:v>
                </c:pt>
              </c:numCache>
            </c:numRef>
          </c:val>
          <c:extLst>
            <c:ext xmlns:c16="http://schemas.microsoft.com/office/drawing/2014/chart" uri="{C3380CC4-5D6E-409C-BE32-E72D297353CC}">
              <c16:uniqueId val="{00000005-284C-8E45-BD3B-6F92F7DFEB9A}"/>
            </c:ext>
          </c:extLst>
        </c:ser>
        <c:ser>
          <c:idx val="2"/>
          <c:order val="3"/>
          <c:tx>
            <c:strRef>
              <c:f>'Figure 7'!$A$26</c:f>
              <c:strCache>
                <c:ptCount val="1"/>
                <c:pt idx="0">
                  <c:v>Part-year contributors</c:v>
                </c:pt>
              </c:strCache>
            </c:strRef>
          </c:tx>
          <c:spPr>
            <a:solidFill>
              <a:schemeClr val="bg1">
                <a:lumMod val="85000"/>
              </a:schemeClr>
            </a:solidFill>
            <a:ln w="3175">
              <a:solidFill>
                <a:schemeClr val="tx1"/>
              </a:solidFill>
            </a:ln>
            <a:effectLst/>
          </c:spPr>
          <c:invertIfNegative val="0"/>
          <c:val>
            <c:numRef>
              <c:f>'Figure 7'!$B$26</c:f>
              <c:numCache>
                <c:formatCode>0.0%</c:formatCode>
                <c:ptCount val="1"/>
                <c:pt idx="0">
                  <c:v>0.26692765483453562</c:v>
                </c:pt>
              </c:numCache>
            </c:numRef>
          </c:val>
          <c:extLst>
            <c:ext xmlns:c16="http://schemas.microsoft.com/office/drawing/2014/chart" uri="{C3380CC4-5D6E-409C-BE32-E72D297353CC}">
              <c16:uniqueId val="{00000007-284C-8E45-BD3B-6F92F7DFEB9A}"/>
            </c:ext>
          </c:extLst>
        </c:ser>
        <c:ser>
          <c:idx val="3"/>
          <c:order val="4"/>
          <c:tx>
            <c:strRef>
              <c:f>'Figure 7'!$A$25</c:f>
              <c:strCache>
                <c:ptCount val="1"/>
                <c:pt idx="0">
                  <c:v>Full-year contributors</c:v>
                </c:pt>
              </c:strCache>
            </c:strRef>
          </c:tx>
          <c:spPr>
            <a:solidFill>
              <a:schemeClr val="tx1"/>
            </a:solidFill>
            <a:ln w="3175">
              <a:solidFill>
                <a:schemeClr val="tx1"/>
              </a:solidFill>
            </a:ln>
            <a:effectLst/>
          </c:spPr>
          <c:invertIfNegative val="0"/>
          <c:val>
            <c:numRef>
              <c:f>'Figure 7'!$B$25</c:f>
              <c:numCache>
                <c:formatCode>0.0%</c:formatCode>
                <c:ptCount val="1"/>
                <c:pt idx="0">
                  <c:v>0.34714168217958807</c:v>
                </c:pt>
              </c:numCache>
            </c:numRef>
          </c:val>
          <c:extLst>
            <c:ext xmlns:c16="http://schemas.microsoft.com/office/drawing/2014/chart" uri="{C3380CC4-5D6E-409C-BE32-E72D297353CC}">
              <c16:uniqueId val="{00000009-284C-8E45-BD3B-6F92F7DFEB9A}"/>
            </c:ext>
          </c:extLst>
        </c:ser>
        <c:dLbls>
          <c:showLegendKey val="0"/>
          <c:showVal val="0"/>
          <c:showCatName val="0"/>
          <c:showSerName val="0"/>
          <c:showPercent val="0"/>
          <c:showBubbleSize val="0"/>
        </c:dLbls>
        <c:gapWidth val="500"/>
        <c:overlap val="100"/>
        <c:axId val="1461642735"/>
        <c:axId val="1489279039"/>
      </c:barChart>
      <c:catAx>
        <c:axId val="1461642735"/>
        <c:scaling>
          <c:orientation val="minMax"/>
        </c:scaling>
        <c:delete val="1"/>
        <c:axPos val="b"/>
        <c:numFmt formatCode="General" sourceLinked="1"/>
        <c:majorTickMark val="none"/>
        <c:minorTickMark val="none"/>
        <c:tickLblPos val="nextTo"/>
        <c:crossAx val="1489279039"/>
        <c:crosses val="autoZero"/>
        <c:auto val="1"/>
        <c:lblAlgn val="ctr"/>
        <c:lblOffset val="100"/>
        <c:noMultiLvlLbl val="0"/>
      </c:catAx>
      <c:valAx>
        <c:axId val="1489279039"/>
        <c:scaling>
          <c:orientation val="minMax"/>
          <c:max val="1"/>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461642735"/>
        <c:crosses val="autoZero"/>
        <c:crossBetween val="between"/>
        <c:majorUnit val="0.25"/>
      </c:valAx>
    </c:plotArea>
    <c:legend>
      <c:legendPos val="r"/>
      <c:layout>
        <c:manualLayout>
          <c:xMode val="edge"/>
          <c:yMode val="edge"/>
          <c:x val="0.65018875765529305"/>
          <c:y val="0.33642575928009"/>
          <c:w val="0.34147790901137359"/>
          <c:h val="0.28349800024996874"/>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613517060367454E-2"/>
          <c:y val="2.6359205099362581E-2"/>
          <c:w val="0.90638648293963253"/>
          <c:h val="0.67794660433070864"/>
        </c:manualLayout>
      </c:layout>
      <c:barChart>
        <c:barDir val="col"/>
        <c:grouping val="clustered"/>
        <c:varyColors val="0"/>
        <c:ser>
          <c:idx val="0"/>
          <c:order val="0"/>
          <c:spPr>
            <a:solidFill>
              <a:srgbClr val="800000"/>
            </a:solidFill>
            <a:ln w="3175">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8'!$A$25:$A$29</c:f>
              <c:strCache>
                <c:ptCount val="5"/>
                <c:pt idx="0">
                  <c:v>&lt;$1,300</c:v>
                </c:pt>
                <c:pt idx="1">
                  <c:v>$1,300-$2,400</c:v>
                </c:pt>
                <c:pt idx="2">
                  <c:v>&gt;$2,400</c:v>
                </c:pt>
                <c:pt idx="3">
                  <c:v>Missing</c:v>
                </c:pt>
                <c:pt idx="4">
                  <c:v>All</c:v>
                </c:pt>
              </c:strCache>
            </c:strRef>
          </c:cat>
          <c:val>
            <c:numRef>
              <c:f>'Figure 8'!$B$25:$B$29</c:f>
              <c:numCache>
                <c:formatCode>0.0%</c:formatCode>
                <c:ptCount val="5"/>
                <c:pt idx="0">
                  <c:v>0.19400000000000001</c:v>
                </c:pt>
                <c:pt idx="1">
                  <c:v>0.28399999999999997</c:v>
                </c:pt>
                <c:pt idx="2">
                  <c:v>0.2727</c:v>
                </c:pt>
                <c:pt idx="3">
                  <c:v>8.3400000000000002E-2</c:v>
                </c:pt>
                <c:pt idx="4">
                  <c:v>0.19620000000000001</c:v>
                </c:pt>
              </c:numCache>
            </c:numRef>
          </c:val>
          <c:extLst>
            <c:ext xmlns:c16="http://schemas.microsoft.com/office/drawing/2014/chart" uri="{C3380CC4-5D6E-409C-BE32-E72D297353CC}">
              <c16:uniqueId val="{00000001-239D-3D4E-A257-48D115D99B28}"/>
            </c:ext>
          </c:extLst>
        </c:ser>
        <c:dLbls>
          <c:dLblPos val="outEnd"/>
          <c:showLegendKey val="0"/>
          <c:showVal val="1"/>
          <c:showCatName val="0"/>
          <c:showSerName val="0"/>
          <c:showPercent val="0"/>
          <c:showBubbleSize val="0"/>
        </c:dLbls>
        <c:gapWidth val="219"/>
        <c:overlap val="-27"/>
        <c:axId val="-435380432"/>
        <c:axId val="-3021248"/>
      </c:barChart>
      <c:catAx>
        <c:axId val="-43538043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r>
                  <a:rPr lang="en-US"/>
                  <a:t>Wage base tercile</a:t>
                </a:r>
              </a:p>
            </c:rich>
          </c:tx>
          <c:layout>
            <c:manualLayout>
              <c:xMode val="edge"/>
              <c:yMode val="edge"/>
              <c:x val="0.40617475940507441"/>
              <c:y val="0.93337301587301591"/>
            </c:manualLayout>
          </c:layout>
          <c:overlay val="0"/>
          <c:spPr>
            <a:noFill/>
            <a:ln>
              <a:noFill/>
            </a:ln>
            <a:effectLst/>
          </c:spPr>
        </c:title>
        <c:numFmt formatCode="General" sourceLinked="1"/>
        <c:majorTickMark val="none"/>
        <c:minorTickMark val="none"/>
        <c:tickLblPos val="nextTo"/>
        <c:spPr>
          <a:noFill/>
          <a:ln w="3175" cap="flat" cmpd="sng" algn="ctr">
            <a:solidFill>
              <a:sysClr val="window" lastClr="FFFFFF">
                <a:lumMod val="50000"/>
              </a:sys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3021248"/>
        <c:crosses val="autoZero"/>
        <c:auto val="1"/>
        <c:lblAlgn val="ctr"/>
        <c:lblOffset val="100"/>
        <c:noMultiLvlLbl val="0"/>
      </c:catAx>
      <c:valAx>
        <c:axId val="-3021248"/>
        <c:scaling>
          <c:orientation val="minMax"/>
          <c:max val="0.5"/>
        </c:scaling>
        <c:delete val="0"/>
        <c:axPos val="l"/>
        <c:majorGridlines>
          <c:spPr>
            <a:ln w="3175" cap="flat" cmpd="sng" algn="ctr">
              <a:solidFill>
                <a:sysClr val="window" lastClr="FFFFFF">
                  <a:lumMod val="50000"/>
                </a:sysClr>
              </a:solidFill>
              <a:round/>
            </a:ln>
            <a:effectLst/>
          </c:spPr>
        </c:majorGridlines>
        <c:numFmt formatCode="0%" sourceLinked="0"/>
        <c:majorTickMark val="out"/>
        <c:minorTickMark val="none"/>
        <c:tickLblPos val="nextTo"/>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435380432"/>
        <c:crosses val="autoZero"/>
        <c:crossBetween val="between"/>
        <c:majorUnit val="0.1"/>
      </c:valAx>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613517060367454E-2"/>
          <c:y val="2.6359205099362581E-2"/>
          <c:w val="0.90638648293963253"/>
          <c:h val="0.88668978877640292"/>
        </c:manualLayout>
      </c:layout>
      <c:barChart>
        <c:barDir val="col"/>
        <c:grouping val="clustered"/>
        <c:varyColors val="0"/>
        <c:ser>
          <c:idx val="0"/>
          <c:order val="0"/>
          <c:tx>
            <c:strRef>
              <c:f>'Figure 9'!$B$24</c:f>
              <c:strCache>
                <c:ptCount val="1"/>
                <c:pt idx="0">
                  <c:v>Share of withdraw</c:v>
                </c:pt>
              </c:strCache>
            </c:strRef>
          </c:tx>
          <c:spPr>
            <a:solidFill>
              <a:srgbClr val="800000"/>
            </a:solidFill>
            <a:ln w="3175">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9'!$A$25:$A$29</c:f>
              <c:strCache>
                <c:ptCount val="5"/>
                <c:pt idx="0">
                  <c:v>18-29</c:v>
                </c:pt>
                <c:pt idx="1">
                  <c:v>30-39</c:v>
                </c:pt>
                <c:pt idx="2">
                  <c:v>40-49</c:v>
                </c:pt>
                <c:pt idx="3">
                  <c:v>50-59</c:v>
                </c:pt>
                <c:pt idx="4">
                  <c:v>All</c:v>
                </c:pt>
              </c:strCache>
            </c:strRef>
          </c:cat>
          <c:val>
            <c:numRef>
              <c:f>'Figure 9'!$B$25:$B$29</c:f>
              <c:numCache>
                <c:formatCode>0.0%</c:formatCode>
                <c:ptCount val="5"/>
                <c:pt idx="0">
                  <c:v>0.185</c:v>
                </c:pt>
                <c:pt idx="1">
                  <c:v>0.20959357000000001</c:v>
                </c:pt>
                <c:pt idx="2">
                  <c:v>0.20810439999999999</c:v>
                </c:pt>
                <c:pt idx="3">
                  <c:v>0.19330014000000001</c:v>
                </c:pt>
                <c:pt idx="4">
                  <c:v>0.19620401000000001</c:v>
                </c:pt>
              </c:numCache>
            </c:numRef>
          </c:val>
          <c:extLst>
            <c:ext xmlns:c16="http://schemas.microsoft.com/office/drawing/2014/chart" uri="{C3380CC4-5D6E-409C-BE32-E72D297353CC}">
              <c16:uniqueId val="{00000001-F97F-3444-9CCF-D4D04204833D}"/>
            </c:ext>
          </c:extLst>
        </c:ser>
        <c:dLbls>
          <c:dLblPos val="outEnd"/>
          <c:showLegendKey val="0"/>
          <c:showVal val="1"/>
          <c:showCatName val="0"/>
          <c:showSerName val="0"/>
          <c:showPercent val="0"/>
          <c:showBubbleSize val="0"/>
        </c:dLbls>
        <c:gapWidth val="219"/>
        <c:overlap val="-27"/>
        <c:axId val="-435380432"/>
        <c:axId val="-3021248"/>
      </c:barChart>
      <c:catAx>
        <c:axId val="-435380432"/>
        <c:scaling>
          <c:orientation val="minMax"/>
        </c:scaling>
        <c:delete val="0"/>
        <c:axPos val="b"/>
        <c:numFmt formatCode="General" sourceLinked="1"/>
        <c:majorTickMark val="out"/>
        <c:minorTickMark val="none"/>
        <c:tickLblPos val="nextTo"/>
        <c:spPr>
          <a:noFill/>
          <a:ln w="3175" cap="flat" cmpd="sng" algn="ctr">
            <a:solidFill>
              <a:sysClr val="window" lastClr="FFFFFF">
                <a:lumMod val="50000"/>
              </a:sys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3021248"/>
        <c:crosses val="autoZero"/>
        <c:auto val="1"/>
        <c:lblAlgn val="ctr"/>
        <c:lblOffset val="100"/>
        <c:noMultiLvlLbl val="0"/>
      </c:catAx>
      <c:valAx>
        <c:axId val="-3021248"/>
        <c:scaling>
          <c:orientation val="minMax"/>
          <c:max val="0.30000000000000004"/>
        </c:scaling>
        <c:delete val="0"/>
        <c:axPos val="l"/>
        <c:majorGridlines>
          <c:spPr>
            <a:ln w="3175" cap="flat" cmpd="sng" algn="ctr">
              <a:solidFill>
                <a:sysClr val="window" lastClr="FFFFFF">
                  <a:lumMod val="50000"/>
                </a:sysClr>
              </a:solidFill>
              <a:round/>
            </a:ln>
            <a:effectLst/>
          </c:spPr>
        </c:majorGridlines>
        <c:numFmt formatCode="0%" sourceLinked="0"/>
        <c:majorTickMark val="out"/>
        <c:minorTickMark val="none"/>
        <c:tickLblPos val="nextTo"/>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435380432"/>
        <c:crosses val="autoZero"/>
        <c:crossBetween val="between"/>
        <c:majorUnit val="0.1"/>
      </c:valAx>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165100</xdr:colOff>
      <xdr:row>10</xdr:row>
      <xdr:rowOff>144145</xdr:rowOff>
    </xdr:to>
    <xdr:pic>
      <xdr:nvPicPr>
        <xdr:cNvPr id="2" name="Picture 1">
          <a:extLst>
            <a:ext uri="{FF2B5EF4-FFF2-40B4-BE49-F238E27FC236}">
              <a16:creationId xmlns:a16="http://schemas.microsoft.com/office/drawing/2014/main" id="{BC326D02-7DF1-A143-9933-5662E9C994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6400"/>
          <a:ext cx="5943600" cy="1769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203199</xdr:rowOff>
    </xdr:from>
    <xdr:to>
      <xdr:col>4</xdr:col>
      <xdr:colOff>114300</xdr:colOff>
      <xdr:row>17</xdr:row>
      <xdr:rowOff>152399</xdr:rowOff>
    </xdr:to>
    <xdr:graphicFrame macro="">
      <xdr:nvGraphicFramePr>
        <xdr:cNvPr id="2" name="Chart 1">
          <a:extLst>
            <a:ext uri="{FF2B5EF4-FFF2-40B4-BE49-F238E27FC236}">
              <a16:creationId xmlns:a16="http://schemas.microsoft.com/office/drawing/2014/main" id="{65BF3F53-1F9E-9B4E-9F2A-452C1F6A1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xdr:row>
      <xdr:rowOff>25400</xdr:rowOff>
    </xdr:from>
    <xdr:to>
      <xdr:col>10</xdr:col>
      <xdr:colOff>597542</xdr:colOff>
      <xdr:row>26</xdr:row>
      <xdr:rowOff>29852</xdr:rowOff>
    </xdr:to>
    <xdr:grpSp>
      <xdr:nvGrpSpPr>
        <xdr:cNvPr id="77" name="Group 76">
          <a:extLst>
            <a:ext uri="{FF2B5EF4-FFF2-40B4-BE49-F238E27FC236}">
              <a16:creationId xmlns:a16="http://schemas.microsoft.com/office/drawing/2014/main" id="{827214A6-AB74-3C49-A43E-47C470DFFE66}"/>
            </a:ext>
          </a:extLst>
        </xdr:cNvPr>
        <xdr:cNvGrpSpPr/>
      </xdr:nvGrpSpPr>
      <xdr:grpSpPr>
        <a:xfrm>
          <a:off x="38100" y="431800"/>
          <a:ext cx="8941442" cy="4881252"/>
          <a:chOff x="0" y="0"/>
          <a:chExt cx="8942102" cy="4881663"/>
        </a:xfrm>
      </xdr:grpSpPr>
      <xdr:sp macro="" textlink="">
        <xdr:nvSpPr>
          <xdr:cNvPr id="78" name="TextBox 51">
            <a:extLst>
              <a:ext uri="{FF2B5EF4-FFF2-40B4-BE49-F238E27FC236}">
                <a16:creationId xmlns:a16="http://schemas.microsoft.com/office/drawing/2014/main" id="{6AC8F73F-0F31-8D46-B5E4-0B0008534950}"/>
              </a:ext>
            </a:extLst>
          </xdr:cNvPr>
          <xdr:cNvSpPr txBox="1"/>
        </xdr:nvSpPr>
        <xdr:spPr>
          <a:xfrm>
            <a:off x="3041220" y="1118118"/>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No</a:t>
            </a:r>
            <a:endParaRPr lang="en-US" sz="1200">
              <a:effectLst/>
              <a:latin typeface="Times New Roman" panose="02020603050405020304" pitchFamily="18" charset="0"/>
              <a:ea typeface="DengXian" panose="02010600030101010101" pitchFamily="2" charset="-122"/>
            </a:endParaRPr>
          </a:p>
        </xdr:txBody>
      </xdr:sp>
      <xdr:sp macro="" textlink="">
        <xdr:nvSpPr>
          <xdr:cNvPr id="79" name="TextBox 20">
            <a:extLst>
              <a:ext uri="{FF2B5EF4-FFF2-40B4-BE49-F238E27FC236}">
                <a16:creationId xmlns:a16="http://schemas.microsoft.com/office/drawing/2014/main" id="{F95FCE90-FA46-E246-A71B-2F32A89C3538}"/>
              </a:ext>
            </a:extLst>
          </xdr:cNvPr>
          <xdr:cNvSpPr txBox="1"/>
        </xdr:nvSpPr>
        <xdr:spPr>
          <a:xfrm>
            <a:off x="3815379" y="10243"/>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Yes</a:t>
            </a:r>
            <a:endParaRPr lang="en-US" sz="1200">
              <a:effectLst/>
              <a:latin typeface="Times New Roman" panose="02020603050405020304" pitchFamily="18" charset="0"/>
              <a:ea typeface="DengXian" panose="02010600030101010101" pitchFamily="2" charset="-122"/>
            </a:endParaRPr>
          </a:p>
        </xdr:txBody>
      </xdr:sp>
      <xdr:sp macro="" textlink="">
        <xdr:nvSpPr>
          <xdr:cNvPr id="80" name="TextBox 3">
            <a:extLst>
              <a:ext uri="{FF2B5EF4-FFF2-40B4-BE49-F238E27FC236}">
                <a16:creationId xmlns:a16="http://schemas.microsoft.com/office/drawing/2014/main" id="{81C4C3F4-44DD-2D47-ADC1-E425155746FF}"/>
              </a:ext>
            </a:extLst>
          </xdr:cNvPr>
          <xdr:cNvSpPr txBox="1"/>
        </xdr:nvSpPr>
        <xdr:spPr>
          <a:xfrm>
            <a:off x="195015" y="37410"/>
            <a:ext cx="1107440" cy="541132"/>
          </a:xfrm>
          <a:prstGeom prst="rect">
            <a:avLst/>
          </a:prstGeom>
          <a:noFill/>
          <a:ln w="12700">
            <a:solidFill>
              <a:srgbClr val="800000"/>
            </a:solidFill>
          </a:ln>
        </xdr:spPr>
        <xdr:txBody>
          <a:bodyPr wrap="square" lIns="45720" rIns="45720" rtlCol="0">
            <a:noAutofit/>
          </a:bodyPr>
          <a:lstStyle/>
          <a:p>
            <a:pPr marL="0" marR="0" algn="ctr" fontAlgn="base">
              <a:spcBef>
                <a:spcPts val="0"/>
              </a:spcBef>
              <a:spcAft>
                <a:spcPts val="0"/>
              </a:spcAft>
            </a:pPr>
            <a:r>
              <a:rPr lang="en-US" sz="950" kern="1200">
                <a:solidFill>
                  <a:srgbClr val="000000"/>
                </a:solidFill>
                <a:effectLst/>
                <a:latin typeface="Times New Roman" panose="02020603050405020304" pitchFamily="18" charset="0"/>
                <a:ea typeface="DengXian" panose="02010600030101010101" pitchFamily="2" charset="-122"/>
              </a:rPr>
              <a:t>190,220 individuals 203,394 employees </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950" kern="1200">
                <a:solidFill>
                  <a:srgbClr val="000000"/>
                </a:solidFill>
                <a:effectLst/>
                <a:latin typeface="Times New Roman" panose="02020603050405020304" pitchFamily="18" charset="0"/>
                <a:ea typeface="DengXian" panose="02010600030101010101" pitchFamily="2" charset="-122"/>
              </a:rPr>
              <a:t>in the system</a:t>
            </a:r>
            <a:endParaRPr lang="en-US" sz="1200">
              <a:effectLst/>
              <a:latin typeface="Times New Roman" panose="02020603050405020304" pitchFamily="18" charset="0"/>
              <a:ea typeface="DengXian" panose="02010600030101010101" pitchFamily="2" charset="-122"/>
            </a:endParaRPr>
          </a:p>
        </xdr:txBody>
      </xdr:sp>
      <xdr:sp macro="" textlink="">
        <xdr:nvSpPr>
          <xdr:cNvPr id="81" name="TextBox 13">
            <a:extLst>
              <a:ext uri="{FF2B5EF4-FFF2-40B4-BE49-F238E27FC236}">
                <a16:creationId xmlns:a16="http://schemas.microsoft.com/office/drawing/2014/main" id="{E9EB461D-794A-974D-B8EA-60474B9265F2}"/>
              </a:ext>
            </a:extLst>
          </xdr:cNvPr>
          <xdr:cNvSpPr txBox="1"/>
        </xdr:nvSpPr>
        <xdr:spPr>
          <a:xfrm>
            <a:off x="1466961" y="31329"/>
            <a:ext cx="1112437" cy="400110"/>
          </a:xfrm>
          <a:prstGeom prst="rect">
            <a:avLst/>
          </a:prstGeom>
          <a:solidFill>
            <a:srgbClr val="800000">
              <a:alpha val="7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Never participating inactives</a:t>
            </a:r>
            <a:endParaRPr lang="en-US" sz="1200">
              <a:effectLst/>
              <a:latin typeface="Times New Roman" panose="02020603050405020304" pitchFamily="18" charset="0"/>
              <a:ea typeface="DengXian" panose="02010600030101010101" pitchFamily="2" charset="-122"/>
            </a:endParaRPr>
          </a:p>
        </xdr:txBody>
      </xdr:sp>
      <xdr:sp macro="" textlink="">
        <xdr:nvSpPr>
          <xdr:cNvPr id="82" name="TextBox 14">
            <a:extLst>
              <a:ext uri="{FF2B5EF4-FFF2-40B4-BE49-F238E27FC236}">
                <a16:creationId xmlns:a16="http://schemas.microsoft.com/office/drawing/2014/main" id="{67BE343B-A874-5843-B9DC-8A31B3DB64C8}"/>
              </a:ext>
            </a:extLst>
          </xdr:cNvPr>
          <xdr:cNvSpPr txBox="1"/>
        </xdr:nvSpPr>
        <xdr:spPr>
          <a:xfrm>
            <a:off x="2790297" y="12022"/>
            <a:ext cx="1106424" cy="432792"/>
          </a:xfrm>
          <a:prstGeom prst="ellipse">
            <a:avLst/>
          </a:prstGeom>
          <a:noFill/>
          <a:ln w="12700">
            <a:solidFill>
              <a:srgbClr val="800000"/>
            </a:solidFill>
          </a:ln>
        </xdr:spPr>
        <xdr:txBody>
          <a:bodyPr wrap="square" lIns="0" tIns="0" rIns="0" bIns="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With account balance?</a:t>
            </a:r>
            <a:endParaRPr lang="en-US" sz="1200">
              <a:effectLst/>
              <a:latin typeface="Times New Roman" panose="02020603050405020304" pitchFamily="18" charset="0"/>
              <a:ea typeface="DengXian" panose="02010600030101010101" pitchFamily="2" charset="-122"/>
            </a:endParaRPr>
          </a:p>
        </xdr:txBody>
      </xdr:sp>
      <xdr:sp macro="" textlink="">
        <xdr:nvSpPr>
          <xdr:cNvPr id="83" name="TextBox 15">
            <a:extLst>
              <a:ext uri="{FF2B5EF4-FFF2-40B4-BE49-F238E27FC236}">
                <a16:creationId xmlns:a16="http://schemas.microsoft.com/office/drawing/2014/main" id="{C9DB52FD-1197-AB49-8CC8-5E24F3CC57EC}"/>
              </a:ext>
            </a:extLst>
          </xdr:cNvPr>
          <xdr:cNvSpPr txBox="1"/>
        </xdr:nvSpPr>
        <xdr:spPr>
          <a:xfrm>
            <a:off x="4127887" y="31328"/>
            <a:ext cx="1106170" cy="542290"/>
          </a:xfrm>
          <a:prstGeom prst="rect">
            <a:avLst/>
          </a:prstGeom>
          <a:solidFill>
            <a:srgbClr val="800000">
              <a:alpha val="7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Non-participating inactives</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b="1" i="1" kern="1200">
                <a:solidFill>
                  <a:srgbClr val="000000"/>
                </a:solidFill>
                <a:effectLst/>
                <a:latin typeface="Times New Roman" panose="02020603050405020304" pitchFamily="18" charset="0"/>
                <a:ea typeface="DengXian" panose="02010600030101010101" pitchFamily="2" charset="-122"/>
              </a:rPr>
              <a:t>Assets $3.5m</a:t>
            </a:r>
            <a:endParaRPr lang="en-US" sz="1200">
              <a:effectLst/>
              <a:latin typeface="Times New Roman" panose="02020603050405020304" pitchFamily="18" charset="0"/>
              <a:ea typeface="DengXian" panose="02010600030101010101" pitchFamily="2" charset="-122"/>
            </a:endParaRPr>
          </a:p>
        </xdr:txBody>
      </xdr:sp>
      <xdr:cxnSp macro="">
        <xdr:nvCxnSpPr>
          <xdr:cNvPr id="84" name="Straight Arrow Connector 83">
            <a:extLst>
              <a:ext uri="{FF2B5EF4-FFF2-40B4-BE49-F238E27FC236}">
                <a16:creationId xmlns:a16="http://schemas.microsoft.com/office/drawing/2014/main" id="{6F378437-8DDC-6D43-B2A0-BE0ED3487994}"/>
              </a:ext>
            </a:extLst>
          </xdr:cNvPr>
          <xdr:cNvCxnSpPr>
            <a:cxnSpLocks/>
          </xdr:cNvCxnSpPr>
        </xdr:nvCxnSpPr>
        <xdr:spPr bwMode="auto">
          <a:xfrm flipH="1">
            <a:off x="2582402" y="243156"/>
            <a:ext cx="198120" cy="0"/>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85" name="TextBox 21">
            <a:extLst>
              <a:ext uri="{FF2B5EF4-FFF2-40B4-BE49-F238E27FC236}">
                <a16:creationId xmlns:a16="http://schemas.microsoft.com/office/drawing/2014/main" id="{1D09D91D-83DF-DF4D-86D0-8909E7309338}"/>
              </a:ext>
            </a:extLst>
          </xdr:cNvPr>
          <xdr:cNvSpPr txBox="1"/>
        </xdr:nvSpPr>
        <xdr:spPr>
          <a:xfrm>
            <a:off x="2542951" y="0"/>
            <a:ext cx="433070"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No</a:t>
            </a:r>
            <a:endParaRPr lang="en-US" sz="1200">
              <a:effectLst/>
              <a:latin typeface="Times New Roman" panose="02020603050405020304" pitchFamily="18" charset="0"/>
              <a:ea typeface="DengXian" panose="02010600030101010101" pitchFamily="2" charset="-122"/>
            </a:endParaRPr>
          </a:p>
        </xdr:txBody>
      </xdr:sp>
      <xdr:sp macro="" textlink="">
        <xdr:nvSpPr>
          <xdr:cNvPr id="86" name="TextBox 22">
            <a:extLst>
              <a:ext uri="{FF2B5EF4-FFF2-40B4-BE49-F238E27FC236}">
                <a16:creationId xmlns:a16="http://schemas.microsoft.com/office/drawing/2014/main" id="{CAD0736A-B99F-5E41-BA70-F09BC75076D0}"/>
              </a:ext>
            </a:extLst>
          </xdr:cNvPr>
          <xdr:cNvSpPr txBox="1"/>
        </xdr:nvSpPr>
        <xdr:spPr>
          <a:xfrm>
            <a:off x="190147" y="732505"/>
            <a:ext cx="1112520" cy="542290"/>
          </a:xfrm>
          <a:prstGeom prst="rect">
            <a:avLst/>
          </a:prstGeom>
          <a:no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3,063 employers have processed payroll</a:t>
            </a:r>
            <a:endParaRPr lang="en-US" sz="1200">
              <a:effectLst/>
              <a:latin typeface="Times New Roman" panose="02020603050405020304" pitchFamily="18" charset="0"/>
              <a:ea typeface="DengXian" panose="02010600030101010101" pitchFamily="2" charset="-122"/>
            </a:endParaRPr>
          </a:p>
        </xdr:txBody>
      </xdr:sp>
      <xdr:sp macro="" textlink="">
        <xdr:nvSpPr>
          <xdr:cNvPr id="87" name="TextBox 25">
            <a:extLst>
              <a:ext uri="{FF2B5EF4-FFF2-40B4-BE49-F238E27FC236}">
                <a16:creationId xmlns:a16="http://schemas.microsoft.com/office/drawing/2014/main" id="{2D825385-E178-A743-B215-D253338F9BAE}"/>
              </a:ext>
            </a:extLst>
          </xdr:cNvPr>
          <xdr:cNvSpPr txBox="1"/>
        </xdr:nvSpPr>
        <xdr:spPr>
          <a:xfrm>
            <a:off x="196500" y="1427601"/>
            <a:ext cx="1112520" cy="542290"/>
          </a:xfrm>
          <a:prstGeom prst="rect">
            <a:avLst/>
          </a:prstGeom>
          <a:no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159,257 </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employee records</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ever linked to those</a:t>
            </a:r>
            <a:endParaRPr lang="en-US" sz="1200">
              <a:effectLst/>
              <a:latin typeface="Times New Roman" panose="02020603050405020304" pitchFamily="18" charset="0"/>
              <a:ea typeface="DengXian" panose="02010600030101010101" pitchFamily="2" charset="-122"/>
            </a:endParaRPr>
          </a:p>
        </xdr:txBody>
      </xdr:sp>
      <xdr:sp macro="" textlink="">
        <xdr:nvSpPr>
          <xdr:cNvPr id="88" name="TextBox 32">
            <a:extLst>
              <a:ext uri="{FF2B5EF4-FFF2-40B4-BE49-F238E27FC236}">
                <a16:creationId xmlns:a16="http://schemas.microsoft.com/office/drawing/2014/main" id="{CBEA2956-9DD0-8B4C-AC49-FFE3A33547E1}"/>
              </a:ext>
            </a:extLst>
          </xdr:cNvPr>
          <xdr:cNvSpPr txBox="1"/>
        </xdr:nvSpPr>
        <xdr:spPr>
          <a:xfrm>
            <a:off x="2792794" y="628578"/>
            <a:ext cx="1106219" cy="250209"/>
          </a:xfrm>
          <a:prstGeom prst="rect">
            <a:avLst/>
          </a:prstGeom>
          <a:noFill/>
          <a:ln w="12700">
            <a:solidFill>
              <a:srgbClr val="800000"/>
            </a:solidFill>
          </a:ln>
        </xdr:spPr>
        <xdr:txBody>
          <a:bodyPr wrap="square" lIns="0" rIns="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Inactive employees</a:t>
            </a:r>
            <a:endParaRPr lang="en-US" sz="1200">
              <a:effectLst/>
              <a:latin typeface="Times New Roman" panose="02020603050405020304" pitchFamily="18" charset="0"/>
              <a:ea typeface="DengXian" panose="02010600030101010101" pitchFamily="2" charset="-122"/>
            </a:endParaRPr>
          </a:p>
        </xdr:txBody>
      </xdr:sp>
      <xdr:cxnSp macro="">
        <xdr:nvCxnSpPr>
          <xdr:cNvPr id="89" name="Straight Arrow Connector 88">
            <a:extLst>
              <a:ext uri="{FF2B5EF4-FFF2-40B4-BE49-F238E27FC236}">
                <a16:creationId xmlns:a16="http://schemas.microsoft.com/office/drawing/2014/main" id="{C573326C-3862-BA4F-8C8D-25C2C2D7D71E}"/>
              </a:ext>
            </a:extLst>
          </xdr:cNvPr>
          <xdr:cNvCxnSpPr>
            <a:cxnSpLocks/>
          </xdr:cNvCxnSpPr>
        </xdr:nvCxnSpPr>
        <xdr:spPr bwMode="auto">
          <a:xfrm flipV="1">
            <a:off x="3343509" y="444814"/>
            <a:ext cx="0" cy="175193"/>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90" name="TextBox 35">
            <a:extLst>
              <a:ext uri="{FF2B5EF4-FFF2-40B4-BE49-F238E27FC236}">
                <a16:creationId xmlns:a16="http://schemas.microsoft.com/office/drawing/2014/main" id="{6DCC08B7-E654-4048-8F6D-49533351000C}"/>
              </a:ext>
            </a:extLst>
          </xdr:cNvPr>
          <xdr:cNvSpPr txBox="1"/>
        </xdr:nvSpPr>
        <xdr:spPr>
          <a:xfrm>
            <a:off x="2782849" y="1384610"/>
            <a:ext cx="1106424" cy="640080"/>
          </a:xfrm>
          <a:prstGeom prst="ellipse">
            <a:avLst/>
          </a:prstGeom>
          <a:noFill/>
          <a:ln w="12700">
            <a:solidFill>
              <a:srgbClr val="800000"/>
            </a:solidFill>
          </a:ln>
        </xdr:spPr>
        <xdr:txBody>
          <a:bodyPr wrap="square" lIns="0" tIns="0" rIns="0" bIns="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Employee status “active”?</a:t>
            </a:r>
            <a:endParaRPr lang="en-US" sz="1200">
              <a:effectLst/>
              <a:latin typeface="Times New Roman" panose="02020603050405020304" pitchFamily="18" charset="0"/>
              <a:ea typeface="DengXian" panose="02010600030101010101" pitchFamily="2" charset="-122"/>
            </a:endParaRPr>
          </a:p>
        </xdr:txBody>
      </xdr:sp>
      <xdr:sp macro="" textlink="">
        <xdr:nvSpPr>
          <xdr:cNvPr id="91" name="TextBox 40">
            <a:extLst>
              <a:ext uri="{FF2B5EF4-FFF2-40B4-BE49-F238E27FC236}">
                <a16:creationId xmlns:a16="http://schemas.microsoft.com/office/drawing/2014/main" id="{F6E95D4E-5F65-374B-B2B1-A786C3C19A5B}"/>
              </a:ext>
            </a:extLst>
          </xdr:cNvPr>
          <xdr:cNvSpPr txBox="1"/>
        </xdr:nvSpPr>
        <xdr:spPr>
          <a:xfrm>
            <a:off x="3959658" y="1503424"/>
            <a:ext cx="433070"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Yes</a:t>
            </a:r>
            <a:endParaRPr lang="en-US" sz="1200">
              <a:effectLst/>
              <a:latin typeface="Times New Roman" panose="02020603050405020304" pitchFamily="18" charset="0"/>
              <a:ea typeface="DengXian" panose="02010600030101010101" pitchFamily="2" charset="-122"/>
            </a:endParaRPr>
          </a:p>
        </xdr:txBody>
      </xdr:sp>
      <xdr:cxnSp macro="">
        <xdr:nvCxnSpPr>
          <xdr:cNvPr id="92" name="Straight Arrow Connector 91">
            <a:extLst>
              <a:ext uri="{FF2B5EF4-FFF2-40B4-BE49-F238E27FC236}">
                <a16:creationId xmlns:a16="http://schemas.microsoft.com/office/drawing/2014/main" id="{C03A284F-54DB-EA4A-A60D-CE6CCFC6D4D6}"/>
              </a:ext>
            </a:extLst>
          </xdr:cNvPr>
          <xdr:cNvCxnSpPr>
            <a:cxnSpLocks/>
          </xdr:cNvCxnSpPr>
        </xdr:nvCxnSpPr>
        <xdr:spPr bwMode="auto">
          <a:xfrm>
            <a:off x="3889273" y="1704650"/>
            <a:ext cx="564492" cy="6610"/>
          </a:xfrm>
          <a:prstGeom prst="straightConnector1">
            <a:avLst/>
          </a:prstGeom>
          <a:noFill/>
          <a:ln w="9525" cap="flat" cmpd="sng" algn="ctr">
            <a:solidFill>
              <a:srgbClr val="800000"/>
            </a:solidFill>
            <a:prstDash val="solid"/>
            <a:round/>
            <a:headEnd type="none" w="med" len="med"/>
            <a:tailEnd type="triangle"/>
          </a:ln>
          <a:effectLst/>
        </xdr:spPr>
      </xdr:cxnSp>
      <xdr:cxnSp macro="">
        <xdr:nvCxnSpPr>
          <xdr:cNvPr id="93" name="Straight Arrow Connector 92">
            <a:extLst>
              <a:ext uri="{FF2B5EF4-FFF2-40B4-BE49-F238E27FC236}">
                <a16:creationId xmlns:a16="http://schemas.microsoft.com/office/drawing/2014/main" id="{CA93D046-2912-1B43-9C2C-1C161863EF1B}"/>
              </a:ext>
            </a:extLst>
          </xdr:cNvPr>
          <xdr:cNvCxnSpPr>
            <a:cxnSpLocks/>
            <a:endCxn id="88" idx="2"/>
          </xdr:cNvCxnSpPr>
        </xdr:nvCxnSpPr>
        <xdr:spPr bwMode="auto">
          <a:xfrm flipV="1">
            <a:off x="3343994" y="878787"/>
            <a:ext cx="1910" cy="499744"/>
          </a:xfrm>
          <a:prstGeom prst="straightConnector1">
            <a:avLst/>
          </a:prstGeom>
          <a:noFill/>
          <a:ln w="9525" cap="flat" cmpd="sng" algn="ctr">
            <a:solidFill>
              <a:srgbClr val="800000"/>
            </a:solidFill>
            <a:prstDash val="solid"/>
            <a:round/>
            <a:headEnd type="none" w="med" len="med"/>
            <a:tailEnd type="triangle"/>
          </a:ln>
          <a:effectLst/>
        </xdr:spPr>
      </xdr:cxnSp>
      <xdr:cxnSp macro="">
        <xdr:nvCxnSpPr>
          <xdr:cNvPr id="94" name="Straight Arrow Connector 93">
            <a:extLst>
              <a:ext uri="{FF2B5EF4-FFF2-40B4-BE49-F238E27FC236}">
                <a16:creationId xmlns:a16="http://schemas.microsoft.com/office/drawing/2014/main" id="{9783DDA6-DF24-F740-89F4-EBF2A247D5F8}"/>
              </a:ext>
            </a:extLst>
          </xdr:cNvPr>
          <xdr:cNvCxnSpPr>
            <a:cxnSpLocks/>
          </xdr:cNvCxnSpPr>
        </xdr:nvCxnSpPr>
        <xdr:spPr bwMode="auto">
          <a:xfrm>
            <a:off x="3902898" y="240372"/>
            <a:ext cx="214669" cy="5568"/>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95" name="TextBox 71">
            <a:extLst>
              <a:ext uri="{FF2B5EF4-FFF2-40B4-BE49-F238E27FC236}">
                <a16:creationId xmlns:a16="http://schemas.microsoft.com/office/drawing/2014/main" id="{1BB69C09-E051-5244-8868-DD9CAF1B933F}"/>
              </a:ext>
            </a:extLst>
          </xdr:cNvPr>
          <xdr:cNvSpPr txBox="1"/>
        </xdr:nvSpPr>
        <xdr:spPr>
          <a:xfrm>
            <a:off x="555586" y="2186576"/>
            <a:ext cx="1106170" cy="542290"/>
          </a:xfrm>
          <a:prstGeom prst="rect">
            <a:avLst/>
          </a:prstGeom>
          <a:solidFill>
            <a:srgbClr val="92D050">
              <a:alpha val="29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Participants with positive balance: 39,994 (48.4%)</a:t>
            </a:r>
            <a:endParaRPr lang="en-US" sz="1200">
              <a:effectLst/>
              <a:latin typeface="Times New Roman" panose="02020603050405020304" pitchFamily="18" charset="0"/>
              <a:ea typeface="DengXian" panose="02010600030101010101" pitchFamily="2" charset="-122"/>
            </a:endParaRPr>
          </a:p>
        </xdr:txBody>
      </xdr:sp>
      <xdr:cxnSp macro="">
        <xdr:nvCxnSpPr>
          <xdr:cNvPr id="96" name="Straight Arrow Connector 95">
            <a:extLst>
              <a:ext uri="{FF2B5EF4-FFF2-40B4-BE49-F238E27FC236}">
                <a16:creationId xmlns:a16="http://schemas.microsoft.com/office/drawing/2014/main" id="{FCC5C3E8-5C0B-4648-9387-4FEE696E71CA}"/>
              </a:ext>
            </a:extLst>
          </xdr:cNvPr>
          <xdr:cNvCxnSpPr>
            <a:cxnSpLocks/>
          </xdr:cNvCxnSpPr>
        </xdr:nvCxnSpPr>
        <xdr:spPr bwMode="auto">
          <a:xfrm flipH="1" flipV="1">
            <a:off x="1662017" y="2463653"/>
            <a:ext cx="2397049" cy="37"/>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97" name="TextBox 74">
            <a:extLst>
              <a:ext uri="{FF2B5EF4-FFF2-40B4-BE49-F238E27FC236}">
                <a16:creationId xmlns:a16="http://schemas.microsoft.com/office/drawing/2014/main" id="{0BC0538C-355E-124E-B1D2-57E7FEECDECF}"/>
              </a:ext>
            </a:extLst>
          </xdr:cNvPr>
          <xdr:cNvSpPr txBox="1"/>
        </xdr:nvSpPr>
        <xdr:spPr>
          <a:xfrm>
            <a:off x="2643761" y="2249046"/>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Yes</a:t>
            </a:r>
            <a:endParaRPr lang="en-US" sz="1200">
              <a:effectLst/>
              <a:latin typeface="Times New Roman" panose="02020603050405020304" pitchFamily="18" charset="0"/>
              <a:ea typeface="DengXian" panose="02010600030101010101" pitchFamily="2" charset="-122"/>
            </a:endParaRPr>
          </a:p>
        </xdr:txBody>
      </xdr:sp>
      <xdr:sp macro="" textlink="">
        <xdr:nvSpPr>
          <xdr:cNvPr id="98" name="TextBox 75">
            <a:extLst>
              <a:ext uri="{FF2B5EF4-FFF2-40B4-BE49-F238E27FC236}">
                <a16:creationId xmlns:a16="http://schemas.microsoft.com/office/drawing/2014/main" id="{132B7060-34E4-7349-9DBA-51F2D128BBDB}"/>
              </a:ext>
            </a:extLst>
          </xdr:cNvPr>
          <xdr:cNvSpPr txBox="1"/>
        </xdr:nvSpPr>
        <xdr:spPr>
          <a:xfrm>
            <a:off x="4059015" y="2235010"/>
            <a:ext cx="1106368" cy="431052"/>
          </a:xfrm>
          <a:prstGeom prst="ellipse">
            <a:avLst/>
          </a:prstGeom>
          <a:noFill/>
          <a:ln w="12700">
            <a:solidFill>
              <a:srgbClr val="800000"/>
            </a:solidFill>
          </a:ln>
        </xdr:spPr>
        <xdr:txBody>
          <a:bodyPr wrap="square" lIns="0" tIns="0" rIns="0" bIns="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Positive balance?</a:t>
            </a:r>
            <a:endParaRPr lang="en-US" sz="1200">
              <a:effectLst/>
              <a:latin typeface="Times New Roman" panose="02020603050405020304" pitchFamily="18" charset="0"/>
              <a:ea typeface="DengXian" panose="02010600030101010101" pitchFamily="2" charset="-122"/>
            </a:endParaRPr>
          </a:p>
        </xdr:txBody>
      </xdr:sp>
      <xdr:cxnSp macro="">
        <xdr:nvCxnSpPr>
          <xdr:cNvPr id="99" name="Straight Arrow Connector 98">
            <a:extLst>
              <a:ext uri="{FF2B5EF4-FFF2-40B4-BE49-F238E27FC236}">
                <a16:creationId xmlns:a16="http://schemas.microsoft.com/office/drawing/2014/main" id="{319CC60C-C7EA-774F-A850-A49086086AA6}"/>
              </a:ext>
            </a:extLst>
          </xdr:cNvPr>
          <xdr:cNvCxnSpPr>
            <a:cxnSpLocks/>
          </xdr:cNvCxnSpPr>
        </xdr:nvCxnSpPr>
        <xdr:spPr bwMode="auto">
          <a:xfrm flipH="1" flipV="1">
            <a:off x="5165491" y="2463689"/>
            <a:ext cx="909058" cy="2384"/>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00" name="TextBox 79">
            <a:extLst>
              <a:ext uri="{FF2B5EF4-FFF2-40B4-BE49-F238E27FC236}">
                <a16:creationId xmlns:a16="http://schemas.microsoft.com/office/drawing/2014/main" id="{0BB03498-5986-584E-8F69-C902DF9506EB}"/>
              </a:ext>
            </a:extLst>
          </xdr:cNvPr>
          <xdr:cNvSpPr txBox="1"/>
        </xdr:nvSpPr>
        <xdr:spPr>
          <a:xfrm>
            <a:off x="6074548" y="2266018"/>
            <a:ext cx="1106424" cy="400110"/>
          </a:xfrm>
          <a:prstGeom prst="rect">
            <a:avLst/>
          </a:prstGeom>
          <a:solidFill>
            <a:srgbClr val="92D050">
              <a:alpha val="29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Enrolled employees: 56,737</a:t>
            </a:r>
            <a:endParaRPr lang="en-US" sz="1200">
              <a:effectLst/>
              <a:latin typeface="Times New Roman" panose="02020603050405020304" pitchFamily="18" charset="0"/>
              <a:ea typeface="DengXian" panose="02010600030101010101" pitchFamily="2" charset="-122"/>
            </a:endParaRPr>
          </a:p>
        </xdr:txBody>
      </xdr:sp>
      <xdr:sp macro="" textlink="">
        <xdr:nvSpPr>
          <xdr:cNvPr id="101" name="TextBox 80">
            <a:extLst>
              <a:ext uri="{FF2B5EF4-FFF2-40B4-BE49-F238E27FC236}">
                <a16:creationId xmlns:a16="http://schemas.microsoft.com/office/drawing/2014/main" id="{4EE8D297-76D1-D344-A643-391799041846}"/>
              </a:ext>
            </a:extLst>
          </xdr:cNvPr>
          <xdr:cNvSpPr txBox="1"/>
        </xdr:nvSpPr>
        <xdr:spPr>
          <a:xfrm>
            <a:off x="4474456" y="1420318"/>
            <a:ext cx="1106170" cy="542290"/>
          </a:xfrm>
          <a:prstGeom prst="rect">
            <a:avLst/>
          </a:prstGeom>
          <a:solidFill>
            <a:schemeClr val="accent1">
              <a:lumMod val="90000"/>
              <a:alpha val="38000"/>
            </a:scheme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Employees who could participate: 82,663 (100%)</a:t>
            </a:r>
            <a:endParaRPr lang="en-US" sz="1200">
              <a:effectLst/>
              <a:latin typeface="Times New Roman" panose="02020603050405020304" pitchFamily="18" charset="0"/>
              <a:ea typeface="DengXian" panose="02010600030101010101" pitchFamily="2" charset="-122"/>
            </a:endParaRPr>
          </a:p>
        </xdr:txBody>
      </xdr:sp>
      <xdr:sp macro="" textlink="">
        <xdr:nvSpPr>
          <xdr:cNvPr id="102" name="TextBox 88">
            <a:extLst>
              <a:ext uri="{FF2B5EF4-FFF2-40B4-BE49-F238E27FC236}">
                <a16:creationId xmlns:a16="http://schemas.microsoft.com/office/drawing/2014/main" id="{6267A499-0AAF-D740-AB1A-0D66D5E290E5}"/>
              </a:ext>
            </a:extLst>
          </xdr:cNvPr>
          <xdr:cNvSpPr txBox="1"/>
        </xdr:nvSpPr>
        <xdr:spPr>
          <a:xfrm>
            <a:off x="7835678" y="2225076"/>
            <a:ext cx="1106424" cy="432792"/>
          </a:xfrm>
          <a:prstGeom prst="ellipse">
            <a:avLst/>
          </a:prstGeom>
          <a:noFill/>
          <a:ln w="12700">
            <a:solidFill>
              <a:srgbClr val="800000"/>
            </a:solidFill>
          </a:ln>
        </xdr:spPr>
        <xdr:txBody>
          <a:bodyPr wrap="square" lIns="0" tIns="0" rIns="0" bIns="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Opt-out before enrolled?</a:t>
            </a:r>
            <a:endParaRPr lang="en-US" sz="1200">
              <a:effectLst/>
              <a:latin typeface="Times New Roman" panose="02020603050405020304" pitchFamily="18" charset="0"/>
              <a:ea typeface="DengXian" panose="02010600030101010101" pitchFamily="2" charset="-122"/>
            </a:endParaRPr>
          </a:p>
        </xdr:txBody>
      </xdr:sp>
      <xdr:cxnSp macro="">
        <xdr:nvCxnSpPr>
          <xdr:cNvPr id="103" name="Straight Arrow Connector 102">
            <a:extLst>
              <a:ext uri="{FF2B5EF4-FFF2-40B4-BE49-F238E27FC236}">
                <a16:creationId xmlns:a16="http://schemas.microsoft.com/office/drawing/2014/main" id="{2C705361-35B7-684C-B9BC-3AE6BC6B3333}"/>
              </a:ext>
            </a:extLst>
          </xdr:cNvPr>
          <xdr:cNvCxnSpPr>
            <a:cxnSpLocks/>
          </xdr:cNvCxnSpPr>
        </xdr:nvCxnSpPr>
        <xdr:spPr bwMode="auto">
          <a:xfrm flipH="1">
            <a:off x="7180972" y="2441472"/>
            <a:ext cx="654706" cy="11566"/>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04" name="TextBox 90">
            <a:extLst>
              <a:ext uri="{FF2B5EF4-FFF2-40B4-BE49-F238E27FC236}">
                <a16:creationId xmlns:a16="http://schemas.microsoft.com/office/drawing/2014/main" id="{39CCDBD4-80FA-E940-B1EC-17BF2F45236A}"/>
              </a:ext>
            </a:extLst>
          </xdr:cNvPr>
          <xdr:cNvSpPr txBox="1"/>
        </xdr:nvSpPr>
        <xdr:spPr>
          <a:xfrm>
            <a:off x="7401858" y="2239396"/>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No</a:t>
            </a:r>
            <a:endParaRPr lang="en-US" sz="1200">
              <a:effectLst/>
              <a:latin typeface="Times New Roman" panose="02020603050405020304" pitchFamily="18" charset="0"/>
              <a:ea typeface="DengXian" panose="02010600030101010101" pitchFamily="2" charset="-122"/>
            </a:endParaRPr>
          </a:p>
        </xdr:txBody>
      </xdr:sp>
      <xdr:cxnSp macro="">
        <xdr:nvCxnSpPr>
          <xdr:cNvPr id="105" name="Straight Arrow Connector 104">
            <a:extLst>
              <a:ext uri="{FF2B5EF4-FFF2-40B4-BE49-F238E27FC236}">
                <a16:creationId xmlns:a16="http://schemas.microsoft.com/office/drawing/2014/main" id="{938B7CC4-D734-E04C-8D8D-C1BC60A96271}"/>
              </a:ext>
            </a:extLst>
          </xdr:cNvPr>
          <xdr:cNvCxnSpPr>
            <a:cxnSpLocks/>
          </xdr:cNvCxnSpPr>
        </xdr:nvCxnSpPr>
        <xdr:spPr bwMode="auto">
          <a:xfrm>
            <a:off x="1308939" y="1704650"/>
            <a:ext cx="1473910" cy="0"/>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06" name="TextBox 98">
            <a:extLst>
              <a:ext uri="{FF2B5EF4-FFF2-40B4-BE49-F238E27FC236}">
                <a16:creationId xmlns:a16="http://schemas.microsoft.com/office/drawing/2014/main" id="{59078A0A-E5C4-E348-AF31-F228E4CC1D3C}"/>
              </a:ext>
            </a:extLst>
          </xdr:cNvPr>
          <xdr:cNvSpPr txBox="1"/>
        </xdr:nvSpPr>
        <xdr:spPr>
          <a:xfrm>
            <a:off x="4059066" y="2903520"/>
            <a:ext cx="1106424" cy="432792"/>
          </a:xfrm>
          <a:prstGeom prst="ellipse">
            <a:avLst/>
          </a:prstGeom>
          <a:noFill/>
          <a:ln w="12700">
            <a:solidFill>
              <a:srgbClr val="800000"/>
            </a:solidFill>
          </a:ln>
        </xdr:spPr>
        <xdr:txBody>
          <a:bodyPr wrap="square" lIns="0" tIns="0" rIns="0" bIns="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Deferral rate </a:t>
            </a:r>
            <a:br>
              <a:rPr lang="en-US" sz="1000" kern="1200">
                <a:solidFill>
                  <a:srgbClr val="000000"/>
                </a:solidFill>
                <a:effectLst/>
                <a:latin typeface="Times New Roman" panose="02020603050405020304" pitchFamily="18" charset="0"/>
                <a:ea typeface="DengXian" panose="02010600030101010101" pitchFamily="2" charset="-122"/>
              </a:rPr>
            </a:br>
            <a:r>
              <a:rPr lang="en-US" sz="1000" kern="1200">
                <a:solidFill>
                  <a:srgbClr val="000000"/>
                </a:solidFill>
                <a:effectLst/>
                <a:latin typeface="Times New Roman" panose="02020603050405020304" pitchFamily="18" charset="0"/>
                <a:ea typeface="DengXian" panose="02010600030101010101" pitchFamily="2" charset="-122"/>
              </a:rPr>
              <a:t>&gt; 0?</a:t>
            </a:r>
            <a:endParaRPr lang="en-US" sz="1200">
              <a:effectLst/>
              <a:latin typeface="Times New Roman" panose="02020603050405020304" pitchFamily="18" charset="0"/>
              <a:ea typeface="DengXian" panose="02010600030101010101" pitchFamily="2" charset="-122"/>
            </a:endParaRPr>
          </a:p>
        </xdr:txBody>
      </xdr:sp>
      <xdr:sp macro="" textlink="">
        <xdr:nvSpPr>
          <xdr:cNvPr id="107" name="TextBox 46">
            <a:extLst>
              <a:ext uri="{FF2B5EF4-FFF2-40B4-BE49-F238E27FC236}">
                <a16:creationId xmlns:a16="http://schemas.microsoft.com/office/drawing/2014/main" id="{286B17D2-7350-9A40-AE5E-A690E28E8CC9}"/>
              </a:ext>
            </a:extLst>
          </xdr:cNvPr>
          <xdr:cNvSpPr txBox="1"/>
        </xdr:nvSpPr>
        <xdr:spPr>
          <a:xfrm>
            <a:off x="2445230" y="3197731"/>
            <a:ext cx="1106170" cy="542290"/>
          </a:xfrm>
          <a:prstGeom prst="rect">
            <a:avLst/>
          </a:prstGeom>
          <a:solidFill>
            <a:srgbClr val="FFFF00">
              <a:alpha val="28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No balance, deferral rate &gt; 0:</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14,979 (18.1%)</a:t>
            </a:r>
            <a:endParaRPr lang="en-US" sz="1200">
              <a:effectLst/>
              <a:latin typeface="Times New Roman" panose="02020603050405020304" pitchFamily="18" charset="0"/>
              <a:ea typeface="DengXian" panose="02010600030101010101" pitchFamily="2" charset="-122"/>
            </a:endParaRPr>
          </a:p>
        </xdr:txBody>
      </xdr:sp>
      <xdr:sp macro="" textlink="">
        <xdr:nvSpPr>
          <xdr:cNvPr id="108" name="TextBox 47">
            <a:extLst>
              <a:ext uri="{FF2B5EF4-FFF2-40B4-BE49-F238E27FC236}">
                <a16:creationId xmlns:a16="http://schemas.microsoft.com/office/drawing/2014/main" id="{396B162B-A3CA-464D-93FC-C2D4921C2537}"/>
              </a:ext>
            </a:extLst>
          </xdr:cNvPr>
          <xdr:cNvSpPr txBox="1"/>
        </xdr:nvSpPr>
        <xdr:spPr>
          <a:xfrm>
            <a:off x="5672544" y="3199001"/>
            <a:ext cx="1106170" cy="542290"/>
          </a:xfrm>
          <a:prstGeom prst="rect">
            <a:avLst/>
          </a:prstGeom>
          <a:solidFill>
            <a:srgbClr val="800000">
              <a:alpha val="28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No balance, deferral rate = 0:</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1,764 (2.1%)</a:t>
            </a:r>
            <a:endParaRPr lang="en-US" sz="1200">
              <a:effectLst/>
              <a:latin typeface="Times New Roman" panose="02020603050405020304" pitchFamily="18" charset="0"/>
              <a:ea typeface="DengXian" panose="02010600030101010101" pitchFamily="2" charset="-122"/>
            </a:endParaRPr>
          </a:p>
        </xdr:txBody>
      </xdr:sp>
      <xdr:sp macro="" textlink="">
        <xdr:nvSpPr>
          <xdr:cNvPr id="109" name="TextBox 49">
            <a:extLst>
              <a:ext uri="{FF2B5EF4-FFF2-40B4-BE49-F238E27FC236}">
                <a16:creationId xmlns:a16="http://schemas.microsoft.com/office/drawing/2014/main" id="{04C7B6BD-357A-304F-B9B2-0CEAB43B266B}"/>
              </a:ext>
            </a:extLst>
          </xdr:cNvPr>
          <xdr:cNvSpPr txBox="1"/>
        </xdr:nvSpPr>
        <xdr:spPr>
          <a:xfrm>
            <a:off x="7835333" y="3188149"/>
            <a:ext cx="1106170" cy="542290"/>
          </a:xfrm>
          <a:prstGeom prst="rect">
            <a:avLst/>
          </a:prstGeom>
          <a:solidFill>
            <a:srgbClr val="800000">
              <a:alpha val="28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Opt-out employees: 25,926 (31.4%)</a:t>
            </a:r>
            <a:endParaRPr lang="en-US" sz="1200">
              <a:effectLst/>
              <a:latin typeface="Times New Roman" panose="02020603050405020304" pitchFamily="18" charset="0"/>
              <a:ea typeface="DengXian" panose="02010600030101010101" pitchFamily="2" charset="-122"/>
            </a:endParaRPr>
          </a:p>
        </xdr:txBody>
      </xdr:sp>
      <xdr:sp macro="" textlink="">
        <xdr:nvSpPr>
          <xdr:cNvPr id="110" name="TextBox 50">
            <a:extLst>
              <a:ext uri="{FF2B5EF4-FFF2-40B4-BE49-F238E27FC236}">
                <a16:creationId xmlns:a16="http://schemas.microsoft.com/office/drawing/2014/main" id="{010377F8-5E6B-F344-A90A-C2AA1B5196BE}"/>
              </a:ext>
            </a:extLst>
          </xdr:cNvPr>
          <xdr:cNvSpPr txBox="1"/>
        </xdr:nvSpPr>
        <xdr:spPr>
          <a:xfrm>
            <a:off x="5672794" y="3899838"/>
            <a:ext cx="1106424" cy="432792"/>
          </a:xfrm>
          <a:prstGeom prst="ellipse">
            <a:avLst/>
          </a:prstGeom>
          <a:noFill/>
          <a:ln w="12700">
            <a:solidFill>
              <a:srgbClr val="800000"/>
            </a:solidFill>
          </a:ln>
        </xdr:spPr>
        <xdr:txBody>
          <a:bodyPr wrap="square" lIns="0" tIns="0" rIns="0" bIns="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Ever contributed?</a:t>
            </a:r>
            <a:endParaRPr lang="en-US" sz="1200">
              <a:effectLst/>
              <a:latin typeface="Times New Roman" panose="02020603050405020304" pitchFamily="18" charset="0"/>
              <a:ea typeface="DengXian" panose="02010600030101010101" pitchFamily="2" charset="-122"/>
            </a:endParaRPr>
          </a:p>
        </xdr:txBody>
      </xdr:sp>
      <xdr:sp macro="" textlink="">
        <xdr:nvSpPr>
          <xdr:cNvPr id="111" name="TextBox 55">
            <a:extLst>
              <a:ext uri="{FF2B5EF4-FFF2-40B4-BE49-F238E27FC236}">
                <a16:creationId xmlns:a16="http://schemas.microsoft.com/office/drawing/2014/main" id="{A8762993-6678-6545-BB15-B4874D84DCCC}"/>
              </a:ext>
            </a:extLst>
          </xdr:cNvPr>
          <xdr:cNvSpPr txBox="1"/>
        </xdr:nvSpPr>
        <xdr:spPr>
          <a:xfrm>
            <a:off x="4817363" y="4407024"/>
            <a:ext cx="1106424" cy="400110"/>
          </a:xfrm>
          <a:prstGeom prst="rect">
            <a:avLst/>
          </a:prstGeom>
          <a:solidFill>
            <a:srgbClr val="800000">
              <a:alpha val="28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Quitter:</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883 (1.1%)</a:t>
            </a:r>
            <a:endParaRPr lang="en-US" sz="1200">
              <a:effectLst/>
              <a:latin typeface="Times New Roman" panose="02020603050405020304" pitchFamily="18" charset="0"/>
              <a:ea typeface="DengXian" panose="02010600030101010101" pitchFamily="2" charset="-122"/>
            </a:endParaRPr>
          </a:p>
        </xdr:txBody>
      </xdr:sp>
      <xdr:sp macro="" textlink="">
        <xdr:nvSpPr>
          <xdr:cNvPr id="112" name="TextBox 56">
            <a:extLst>
              <a:ext uri="{FF2B5EF4-FFF2-40B4-BE49-F238E27FC236}">
                <a16:creationId xmlns:a16="http://schemas.microsoft.com/office/drawing/2014/main" id="{19F60F96-FD8C-284D-B768-0834D1A879C9}"/>
              </a:ext>
            </a:extLst>
          </xdr:cNvPr>
          <xdr:cNvSpPr txBox="1"/>
        </xdr:nvSpPr>
        <xdr:spPr>
          <a:xfrm>
            <a:off x="6476999" y="4407024"/>
            <a:ext cx="1106424" cy="400110"/>
          </a:xfrm>
          <a:prstGeom prst="rect">
            <a:avLst/>
          </a:prstGeom>
          <a:solidFill>
            <a:srgbClr val="800000">
              <a:alpha val="28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Zero-rate opt-out:</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881 (1%)</a:t>
            </a:r>
            <a:endParaRPr lang="en-US" sz="1200">
              <a:effectLst/>
              <a:latin typeface="Times New Roman" panose="02020603050405020304" pitchFamily="18" charset="0"/>
              <a:ea typeface="DengXian" panose="02010600030101010101" pitchFamily="2" charset="-122"/>
            </a:endParaRPr>
          </a:p>
        </xdr:txBody>
      </xdr:sp>
      <xdr:sp macro="" textlink="">
        <xdr:nvSpPr>
          <xdr:cNvPr id="113" name="TextBox 57">
            <a:extLst>
              <a:ext uri="{FF2B5EF4-FFF2-40B4-BE49-F238E27FC236}">
                <a16:creationId xmlns:a16="http://schemas.microsoft.com/office/drawing/2014/main" id="{74716CF7-D352-A341-8CE0-DA191D68226E}"/>
              </a:ext>
            </a:extLst>
          </xdr:cNvPr>
          <xdr:cNvSpPr txBox="1"/>
        </xdr:nvSpPr>
        <xdr:spPr>
          <a:xfrm>
            <a:off x="2423259" y="3899838"/>
            <a:ext cx="1106424" cy="432792"/>
          </a:xfrm>
          <a:prstGeom prst="ellipse">
            <a:avLst/>
          </a:prstGeom>
          <a:noFill/>
          <a:ln w="12700">
            <a:solidFill>
              <a:srgbClr val="800000"/>
            </a:solidFill>
          </a:ln>
        </xdr:spPr>
        <xdr:txBody>
          <a:bodyPr wrap="square" lIns="0" tIns="0" rIns="0" bIns="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Ever contributed?</a:t>
            </a:r>
            <a:endParaRPr lang="en-US" sz="1200">
              <a:effectLst/>
              <a:latin typeface="Times New Roman" panose="02020603050405020304" pitchFamily="18" charset="0"/>
              <a:ea typeface="DengXian" panose="02010600030101010101" pitchFamily="2" charset="-122"/>
            </a:endParaRPr>
          </a:p>
        </xdr:txBody>
      </xdr:sp>
      <xdr:sp macro="" textlink="">
        <xdr:nvSpPr>
          <xdr:cNvPr id="114" name="TextBox 58">
            <a:extLst>
              <a:ext uri="{FF2B5EF4-FFF2-40B4-BE49-F238E27FC236}">
                <a16:creationId xmlns:a16="http://schemas.microsoft.com/office/drawing/2014/main" id="{F3041D11-2641-014B-8E82-575AEB4E9320}"/>
              </a:ext>
            </a:extLst>
          </xdr:cNvPr>
          <xdr:cNvSpPr txBox="1"/>
        </xdr:nvSpPr>
        <xdr:spPr>
          <a:xfrm>
            <a:off x="3347193" y="4339332"/>
            <a:ext cx="1187502" cy="542331"/>
          </a:xfrm>
          <a:prstGeom prst="rect">
            <a:avLst/>
          </a:prstGeom>
          <a:solidFill>
            <a:srgbClr val="FFFF00">
              <a:alpha val="28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Regular withdrawal or data error?:</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6,486 (7%)</a:t>
            </a:r>
            <a:endParaRPr lang="en-US" sz="1200">
              <a:effectLst/>
              <a:latin typeface="Times New Roman" panose="02020603050405020304" pitchFamily="18" charset="0"/>
              <a:ea typeface="DengXian" panose="02010600030101010101" pitchFamily="2" charset="-122"/>
            </a:endParaRPr>
          </a:p>
        </xdr:txBody>
      </xdr:sp>
      <xdr:sp macro="" textlink="">
        <xdr:nvSpPr>
          <xdr:cNvPr id="115" name="TextBox 59">
            <a:extLst>
              <a:ext uri="{FF2B5EF4-FFF2-40B4-BE49-F238E27FC236}">
                <a16:creationId xmlns:a16="http://schemas.microsoft.com/office/drawing/2014/main" id="{82A588A2-F7BD-1846-9D21-7EF7D273D1E4}"/>
              </a:ext>
            </a:extLst>
          </xdr:cNvPr>
          <xdr:cNvSpPr txBox="1"/>
        </xdr:nvSpPr>
        <xdr:spPr>
          <a:xfrm>
            <a:off x="1457734" y="4339160"/>
            <a:ext cx="1106170" cy="542290"/>
          </a:xfrm>
          <a:prstGeom prst="rect">
            <a:avLst/>
          </a:prstGeom>
          <a:solidFill>
            <a:srgbClr val="FFFF00">
              <a:alpha val="28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Waiting for contribution?:</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8,493 (10.3%)</a:t>
            </a:r>
            <a:endParaRPr lang="en-US" sz="1200">
              <a:effectLst/>
              <a:latin typeface="Times New Roman" panose="02020603050405020304" pitchFamily="18" charset="0"/>
              <a:ea typeface="DengXian" panose="02010600030101010101" pitchFamily="2" charset="-122"/>
            </a:endParaRPr>
          </a:p>
        </xdr:txBody>
      </xdr:sp>
      <xdr:cxnSp macro="">
        <xdr:nvCxnSpPr>
          <xdr:cNvPr id="116" name="Straight Arrow Connector 115">
            <a:extLst>
              <a:ext uri="{FF2B5EF4-FFF2-40B4-BE49-F238E27FC236}">
                <a16:creationId xmlns:a16="http://schemas.microsoft.com/office/drawing/2014/main" id="{5EBD760D-4E4C-F042-BF8B-C24CD0FFEA9C}"/>
              </a:ext>
            </a:extLst>
          </xdr:cNvPr>
          <xdr:cNvCxnSpPr>
            <a:cxnSpLocks/>
          </xdr:cNvCxnSpPr>
        </xdr:nvCxnSpPr>
        <xdr:spPr bwMode="auto">
          <a:xfrm>
            <a:off x="8388890" y="2657868"/>
            <a:ext cx="0" cy="530394"/>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17" name="TextBox 76">
            <a:extLst>
              <a:ext uri="{FF2B5EF4-FFF2-40B4-BE49-F238E27FC236}">
                <a16:creationId xmlns:a16="http://schemas.microsoft.com/office/drawing/2014/main" id="{2454FD2D-8FDA-3849-94FB-EFFC7350A76C}"/>
              </a:ext>
            </a:extLst>
          </xdr:cNvPr>
          <xdr:cNvSpPr txBox="1"/>
        </xdr:nvSpPr>
        <xdr:spPr>
          <a:xfrm>
            <a:off x="8078626" y="2750998"/>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Yes</a:t>
            </a:r>
            <a:endParaRPr lang="en-US" sz="1200">
              <a:effectLst/>
              <a:latin typeface="Times New Roman" panose="02020603050405020304" pitchFamily="18" charset="0"/>
              <a:ea typeface="DengXian" panose="02010600030101010101" pitchFamily="2" charset="-122"/>
            </a:endParaRPr>
          </a:p>
        </xdr:txBody>
      </xdr:sp>
      <xdr:sp macro="" textlink="">
        <xdr:nvSpPr>
          <xdr:cNvPr id="118" name="TextBox 78">
            <a:extLst>
              <a:ext uri="{FF2B5EF4-FFF2-40B4-BE49-F238E27FC236}">
                <a16:creationId xmlns:a16="http://schemas.microsoft.com/office/drawing/2014/main" id="{CEC505FC-E605-4746-9866-D69A701EEAA3}"/>
              </a:ext>
            </a:extLst>
          </xdr:cNvPr>
          <xdr:cNvSpPr txBox="1"/>
        </xdr:nvSpPr>
        <xdr:spPr>
          <a:xfrm>
            <a:off x="4328464" y="2657669"/>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No</a:t>
            </a:r>
            <a:endParaRPr lang="en-US" sz="1200">
              <a:effectLst/>
              <a:latin typeface="Times New Roman" panose="02020603050405020304" pitchFamily="18" charset="0"/>
              <a:ea typeface="DengXian" panose="02010600030101010101" pitchFamily="2" charset="-122"/>
            </a:endParaRPr>
          </a:p>
        </xdr:txBody>
      </xdr:sp>
      <xdr:cxnSp macro="">
        <xdr:nvCxnSpPr>
          <xdr:cNvPr id="119" name="Straight Arrow Connector 118">
            <a:extLst>
              <a:ext uri="{FF2B5EF4-FFF2-40B4-BE49-F238E27FC236}">
                <a16:creationId xmlns:a16="http://schemas.microsoft.com/office/drawing/2014/main" id="{F7514F31-840C-FA48-8399-AC3739FCBAB1}"/>
              </a:ext>
            </a:extLst>
          </xdr:cNvPr>
          <xdr:cNvCxnSpPr>
            <a:cxnSpLocks/>
          </xdr:cNvCxnSpPr>
        </xdr:nvCxnSpPr>
        <xdr:spPr bwMode="auto">
          <a:xfrm>
            <a:off x="4630471" y="2691984"/>
            <a:ext cx="0" cy="202960"/>
          </a:xfrm>
          <a:prstGeom prst="straightConnector1">
            <a:avLst/>
          </a:prstGeom>
          <a:noFill/>
          <a:ln w="9525" cap="flat" cmpd="sng" algn="ctr">
            <a:solidFill>
              <a:srgbClr val="800000"/>
            </a:solidFill>
            <a:prstDash val="solid"/>
            <a:round/>
            <a:headEnd type="none" w="med" len="med"/>
            <a:tailEnd type="triangle"/>
          </a:ln>
          <a:effectLst/>
        </xdr:spPr>
      </xdr:cxnSp>
      <xdr:cxnSp macro="">
        <xdr:nvCxnSpPr>
          <xdr:cNvPr id="120" name="Straight Arrow Connector 119">
            <a:extLst>
              <a:ext uri="{FF2B5EF4-FFF2-40B4-BE49-F238E27FC236}">
                <a16:creationId xmlns:a16="http://schemas.microsoft.com/office/drawing/2014/main" id="{6EACE532-8E6D-1948-9F45-67CD34498BAD}"/>
              </a:ext>
            </a:extLst>
          </xdr:cNvPr>
          <xdr:cNvCxnSpPr>
            <a:cxnSpLocks/>
          </xdr:cNvCxnSpPr>
        </xdr:nvCxnSpPr>
        <xdr:spPr bwMode="auto">
          <a:xfrm flipH="1">
            <a:off x="3551763" y="3121358"/>
            <a:ext cx="507304" cy="353485"/>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21" name="TextBox 85">
            <a:extLst>
              <a:ext uri="{FF2B5EF4-FFF2-40B4-BE49-F238E27FC236}">
                <a16:creationId xmlns:a16="http://schemas.microsoft.com/office/drawing/2014/main" id="{540DC820-B849-EC4D-BC06-443CA41C8123}"/>
              </a:ext>
            </a:extLst>
          </xdr:cNvPr>
          <xdr:cNvSpPr txBox="1"/>
        </xdr:nvSpPr>
        <xdr:spPr>
          <a:xfrm>
            <a:off x="3605867" y="3034546"/>
            <a:ext cx="433070"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Yes</a:t>
            </a:r>
            <a:endParaRPr lang="en-US" sz="1200">
              <a:effectLst/>
              <a:latin typeface="Times New Roman" panose="02020603050405020304" pitchFamily="18" charset="0"/>
              <a:ea typeface="DengXian" panose="02010600030101010101" pitchFamily="2" charset="-122"/>
            </a:endParaRPr>
          </a:p>
        </xdr:txBody>
      </xdr:sp>
      <xdr:cxnSp macro="">
        <xdr:nvCxnSpPr>
          <xdr:cNvPr id="122" name="Straight Arrow Connector 121">
            <a:extLst>
              <a:ext uri="{FF2B5EF4-FFF2-40B4-BE49-F238E27FC236}">
                <a16:creationId xmlns:a16="http://schemas.microsoft.com/office/drawing/2014/main" id="{0F485FA3-B45F-2D45-B54E-74EA8AC27362}"/>
              </a:ext>
            </a:extLst>
          </xdr:cNvPr>
          <xdr:cNvCxnSpPr>
            <a:cxnSpLocks/>
          </xdr:cNvCxnSpPr>
        </xdr:nvCxnSpPr>
        <xdr:spPr bwMode="auto">
          <a:xfrm>
            <a:off x="5165490" y="3086843"/>
            <a:ext cx="507304" cy="353485"/>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23" name="TextBox 91">
            <a:extLst>
              <a:ext uri="{FF2B5EF4-FFF2-40B4-BE49-F238E27FC236}">
                <a16:creationId xmlns:a16="http://schemas.microsoft.com/office/drawing/2014/main" id="{CB0C5F2F-442F-3F4F-AF59-E7C45FA98F47}"/>
              </a:ext>
            </a:extLst>
          </xdr:cNvPr>
          <xdr:cNvSpPr txBox="1"/>
        </xdr:nvSpPr>
        <xdr:spPr>
          <a:xfrm>
            <a:off x="5298831" y="3030314"/>
            <a:ext cx="433070"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No </a:t>
            </a:r>
            <a:endParaRPr lang="en-US" sz="1200">
              <a:effectLst/>
              <a:latin typeface="Times New Roman" panose="02020603050405020304" pitchFamily="18" charset="0"/>
              <a:ea typeface="DengXian" panose="02010600030101010101" pitchFamily="2" charset="-122"/>
            </a:endParaRPr>
          </a:p>
        </xdr:txBody>
      </xdr:sp>
      <xdr:cxnSp macro="">
        <xdr:nvCxnSpPr>
          <xdr:cNvPr id="124" name="Straight Arrow Connector 123">
            <a:extLst>
              <a:ext uri="{FF2B5EF4-FFF2-40B4-BE49-F238E27FC236}">
                <a16:creationId xmlns:a16="http://schemas.microsoft.com/office/drawing/2014/main" id="{55DB08CB-EEBD-8248-A4C7-B1FF05B8E730}"/>
              </a:ext>
            </a:extLst>
          </xdr:cNvPr>
          <xdr:cNvCxnSpPr>
            <a:cxnSpLocks/>
          </xdr:cNvCxnSpPr>
        </xdr:nvCxnSpPr>
        <xdr:spPr bwMode="auto">
          <a:xfrm>
            <a:off x="2976471" y="3751842"/>
            <a:ext cx="0" cy="144551"/>
          </a:xfrm>
          <a:prstGeom prst="straightConnector1">
            <a:avLst/>
          </a:prstGeom>
          <a:noFill/>
          <a:ln w="9525" cap="flat" cmpd="sng" algn="ctr">
            <a:solidFill>
              <a:srgbClr val="800000"/>
            </a:solidFill>
            <a:prstDash val="solid"/>
            <a:round/>
            <a:headEnd type="none" w="med" len="med"/>
            <a:tailEnd type="triangle"/>
          </a:ln>
          <a:effectLst/>
        </xdr:spPr>
      </xdr:cxnSp>
      <xdr:cxnSp macro="">
        <xdr:nvCxnSpPr>
          <xdr:cNvPr id="125" name="Straight Arrow Connector 124">
            <a:extLst>
              <a:ext uri="{FF2B5EF4-FFF2-40B4-BE49-F238E27FC236}">
                <a16:creationId xmlns:a16="http://schemas.microsoft.com/office/drawing/2014/main" id="{F4CBF54C-E810-0045-BFFB-BF8F5F5040FE}"/>
              </a:ext>
            </a:extLst>
          </xdr:cNvPr>
          <xdr:cNvCxnSpPr>
            <a:cxnSpLocks/>
          </xdr:cNvCxnSpPr>
        </xdr:nvCxnSpPr>
        <xdr:spPr bwMode="auto">
          <a:xfrm>
            <a:off x="6226006" y="3751842"/>
            <a:ext cx="0" cy="144551"/>
          </a:xfrm>
          <a:prstGeom prst="straightConnector1">
            <a:avLst/>
          </a:prstGeom>
          <a:noFill/>
          <a:ln w="9525" cap="flat" cmpd="sng" algn="ctr">
            <a:solidFill>
              <a:srgbClr val="800000"/>
            </a:solidFill>
            <a:prstDash val="solid"/>
            <a:round/>
            <a:headEnd type="none" w="med" len="med"/>
            <a:tailEnd type="triangle"/>
          </a:ln>
          <a:effectLst/>
        </xdr:spPr>
      </xdr:cxnSp>
      <xdr:cxnSp macro="">
        <xdr:nvCxnSpPr>
          <xdr:cNvPr id="126" name="Straight Arrow Connector 125">
            <a:extLst>
              <a:ext uri="{FF2B5EF4-FFF2-40B4-BE49-F238E27FC236}">
                <a16:creationId xmlns:a16="http://schemas.microsoft.com/office/drawing/2014/main" id="{09C9245D-7FCD-0748-A6D2-E33F78A7BEE1}"/>
              </a:ext>
            </a:extLst>
          </xdr:cNvPr>
          <xdr:cNvCxnSpPr>
            <a:cxnSpLocks/>
          </xdr:cNvCxnSpPr>
        </xdr:nvCxnSpPr>
        <xdr:spPr bwMode="auto">
          <a:xfrm flipH="1">
            <a:off x="2011010" y="4096537"/>
            <a:ext cx="412786" cy="242948"/>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27" name="TextBox 96">
            <a:extLst>
              <a:ext uri="{FF2B5EF4-FFF2-40B4-BE49-F238E27FC236}">
                <a16:creationId xmlns:a16="http://schemas.microsoft.com/office/drawing/2014/main" id="{A8845010-47B4-CD43-8F4A-06995C629BDD}"/>
              </a:ext>
            </a:extLst>
          </xdr:cNvPr>
          <xdr:cNvSpPr txBox="1"/>
        </xdr:nvSpPr>
        <xdr:spPr>
          <a:xfrm>
            <a:off x="2030203" y="3994283"/>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No</a:t>
            </a:r>
            <a:endParaRPr lang="en-US" sz="1200">
              <a:effectLst/>
              <a:latin typeface="Times New Roman" panose="02020603050405020304" pitchFamily="18" charset="0"/>
              <a:ea typeface="DengXian" panose="02010600030101010101" pitchFamily="2" charset="-122"/>
            </a:endParaRPr>
          </a:p>
        </xdr:txBody>
      </xdr:sp>
      <xdr:cxnSp macro="">
        <xdr:nvCxnSpPr>
          <xdr:cNvPr id="128" name="Straight Arrow Connector 127">
            <a:extLst>
              <a:ext uri="{FF2B5EF4-FFF2-40B4-BE49-F238E27FC236}">
                <a16:creationId xmlns:a16="http://schemas.microsoft.com/office/drawing/2014/main" id="{36ABB017-B7CA-1645-8C19-17FF03AC9227}"/>
              </a:ext>
            </a:extLst>
          </xdr:cNvPr>
          <xdr:cNvCxnSpPr>
            <a:cxnSpLocks/>
          </xdr:cNvCxnSpPr>
        </xdr:nvCxnSpPr>
        <xdr:spPr bwMode="auto">
          <a:xfrm>
            <a:off x="3529683" y="4090791"/>
            <a:ext cx="370870" cy="248694"/>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29" name="TextBox 99">
            <a:extLst>
              <a:ext uri="{FF2B5EF4-FFF2-40B4-BE49-F238E27FC236}">
                <a16:creationId xmlns:a16="http://schemas.microsoft.com/office/drawing/2014/main" id="{BC46C6EF-0AF5-0342-9D21-C7FF7E657796}"/>
              </a:ext>
            </a:extLst>
          </xdr:cNvPr>
          <xdr:cNvSpPr txBox="1"/>
        </xdr:nvSpPr>
        <xdr:spPr>
          <a:xfrm>
            <a:off x="3570624" y="3990274"/>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Yes</a:t>
            </a:r>
            <a:endParaRPr lang="en-US" sz="1200">
              <a:effectLst/>
              <a:latin typeface="Times New Roman" panose="02020603050405020304" pitchFamily="18" charset="0"/>
              <a:ea typeface="DengXian" panose="02010600030101010101" pitchFamily="2" charset="-122"/>
            </a:endParaRPr>
          </a:p>
        </xdr:txBody>
      </xdr:sp>
      <xdr:cxnSp macro="">
        <xdr:nvCxnSpPr>
          <xdr:cNvPr id="130" name="Straight Arrow Connector 129">
            <a:extLst>
              <a:ext uri="{FF2B5EF4-FFF2-40B4-BE49-F238E27FC236}">
                <a16:creationId xmlns:a16="http://schemas.microsoft.com/office/drawing/2014/main" id="{B12EE029-F3AF-8749-A468-04461A3EB707}"/>
              </a:ext>
            </a:extLst>
          </xdr:cNvPr>
          <xdr:cNvCxnSpPr>
            <a:cxnSpLocks/>
          </xdr:cNvCxnSpPr>
        </xdr:nvCxnSpPr>
        <xdr:spPr bwMode="auto">
          <a:xfrm flipH="1">
            <a:off x="5370576" y="4116234"/>
            <a:ext cx="302219" cy="290790"/>
          </a:xfrm>
          <a:prstGeom prst="straightConnector1">
            <a:avLst/>
          </a:prstGeom>
          <a:noFill/>
          <a:ln w="9525" cap="flat" cmpd="sng" algn="ctr">
            <a:solidFill>
              <a:srgbClr val="800000"/>
            </a:solidFill>
            <a:prstDash val="solid"/>
            <a:round/>
            <a:headEnd type="none" w="med" len="med"/>
            <a:tailEnd type="triangle"/>
          </a:ln>
          <a:effectLst/>
        </xdr:spPr>
      </xdr:cxnSp>
      <xdr:cxnSp macro="">
        <xdr:nvCxnSpPr>
          <xdr:cNvPr id="131" name="Straight Arrow Connector 130">
            <a:extLst>
              <a:ext uri="{FF2B5EF4-FFF2-40B4-BE49-F238E27FC236}">
                <a16:creationId xmlns:a16="http://schemas.microsoft.com/office/drawing/2014/main" id="{75EF9C24-AD23-E340-97B1-7DB50441C38A}"/>
              </a:ext>
            </a:extLst>
          </xdr:cNvPr>
          <xdr:cNvCxnSpPr>
            <a:cxnSpLocks/>
          </xdr:cNvCxnSpPr>
        </xdr:nvCxnSpPr>
        <xdr:spPr bwMode="auto">
          <a:xfrm>
            <a:off x="6779218" y="4101024"/>
            <a:ext cx="250993" cy="306000"/>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32" name="TextBox 105">
            <a:extLst>
              <a:ext uri="{FF2B5EF4-FFF2-40B4-BE49-F238E27FC236}">
                <a16:creationId xmlns:a16="http://schemas.microsoft.com/office/drawing/2014/main" id="{ED9B0EDE-33A6-BE48-ABCD-5D8478F72738}"/>
              </a:ext>
            </a:extLst>
          </xdr:cNvPr>
          <xdr:cNvSpPr txBox="1"/>
        </xdr:nvSpPr>
        <xdr:spPr>
          <a:xfrm>
            <a:off x="5273433" y="4043599"/>
            <a:ext cx="433070"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Yes</a:t>
            </a:r>
            <a:endParaRPr lang="en-US" sz="1200">
              <a:effectLst/>
              <a:latin typeface="Times New Roman" panose="02020603050405020304" pitchFamily="18" charset="0"/>
              <a:ea typeface="DengXian" panose="02010600030101010101" pitchFamily="2" charset="-122"/>
            </a:endParaRPr>
          </a:p>
        </xdr:txBody>
      </xdr:sp>
      <xdr:sp macro="" textlink="">
        <xdr:nvSpPr>
          <xdr:cNvPr id="133" name="TextBox 106">
            <a:extLst>
              <a:ext uri="{FF2B5EF4-FFF2-40B4-BE49-F238E27FC236}">
                <a16:creationId xmlns:a16="http://schemas.microsoft.com/office/drawing/2014/main" id="{867632EB-6D6F-6F45-8CC3-AEDE365AE5C9}"/>
              </a:ext>
            </a:extLst>
          </xdr:cNvPr>
          <xdr:cNvSpPr txBox="1"/>
        </xdr:nvSpPr>
        <xdr:spPr>
          <a:xfrm>
            <a:off x="6817001" y="4043599"/>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No</a:t>
            </a:r>
            <a:endParaRPr lang="en-US" sz="1200">
              <a:effectLst/>
              <a:latin typeface="Times New Roman" panose="02020603050405020304" pitchFamily="18" charset="0"/>
              <a:ea typeface="DengXian" panose="02010600030101010101" pitchFamily="2" charset="-122"/>
            </a:endParaRPr>
          </a:p>
        </xdr:txBody>
      </xdr:sp>
      <xdr:cxnSp macro="">
        <xdr:nvCxnSpPr>
          <xdr:cNvPr id="134" name="Straight Arrow Connector 133">
            <a:extLst>
              <a:ext uri="{FF2B5EF4-FFF2-40B4-BE49-F238E27FC236}">
                <a16:creationId xmlns:a16="http://schemas.microsoft.com/office/drawing/2014/main" id="{399C1F8C-58A4-7C48-BD6B-469A7F8E0072}"/>
              </a:ext>
            </a:extLst>
          </xdr:cNvPr>
          <xdr:cNvCxnSpPr>
            <a:cxnSpLocks/>
          </xdr:cNvCxnSpPr>
        </xdr:nvCxnSpPr>
        <xdr:spPr bwMode="auto">
          <a:xfrm>
            <a:off x="761099" y="587980"/>
            <a:ext cx="0" cy="144551"/>
          </a:xfrm>
          <a:prstGeom prst="straightConnector1">
            <a:avLst/>
          </a:prstGeom>
          <a:noFill/>
          <a:ln w="9525" cap="flat" cmpd="sng" algn="ctr">
            <a:solidFill>
              <a:srgbClr val="800000"/>
            </a:solidFill>
            <a:prstDash val="solid"/>
            <a:round/>
            <a:headEnd type="none" w="med" len="med"/>
            <a:tailEnd type="triangle"/>
          </a:ln>
          <a:effectLst/>
        </xdr:spPr>
      </xdr:cxnSp>
      <xdr:cxnSp macro="">
        <xdr:nvCxnSpPr>
          <xdr:cNvPr id="135" name="Straight Arrow Connector 134">
            <a:extLst>
              <a:ext uri="{FF2B5EF4-FFF2-40B4-BE49-F238E27FC236}">
                <a16:creationId xmlns:a16="http://schemas.microsoft.com/office/drawing/2014/main" id="{1A55DB93-690C-1B4B-85B6-6B49223C45F4}"/>
              </a:ext>
            </a:extLst>
          </xdr:cNvPr>
          <xdr:cNvCxnSpPr>
            <a:cxnSpLocks/>
          </xdr:cNvCxnSpPr>
        </xdr:nvCxnSpPr>
        <xdr:spPr bwMode="auto">
          <a:xfrm>
            <a:off x="761099" y="1286529"/>
            <a:ext cx="0" cy="144551"/>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36" name="TextBox 113">
            <a:extLst>
              <a:ext uri="{FF2B5EF4-FFF2-40B4-BE49-F238E27FC236}">
                <a16:creationId xmlns:a16="http://schemas.microsoft.com/office/drawing/2014/main" id="{EEDB07E5-0DD9-5947-AAFB-BA3336A7ED17}"/>
              </a:ext>
            </a:extLst>
          </xdr:cNvPr>
          <xdr:cNvSpPr txBox="1"/>
        </xdr:nvSpPr>
        <xdr:spPr>
          <a:xfrm>
            <a:off x="553212" y="2899548"/>
            <a:ext cx="1106424" cy="432792"/>
          </a:xfrm>
          <a:prstGeom prst="ellipse">
            <a:avLst/>
          </a:prstGeom>
          <a:noFill/>
          <a:ln w="12700">
            <a:solidFill>
              <a:srgbClr val="800000"/>
            </a:solidFill>
          </a:ln>
        </xdr:spPr>
        <xdr:txBody>
          <a:bodyPr wrap="square" lIns="0" tIns="0" rIns="0" bIns="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Deferral rate </a:t>
            </a:r>
            <a:br>
              <a:rPr lang="en-US" sz="1000" kern="1200">
                <a:solidFill>
                  <a:srgbClr val="000000"/>
                </a:solidFill>
                <a:effectLst/>
                <a:latin typeface="Times New Roman" panose="02020603050405020304" pitchFamily="18" charset="0"/>
                <a:ea typeface="DengXian" panose="02010600030101010101" pitchFamily="2" charset="-122"/>
              </a:rPr>
            </a:br>
            <a:r>
              <a:rPr lang="en-US" sz="1000" kern="1200">
                <a:solidFill>
                  <a:srgbClr val="000000"/>
                </a:solidFill>
                <a:effectLst/>
                <a:latin typeface="Times New Roman" panose="02020603050405020304" pitchFamily="18" charset="0"/>
                <a:ea typeface="DengXian" panose="02010600030101010101" pitchFamily="2" charset="-122"/>
              </a:rPr>
              <a:t>&gt; 0?</a:t>
            </a:r>
            <a:endParaRPr lang="en-US" sz="1200">
              <a:effectLst/>
              <a:latin typeface="Times New Roman" panose="02020603050405020304" pitchFamily="18" charset="0"/>
              <a:ea typeface="DengXian" panose="02010600030101010101" pitchFamily="2" charset="-122"/>
            </a:endParaRPr>
          </a:p>
        </xdr:txBody>
      </xdr:sp>
      <xdr:sp macro="" textlink="">
        <xdr:nvSpPr>
          <xdr:cNvPr id="137" name="TextBox 114">
            <a:extLst>
              <a:ext uri="{FF2B5EF4-FFF2-40B4-BE49-F238E27FC236}">
                <a16:creationId xmlns:a16="http://schemas.microsoft.com/office/drawing/2014/main" id="{6E96F412-8317-0544-934E-0A22DFB8B5CC}"/>
              </a:ext>
            </a:extLst>
          </xdr:cNvPr>
          <xdr:cNvSpPr txBox="1"/>
        </xdr:nvSpPr>
        <xdr:spPr>
          <a:xfrm>
            <a:off x="0" y="3433691"/>
            <a:ext cx="1106170" cy="542290"/>
          </a:xfrm>
          <a:prstGeom prst="rect">
            <a:avLst/>
          </a:prstGeom>
          <a:solidFill>
            <a:srgbClr val="92D050">
              <a:alpha val="29000"/>
            </a:srgbClr>
          </a:solidFill>
          <a:ln w="12700">
            <a:solidFill>
              <a:srgbClr val="800000"/>
            </a:solidFill>
          </a:ln>
        </xdr:spPr>
        <xdr:txBody>
          <a:bodyPr wrap="square" lIns="45720" rIns="45720" rtlCol="0">
            <a:spAutoFit/>
          </a:bodyPr>
          <a:lstStyle/>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Active participants: 35,788 (43.3%)</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b="1" i="1" kern="1200">
                <a:solidFill>
                  <a:srgbClr val="000000"/>
                </a:solidFill>
                <a:effectLst/>
                <a:latin typeface="Times New Roman" panose="02020603050405020304" pitchFamily="18" charset="0"/>
                <a:ea typeface="DengXian" panose="02010600030101010101" pitchFamily="2" charset="-122"/>
              </a:rPr>
              <a:t>Assets $24.5m</a:t>
            </a:r>
            <a:endParaRPr lang="en-US" sz="1200">
              <a:effectLst/>
              <a:latin typeface="Times New Roman" panose="02020603050405020304" pitchFamily="18" charset="0"/>
              <a:ea typeface="DengXian" panose="02010600030101010101" pitchFamily="2" charset="-122"/>
            </a:endParaRPr>
          </a:p>
        </xdr:txBody>
      </xdr:sp>
      <xdr:sp macro="" textlink="">
        <xdr:nvSpPr>
          <xdr:cNvPr id="138" name="TextBox 115">
            <a:extLst>
              <a:ext uri="{FF2B5EF4-FFF2-40B4-BE49-F238E27FC236}">
                <a16:creationId xmlns:a16="http://schemas.microsoft.com/office/drawing/2014/main" id="{13D95CCE-A7BD-0945-8F81-138F230DBA4D}"/>
              </a:ext>
            </a:extLst>
          </xdr:cNvPr>
          <xdr:cNvSpPr txBox="1"/>
        </xdr:nvSpPr>
        <xdr:spPr>
          <a:xfrm>
            <a:off x="1147471" y="3433690"/>
            <a:ext cx="1106170" cy="541449"/>
          </a:xfrm>
          <a:prstGeom prst="rect">
            <a:avLst/>
          </a:prstGeom>
          <a:solidFill>
            <a:srgbClr val="92D050">
              <a:alpha val="29000"/>
            </a:srgbClr>
          </a:solidFill>
          <a:ln w="12700">
            <a:solidFill>
              <a:srgbClr val="800000"/>
            </a:solidFill>
          </a:ln>
        </xdr:spPr>
        <xdr:txBody>
          <a:bodyPr wrap="square" lIns="0" tIns="0" rIns="0" bIns="0" rtlCol="0">
            <a:noAutofit/>
          </a:bodyPr>
          <a:lstStyle/>
          <a:p>
            <a:pPr marL="0" marR="0" algn="ctr" fontAlgn="base">
              <a:spcBef>
                <a:spcPts val="0"/>
              </a:spcBef>
              <a:spcAft>
                <a:spcPts val="0"/>
              </a:spcAft>
            </a:pPr>
            <a:r>
              <a:rPr lang="en-US" sz="300" kern="1200">
                <a:solidFill>
                  <a:srgbClr val="000000"/>
                </a:solidFill>
                <a:effectLst/>
                <a:latin typeface="Times New Roman" panose="02020603050405020304" pitchFamily="18" charset="0"/>
                <a:ea typeface="DengXian" panose="02010600030101010101" pitchFamily="2" charset="-122"/>
              </a:rPr>
              <a:t> </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kern="1200">
                <a:solidFill>
                  <a:srgbClr val="000000"/>
                </a:solidFill>
                <a:effectLst/>
                <a:latin typeface="Times New Roman" panose="02020603050405020304" pitchFamily="18" charset="0"/>
                <a:ea typeface="DengXian" panose="02010600030101010101" pitchFamily="2" charset="-122"/>
              </a:rPr>
              <a:t>Inactive participants: 4,206 (5.1%)</a:t>
            </a:r>
            <a:endParaRPr lang="en-US" sz="1200">
              <a:effectLst/>
              <a:latin typeface="Times New Roman" panose="02020603050405020304" pitchFamily="18" charset="0"/>
              <a:ea typeface="DengXian" panose="02010600030101010101" pitchFamily="2" charset="-122"/>
            </a:endParaRPr>
          </a:p>
          <a:p>
            <a:pPr marL="0" marR="0" algn="ctr" fontAlgn="base">
              <a:spcBef>
                <a:spcPts val="0"/>
              </a:spcBef>
              <a:spcAft>
                <a:spcPts val="0"/>
              </a:spcAft>
            </a:pPr>
            <a:r>
              <a:rPr lang="en-US" sz="1000" b="1" i="1" kern="1200">
                <a:solidFill>
                  <a:srgbClr val="000000"/>
                </a:solidFill>
                <a:effectLst/>
                <a:latin typeface="Times New Roman" panose="02020603050405020304" pitchFamily="18" charset="0"/>
                <a:ea typeface="DengXian" panose="02010600030101010101" pitchFamily="2" charset="-122"/>
              </a:rPr>
              <a:t>Assets $0.8m</a:t>
            </a:r>
            <a:endParaRPr lang="en-US" sz="1200">
              <a:effectLst/>
              <a:latin typeface="Times New Roman" panose="02020603050405020304" pitchFamily="18" charset="0"/>
              <a:ea typeface="DengXian" panose="02010600030101010101" pitchFamily="2" charset="-122"/>
            </a:endParaRPr>
          </a:p>
        </xdr:txBody>
      </xdr:sp>
      <xdr:cxnSp macro="">
        <xdr:nvCxnSpPr>
          <xdr:cNvPr id="139" name="Straight Arrow Connector 138">
            <a:extLst>
              <a:ext uri="{FF2B5EF4-FFF2-40B4-BE49-F238E27FC236}">
                <a16:creationId xmlns:a16="http://schemas.microsoft.com/office/drawing/2014/main" id="{0A4A819B-A609-CD4D-B63A-D5F848980D1D}"/>
              </a:ext>
            </a:extLst>
          </xdr:cNvPr>
          <xdr:cNvCxnSpPr>
            <a:cxnSpLocks/>
          </xdr:cNvCxnSpPr>
        </xdr:nvCxnSpPr>
        <xdr:spPr bwMode="auto">
          <a:xfrm flipH="1">
            <a:off x="278913" y="3148920"/>
            <a:ext cx="273598" cy="291408"/>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40" name="TextBox 117">
            <a:extLst>
              <a:ext uri="{FF2B5EF4-FFF2-40B4-BE49-F238E27FC236}">
                <a16:creationId xmlns:a16="http://schemas.microsoft.com/office/drawing/2014/main" id="{A7AE9301-77EB-2E48-8A84-5C8693C9C25F}"/>
              </a:ext>
            </a:extLst>
          </xdr:cNvPr>
          <xdr:cNvSpPr txBox="1"/>
        </xdr:nvSpPr>
        <xdr:spPr>
          <a:xfrm>
            <a:off x="173874" y="3085888"/>
            <a:ext cx="433070"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Yes</a:t>
            </a:r>
            <a:endParaRPr lang="en-US" sz="1200">
              <a:effectLst/>
              <a:latin typeface="Times New Roman" panose="02020603050405020304" pitchFamily="18" charset="0"/>
              <a:ea typeface="DengXian" panose="02010600030101010101" pitchFamily="2" charset="-122"/>
            </a:endParaRPr>
          </a:p>
        </xdr:txBody>
      </xdr:sp>
      <xdr:cxnSp macro="">
        <xdr:nvCxnSpPr>
          <xdr:cNvPr id="141" name="Straight Arrow Connector 140">
            <a:extLst>
              <a:ext uri="{FF2B5EF4-FFF2-40B4-BE49-F238E27FC236}">
                <a16:creationId xmlns:a16="http://schemas.microsoft.com/office/drawing/2014/main" id="{78D382BD-D71A-E041-A77E-F8546B1A1C59}"/>
              </a:ext>
            </a:extLst>
          </xdr:cNvPr>
          <xdr:cNvCxnSpPr>
            <a:cxnSpLocks/>
          </xdr:cNvCxnSpPr>
        </xdr:nvCxnSpPr>
        <xdr:spPr bwMode="auto">
          <a:xfrm>
            <a:off x="1658935" y="3114405"/>
            <a:ext cx="219334" cy="325923"/>
          </a:xfrm>
          <a:prstGeom prst="straightConnector1">
            <a:avLst/>
          </a:prstGeom>
          <a:noFill/>
          <a:ln w="9525" cap="flat" cmpd="sng" algn="ctr">
            <a:solidFill>
              <a:srgbClr val="800000"/>
            </a:solidFill>
            <a:prstDash val="solid"/>
            <a:round/>
            <a:headEnd type="none" w="med" len="med"/>
            <a:tailEnd type="triangle"/>
          </a:ln>
          <a:effectLst/>
        </xdr:spPr>
      </xdr:cxnSp>
      <xdr:sp macro="" textlink="">
        <xdr:nvSpPr>
          <xdr:cNvPr id="142" name="TextBox 119">
            <a:extLst>
              <a:ext uri="{FF2B5EF4-FFF2-40B4-BE49-F238E27FC236}">
                <a16:creationId xmlns:a16="http://schemas.microsoft.com/office/drawing/2014/main" id="{4F0C9342-A1C5-0547-BA82-2D504A849875}"/>
              </a:ext>
            </a:extLst>
          </xdr:cNvPr>
          <xdr:cNvSpPr txBox="1"/>
        </xdr:nvSpPr>
        <xdr:spPr>
          <a:xfrm>
            <a:off x="1699326" y="3084657"/>
            <a:ext cx="433705" cy="237490"/>
          </a:xfrm>
          <a:prstGeom prst="rect">
            <a:avLst/>
          </a:prstGeom>
          <a:noFill/>
        </xdr:spPr>
        <xdr:txBody>
          <a:bodyPr wrap="square" rtlCol="0">
            <a:spAutoFit/>
          </a:bodyPr>
          <a:lstStyle/>
          <a:p>
            <a:pPr marL="0" marR="0" fontAlgn="base">
              <a:spcBef>
                <a:spcPts val="0"/>
              </a:spcBef>
              <a:spcAft>
                <a:spcPts val="0"/>
              </a:spcAft>
            </a:pPr>
            <a:r>
              <a:rPr lang="en-US" sz="1000" i="1" kern="1200">
                <a:solidFill>
                  <a:srgbClr val="000000"/>
                </a:solidFill>
                <a:effectLst/>
                <a:latin typeface="Times New Roman" panose="02020603050405020304" pitchFamily="18" charset="0"/>
                <a:ea typeface="DengXian" panose="02010600030101010101" pitchFamily="2" charset="-122"/>
              </a:rPr>
              <a:t>No </a:t>
            </a:r>
            <a:endParaRPr lang="en-US" sz="1200">
              <a:effectLst/>
              <a:latin typeface="Times New Roman" panose="02020603050405020304" pitchFamily="18" charset="0"/>
              <a:ea typeface="DengXian" panose="02010600030101010101" pitchFamily="2" charset="-122"/>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200554</xdr:rowOff>
    </xdr:from>
    <xdr:to>
      <xdr:col>5</xdr:col>
      <xdr:colOff>8467</xdr:colOff>
      <xdr:row>17</xdr:row>
      <xdr:rowOff>149754</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47624</xdr:rowOff>
    </xdr:from>
    <xdr:to>
      <xdr:col>5</xdr:col>
      <xdr:colOff>381000</xdr:colOff>
      <xdr:row>17</xdr:row>
      <xdr:rowOff>200024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2</xdr:row>
      <xdr:rowOff>0</xdr:rowOff>
    </xdr:from>
    <xdr:to>
      <xdr:col>3</xdr:col>
      <xdr:colOff>486833</xdr:colOff>
      <xdr:row>17</xdr:row>
      <xdr:rowOff>152400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3172</xdr:rowOff>
    </xdr:from>
    <xdr:to>
      <xdr:col>3</xdr:col>
      <xdr:colOff>211667</xdr:colOff>
      <xdr:row>17</xdr:row>
      <xdr:rowOff>155572</xdr:rowOff>
    </xdr:to>
    <xdr:graphicFrame macro="">
      <xdr:nvGraphicFramePr>
        <xdr:cNvPr id="5" name="Chart 4">
          <a:extLst>
            <a:ext uri="{FF2B5EF4-FFF2-40B4-BE49-F238E27FC236}">
              <a16:creationId xmlns:a16="http://schemas.microsoft.com/office/drawing/2014/main" id="{A4B66560-09A4-F343-826C-87A0C69C41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31751</xdr:colOff>
      <xdr:row>2</xdr:row>
      <xdr:rowOff>14817</xdr:rowOff>
    </xdr:from>
    <xdr:to>
      <xdr:col>4</xdr:col>
      <xdr:colOff>713318</xdr:colOff>
      <xdr:row>18</xdr:row>
      <xdr:rowOff>14817</xdr:rowOff>
    </xdr:to>
    <xdr:graphicFrame macro="">
      <xdr:nvGraphicFramePr>
        <xdr:cNvPr id="2" name="Chart 1">
          <a:extLst>
            <a:ext uri="{FF2B5EF4-FFF2-40B4-BE49-F238E27FC236}">
              <a16:creationId xmlns:a16="http://schemas.microsoft.com/office/drawing/2014/main" id="{F929BFB1-C436-D645-906C-33D2F3ADBB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23283</xdr:colOff>
      <xdr:row>2</xdr:row>
      <xdr:rowOff>19050</xdr:rowOff>
    </xdr:from>
    <xdr:to>
      <xdr:col>4</xdr:col>
      <xdr:colOff>819150</xdr:colOff>
      <xdr:row>17</xdr:row>
      <xdr:rowOff>171450</xdr:rowOff>
    </xdr:to>
    <xdr:graphicFrame macro="">
      <xdr:nvGraphicFramePr>
        <xdr:cNvPr id="2" name="Chart 1">
          <a:extLst>
            <a:ext uri="{FF2B5EF4-FFF2-40B4-BE49-F238E27FC236}">
              <a16:creationId xmlns:a16="http://schemas.microsoft.com/office/drawing/2014/main" id="{05D4773B-F2CB-5046-A14C-804CA8C773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tabSelected="1" zoomScale="150" zoomScaleNormal="150" workbookViewId="0"/>
  </sheetViews>
  <sheetFormatPr baseColWidth="10" defaultColWidth="11" defaultRowHeight="16" x14ac:dyDescent="0.2"/>
  <sheetData>
    <row r="1" spans="1:1" x14ac:dyDescent="0.2">
      <c r="A1" s="9" t="s">
        <v>23</v>
      </c>
    </row>
    <row r="13" spans="1:1" x14ac:dyDescent="0.2">
      <c r="A13" s="11" t="s">
        <v>31</v>
      </c>
    </row>
    <row r="14" spans="1:1" x14ac:dyDescent="0.2">
      <c r="A14" s="10" t="s">
        <v>32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zoomScale="150" zoomScaleNormal="150" workbookViewId="0"/>
  </sheetViews>
  <sheetFormatPr baseColWidth="10" defaultColWidth="11" defaultRowHeight="16" x14ac:dyDescent="0.2"/>
  <cols>
    <col min="1" max="1" width="11" style="13"/>
    <col min="2" max="3" width="18.5" style="14" customWidth="1"/>
  </cols>
  <sheetData>
    <row r="1" spans="1:12" x14ac:dyDescent="0.2">
      <c r="A1" s="12" t="s">
        <v>24</v>
      </c>
    </row>
    <row r="15" spans="1:12" x14ac:dyDescent="0.2">
      <c r="L15" t="s">
        <v>30</v>
      </c>
    </row>
    <row r="20" spans="1:3" x14ac:dyDescent="0.2">
      <c r="A20" s="11" t="s">
        <v>34</v>
      </c>
    </row>
    <row r="21" spans="1:3" x14ac:dyDescent="0.2">
      <c r="A21" s="10" t="s">
        <v>32</v>
      </c>
    </row>
    <row r="24" spans="1:3" ht="34" x14ac:dyDescent="0.2">
      <c r="A24" s="22" t="s">
        <v>33</v>
      </c>
      <c r="B24" s="23" t="s">
        <v>11</v>
      </c>
      <c r="C24" s="23" t="s">
        <v>12</v>
      </c>
    </row>
    <row r="25" spans="1:3" x14ac:dyDescent="0.2">
      <c r="A25" s="15">
        <v>42917</v>
      </c>
      <c r="B25" s="16">
        <v>10</v>
      </c>
      <c r="C25" s="16">
        <v>3</v>
      </c>
    </row>
    <row r="26" spans="1:3" x14ac:dyDescent="0.2">
      <c r="A26" s="15"/>
      <c r="B26" s="16">
        <v>10</v>
      </c>
      <c r="C26" s="16">
        <v>9</v>
      </c>
    </row>
    <row r="27" spans="1:3" x14ac:dyDescent="0.2">
      <c r="A27" s="15"/>
      <c r="B27" s="16">
        <v>42</v>
      </c>
      <c r="C27" s="16">
        <v>10</v>
      </c>
    </row>
    <row r="28" spans="1:3" x14ac:dyDescent="0.2">
      <c r="A28" s="15">
        <v>43009</v>
      </c>
      <c r="B28" s="16">
        <v>53</v>
      </c>
      <c r="C28" s="16">
        <v>16</v>
      </c>
    </row>
    <row r="29" spans="1:3" x14ac:dyDescent="0.2">
      <c r="A29" s="15"/>
      <c r="B29" s="16">
        <v>119</v>
      </c>
      <c r="C29" s="16">
        <v>37</v>
      </c>
    </row>
    <row r="30" spans="1:3" x14ac:dyDescent="0.2">
      <c r="A30" s="15"/>
      <c r="B30" s="16">
        <v>230</v>
      </c>
      <c r="C30" s="16">
        <v>48</v>
      </c>
    </row>
    <row r="31" spans="1:3" x14ac:dyDescent="0.2">
      <c r="A31" s="15">
        <v>43101</v>
      </c>
      <c r="B31" s="16">
        <v>260</v>
      </c>
      <c r="C31" s="16">
        <v>63</v>
      </c>
    </row>
    <row r="32" spans="1:3" x14ac:dyDescent="0.2">
      <c r="A32" s="15"/>
      <c r="B32" s="16">
        <v>303</v>
      </c>
      <c r="C32" s="16">
        <v>107</v>
      </c>
    </row>
    <row r="33" spans="1:3" x14ac:dyDescent="0.2">
      <c r="A33" s="15"/>
      <c r="B33" s="16">
        <v>346</v>
      </c>
      <c r="C33" s="16">
        <v>154</v>
      </c>
    </row>
    <row r="34" spans="1:3" x14ac:dyDescent="0.2">
      <c r="A34" s="15">
        <v>43191</v>
      </c>
      <c r="B34" s="16">
        <v>466</v>
      </c>
      <c r="C34" s="16">
        <v>180</v>
      </c>
    </row>
    <row r="35" spans="1:3" x14ac:dyDescent="0.2">
      <c r="A35" s="15"/>
      <c r="B35" s="16">
        <v>708</v>
      </c>
      <c r="C35" s="16">
        <v>214</v>
      </c>
    </row>
    <row r="36" spans="1:3" x14ac:dyDescent="0.2">
      <c r="A36" s="15"/>
      <c r="B36" s="16">
        <v>904</v>
      </c>
      <c r="C36" s="16">
        <v>284</v>
      </c>
    </row>
    <row r="37" spans="1:3" x14ac:dyDescent="0.2">
      <c r="A37" s="15">
        <v>43282</v>
      </c>
      <c r="B37" s="16">
        <v>950</v>
      </c>
      <c r="C37" s="16">
        <v>367</v>
      </c>
    </row>
    <row r="38" spans="1:3" x14ac:dyDescent="0.2">
      <c r="A38" s="15"/>
      <c r="B38" s="16">
        <v>991</v>
      </c>
      <c r="C38" s="16">
        <v>441</v>
      </c>
    </row>
    <row r="39" spans="1:3" x14ac:dyDescent="0.2">
      <c r="A39" s="15"/>
      <c r="B39" s="16">
        <v>1129</v>
      </c>
      <c r="C39" s="16">
        <v>521</v>
      </c>
    </row>
    <row r="40" spans="1:3" x14ac:dyDescent="0.2">
      <c r="A40" s="15">
        <v>43374</v>
      </c>
      <c r="B40" s="16">
        <v>1212</v>
      </c>
      <c r="C40" s="16">
        <v>564</v>
      </c>
    </row>
    <row r="41" spans="1:3" x14ac:dyDescent="0.2">
      <c r="A41" s="15"/>
      <c r="B41" s="16">
        <v>1305</v>
      </c>
      <c r="C41" s="16">
        <v>611</v>
      </c>
    </row>
    <row r="42" spans="1:3" x14ac:dyDescent="0.2">
      <c r="A42" s="15"/>
      <c r="B42" s="16">
        <v>1782</v>
      </c>
      <c r="C42" s="16">
        <v>644</v>
      </c>
    </row>
    <row r="43" spans="1:3" x14ac:dyDescent="0.2">
      <c r="A43" s="17">
        <v>43466</v>
      </c>
      <c r="B43" s="18">
        <v>2664</v>
      </c>
      <c r="C43" s="19">
        <v>714</v>
      </c>
    </row>
    <row r="44" spans="1:3" x14ac:dyDescent="0.2">
      <c r="A44" s="17"/>
      <c r="B44" s="18">
        <v>2907</v>
      </c>
      <c r="C44" s="19">
        <v>969</v>
      </c>
    </row>
    <row r="45" spans="1:3" x14ac:dyDescent="0.2">
      <c r="A45" s="17"/>
      <c r="B45" s="18">
        <v>3148</v>
      </c>
      <c r="C45" s="18">
        <v>1254</v>
      </c>
    </row>
    <row r="46" spans="1:3" x14ac:dyDescent="0.2">
      <c r="A46" s="17">
        <v>43556</v>
      </c>
      <c r="B46" s="18">
        <v>3363</v>
      </c>
      <c r="C46" s="18">
        <v>1483</v>
      </c>
    </row>
    <row r="47" spans="1:3" x14ac:dyDescent="0.2">
      <c r="A47" s="17"/>
      <c r="B47" s="18">
        <v>4310</v>
      </c>
      <c r="C47" s="18">
        <v>1626</v>
      </c>
    </row>
    <row r="48" spans="1:3" x14ac:dyDescent="0.2">
      <c r="A48" s="17"/>
      <c r="B48" s="18">
        <v>6307</v>
      </c>
      <c r="C48" s="18">
        <v>1792</v>
      </c>
    </row>
    <row r="49" spans="1:3" x14ac:dyDescent="0.2">
      <c r="A49" s="17">
        <v>43647</v>
      </c>
      <c r="B49" s="18">
        <v>6877</v>
      </c>
      <c r="C49" s="18">
        <v>2212</v>
      </c>
    </row>
    <row r="50" spans="1:3" x14ac:dyDescent="0.2">
      <c r="A50" s="17"/>
      <c r="B50" s="18">
        <v>7385</v>
      </c>
      <c r="C50" s="18">
        <v>2711</v>
      </c>
    </row>
    <row r="51" spans="1:3" x14ac:dyDescent="0.2">
      <c r="A51" s="20">
        <v>43709</v>
      </c>
      <c r="B51" s="21">
        <v>7994</v>
      </c>
      <c r="C51" s="21">
        <v>3039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zoomScale="150" zoomScaleNormal="150" workbookViewId="0"/>
  </sheetViews>
  <sheetFormatPr baseColWidth="10" defaultColWidth="11" defaultRowHeight="16" x14ac:dyDescent="0.2"/>
  <sheetData>
    <row r="1" spans="1:11" x14ac:dyDescent="0.2">
      <c r="A1" s="9" t="s">
        <v>22</v>
      </c>
    </row>
    <row r="3" spans="1:11" x14ac:dyDescent="0.2">
      <c r="A3" s="24"/>
      <c r="B3" s="24"/>
      <c r="C3" s="24"/>
      <c r="D3" s="24"/>
      <c r="E3" s="24"/>
      <c r="F3" s="24"/>
      <c r="G3" s="24"/>
      <c r="H3" s="24"/>
      <c r="I3" s="24"/>
      <c r="J3" s="24"/>
      <c r="K3" s="24"/>
    </row>
    <row r="4" spans="1:11" x14ac:dyDescent="0.2">
      <c r="A4" s="24"/>
      <c r="B4" s="24"/>
      <c r="C4" s="24"/>
      <c r="D4" s="24"/>
      <c r="E4" s="24"/>
      <c r="F4" s="24"/>
      <c r="G4" s="24"/>
      <c r="H4" s="24"/>
      <c r="I4" s="24"/>
      <c r="J4" s="24"/>
      <c r="K4" s="24"/>
    </row>
    <row r="5" spans="1:11" x14ac:dyDescent="0.2">
      <c r="A5" s="24"/>
      <c r="B5" s="24"/>
      <c r="C5" s="24"/>
      <c r="D5" s="24"/>
      <c r="E5" s="24"/>
      <c r="F5" s="24"/>
      <c r="G5" s="24"/>
      <c r="H5" s="24"/>
      <c r="I5" s="24"/>
      <c r="J5" s="24"/>
      <c r="K5" s="24"/>
    </row>
    <row r="6" spans="1:11" x14ac:dyDescent="0.2">
      <c r="A6" s="24"/>
      <c r="B6" s="24"/>
      <c r="C6" s="24"/>
      <c r="D6" s="24"/>
      <c r="E6" s="24"/>
      <c r="F6" s="24"/>
      <c r="G6" s="24"/>
      <c r="H6" s="24"/>
      <c r="I6" s="24"/>
      <c r="J6" s="24"/>
      <c r="K6" s="24"/>
    </row>
    <row r="7" spans="1:11" x14ac:dyDescent="0.2">
      <c r="A7" s="24"/>
      <c r="B7" s="24"/>
      <c r="C7" s="24"/>
      <c r="D7" s="24"/>
      <c r="E7" s="24"/>
      <c r="F7" s="24"/>
      <c r="G7" s="24"/>
      <c r="H7" s="24"/>
      <c r="I7" s="24"/>
      <c r="J7" s="24"/>
      <c r="K7" s="24"/>
    </row>
    <row r="8" spans="1:11" x14ac:dyDescent="0.2">
      <c r="A8" s="24"/>
      <c r="B8" s="24"/>
      <c r="C8" s="24"/>
      <c r="D8" s="24"/>
      <c r="E8" s="24"/>
      <c r="F8" s="24"/>
      <c r="G8" s="24"/>
      <c r="H8" s="24"/>
      <c r="I8" s="24"/>
      <c r="J8" s="24"/>
      <c r="K8" s="24"/>
    </row>
    <row r="9" spans="1:11" x14ac:dyDescent="0.2">
      <c r="A9" s="24"/>
      <c r="B9" s="24"/>
      <c r="C9" s="24"/>
      <c r="D9" s="24"/>
      <c r="E9" s="24"/>
      <c r="F9" s="24"/>
      <c r="G9" s="24"/>
      <c r="H9" s="24"/>
      <c r="I9" s="24"/>
      <c r="J9" s="24"/>
      <c r="K9" s="24"/>
    </row>
    <row r="10" spans="1:11" x14ac:dyDescent="0.2">
      <c r="A10" s="24"/>
      <c r="B10" s="24"/>
      <c r="C10" s="24"/>
      <c r="D10" s="24"/>
      <c r="E10" s="24"/>
      <c r="F10" s="24"/>
      <c r="G10" s="24"/>
      <c r="H10" s="24"/>
      <c r="I10" s="24"/>
      <c r="J10" s="24"/>
      <c r="K10" s="24"/>
    </row>
    <row r="11" spans="1:11" x14ac:dyDescent="0.2">
      <c r="A11" s="24"/>
      <c r="B11" s="24"/>
      <c r="C11" s="24"/>
      <c r="D11" s="24"/>
      <c r="E11" s="24"/>
      <c r="F11" s="24"/>
      <c r="G11" s="24"/>
      <c r="H11" s="24"/>
      <c r="I11" s="24"/>
      <c r="J11" s="24"/>
      <c r="K11" s="24"/>
    </row>
    <row r="12" spans="1:11" x14ac:dyDescent="0.2">
      <c r="A12" s="24"/>
      <c r="B12" s="24"/>
      <c r="C12" s="24"/>
      <c r="D12" s="24"/>
      <c r="E12" s="24"/>
      <c r="F12" s="24"/>
      <c r="G12" s="24"/>
      <c r="H12" s="24"/>
      <c r="I12" s="24"/>
      <c r="J12" s="24"/>
      <c r="K12" s="24"/>
    </row>
    <row r="13" spans="1:11" x14ac:dyDescent="0.2">
      <c r="A13" s="24"/>
      <c r="B13" s="24"/>
      <c r="C13" s="24"/>
      <c r="D13" s="24"/>
      <c r="E13" s="24"/>
      <c r="F13" s="24"/>
      <c r="G13" s="24"/>
      <c r="H13" s="24"/>
      <c r="I13" s="24"/>
      <c r="J13" s="24"/>
      <c r="K13" s="24"/>
    </row>
    <row r="14" spans="1:11" x14ac:dyDescent="0.2">
      <c r="A14" s="24"/>
      <c r="B14" s="24"/>
      <c r="C14" s="24"/>
      <c r="D14" s="24"/>
      <c r="E14" s="24"/>
      <c r="F14" s="24"/>
      <c r="G14" s="24"/>
      <c r="H14" s="24"/>
      <c r="I14" s="24"/>
      <c r="J14" s="24"/>
      <c r="K14" s="24"/>
    </row>
    <row r="15" spans="1:11" x14ac:dyDescent="0.2">
      <c r="A15" s="24"/>
      <c r="B15" s="24"/>
      <c r="C15" s="24"/>
      <c r="D15" s="24"/>
      <c r="E15" s="24"/>
      <c r="F15" s="24"/>
      <c r="G15" s="24"/>
      <c r="H15" s="24"/>
      <c r="I15" s="24"/>
      <c r="J15" s="24"/>
      <c r="K15" s="24"/>
    </row>
    <row r="16" spans="1:11" x14ac:dyDescent="0.2">
      <c r="A16" s="24"/>
      <c r="B16" s="24"/>
      <c r="C16" s="24"/>
      <c r="D16" s="24"/>
      <c r="E16" s="24"/>
      <c r="F16" s="24"/>
      <c r="G16" s="24"/>
      <c r="H16" s="24"/>
      <c r="I16" s="24"/>
      <c r="J16" s="24"/>
      <c r="K16" s="24"/>
    </row>
    <row r="17" spans="1:11" x14ac:dyDescent="0.2">
      <c r="A17" s="24"/>
      <c r="B17" s="24"/>
      <c r="C17" s="24"/>
      <c r="D17" s="24"/>
      <c r="E17" s="24"/>
      <c r="F17" s="24"/>
      <c r="G17" s="24"/>
      <c r="H17" s="24"/>
      <c r="I17" s="24"/>
      <c r="J17" s="24"/>
      <c r="K17" s="24"/>
    </row>
    <row r="18" spans="1:11" x14ac:dyDescent="0.2">
      <c r="A18" s="24"/>
      <c r="B18" s="24"/>
      <c r="C18" s="24"/>
      <c r="D18" s="24"/>
      <c r="E18" s="24"/>
      <c r="F18" s="24"/>
      <c r="G18" s="24"/>
      <c r="H18" s="24"/>
      <c r="I18" s="24"/>
      <c r="J18" s="24"/>
      <c r="K18" s="24"/>
    </row>
    <row r="19" spans="1:11" x14ac:dyDescent="0.2">
      <c r="A19" s="24"/>
      <c r="B19" s="24"/>
      <c r="C19" s="24"/>
      <c r="D19" s="24"/>
      <c r="E19" s="24"/>
      <c r="F19" s="24"/>
      <c r="G19" s="24"/>
      <c r="H19" s="24"/>
      <c r="I19" s="24"/>
      <c r="J19" s="24"/>
      <c r="K19" s="24"/>
    </row>
    <row r="20" spans="1:11" x14ac:dyDescent="0.2">
      <c r="A20" s="24"/>
      <c r="B20" s="24"/>
      <c r="C20" s="24"/>
      <c r="D20" s="24"/>
      <c r="E20" s="24"/>
      <c r="F20" s="24"/>
      <c r="G20" s="24"/>
      <c r="H20" s="24"/>
      <c r="I20" s="24"/>
      <c r="J20" s="24"/>
      <c r="K20" s="24"/>
    </row>
    <row r="21" spans="1:11" x14ac:dyDescent="0.2">
      <c r="A21" s="24"/>
      <c r="B21" s="24"/>
      <c r="C21" s="24"/>
      <c r="D21" s="24"/>
      <c r="E21" s="24"/>
      <c r="F21" s="24"/>
      <c r="G21" s="24"/>
      <c r="H21" s="24"/>
      <c r="I21" s="24"/>
      <c r="J21" s="24"/>
      <c r="K21" s="24"/>
    </row>
    <row r="22" spans="1:11" x14ac:dyDescent="0.2">
      <c r="A22" s="24"/>
      <c r="B22" s="24"/>
      <c r="C22" s="24"/>
      <c r="D22" s="24"/>
      <c r="E22" s="24"/>
      <c r="F22" s="24"/>
      <c r="G22" s="24"/>
      <c r="H22" s="24"/>
      <c r="I22" s="24"/>
      <c r="J22" s="24"/>
      <c r="K22" s="24"/>
    </row>
    <row r="23" spans="1:11" x14ac:dyDescent="0.2">
      <c r="A23" s="24"/>
      <c r="B23" s="24"/>
      <c r="C23" s="24"/>
      <c r="D23" s="24"/>
      <c r="E23" s="24"/>
      <c r="F23" s="24"/>
      <c r="G23" s="24"/>
      <c r="H23" s="24"/>
      <c r="I23" s="24"/>
      <c r="J23" s="24"/>
      <c r="K23" s="24"/>
    </row>
    <row r="24" spans="1:11" x14ac:dyDescent="0.2">
      <c r="A24" s="24"/>
      <c r="B24" s="24"/>
      <c r="C24" s="24"/>
      <c r="D24" s="24"/>
      <c r="E24" s="24"/>
      <c r="F24" s="24"/>
      <c r="G24" s="24"/>
      <c r="H24" s="24"/>
      <c r="I24" s="24"/>
      <c r="J24" s="24"/>
      <c r="K24" s="24"/>
    </row>
    <row r="25" spans="1:11" x14ac:dyDescent="0.2">
      <c r="A25" s="24"/>
      <c r="B25" s="24"/>
      <c r="C25" s="24"/>
      <c r="D25" s="24"/>
      <c r="E25" s="24"/>
      <c r="F25" s="24"/>
      <c r="G25" s="24"/>
      <c r="H25" s="24"/>
      <c r="I25" s="24"/>
      <c r="J25" s="24"/>
      <c r="K25" s="24"/>
    </row>
    <row r="26" spans="1:11" x14ac:dyDescent="0.2">
      <c r="A26" s="24"/>
      <c r="B26" s="24"/>
      <c r="C26" s="24"/>
      <c r="D26" s="24"/>
      <c r="E26" s="24"/>
      <c r="F26" s="24"/>
      <c r="G26" s="24"/>
      <c r="H26" s="24"/>
      <c r="I26" s="24"/>
      <c r="J26" s="24"/>
      <c r="K26" s="24"/>
    </row>
    <row r="28" spans="1:11" x14ac:dyDescent="0.2">
      <c r="A28" s="11" t="s">
        <v>34</v>
      </c>
    </row>
    <row r="29" spans="1:11" x14ac:dyDescent="0.2">
      <c r="A29" s="10" t="s">
        <v>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zoomScale="150" zoomScaleNormal="150" workbookViewId="0"/>
  </sheetViews>
  <sheetFormatPr baseColWidth="10" defaultColWidth="11" defaultRowHeight="16" x14ac:dyDescent="0.2"/>
  <cols>
    <col min="1" max="1" width="11" style="12"/>
    <col min="2" max="2" width="13.33203125" style="28" bestFit="1" customWidth="1"/>
    <col min="3" max="3" width="13.5" style="28" bestFit="1" customWidth="1"/>
    <col min="4" max="16384" width="11" style="1"/>
  </cols>
  <sheetData>
    <row r="1" spans="1:5" x14ac:dyDescent="0.2">
      <c r="A1" s="26" t="s">
        <v>35</v>
      </c>
    </row>
    <row r="4" spans="1:5" x14ac:dyDescent="0.2">
      <c r="A4" s="27"/>
      <c r="B4" s="29"/>
      <c r="C4" s="30"/>
      <c r="D4" s="25"/>
      <c r="E4" s="25"/>
    </row>
    <row r="5" spans="1:5" x14ac:dyDescent="0.2">
      <c r="A5" s="27"/>
      <c r="B5" s="29"/>
      <c r="C5" s="30"/>
      <c r="D5" s="25"/>
      <c r="E5" s="25"/>
    </row>
    <row r="6" spans="1:5" x14ac:dyDescent="0.2">
      <c r="A6" s="27"/>
      <c r="B6" s="29"/>
      <c r="C6" s="30"/>
      <c r="D6" s="25"/>
      <c r="E6" s="25"/>
    </row>
    <row r="7" spans="1:5" x14ac:dyDescent="0.2">
      <c r="A7" s="27"/>
      <c r="B7" s="29"/>
      <c r="C7" s="30"/>
      <c r="D7" s="25"/>
      <c r="E7" s="25"/>
    </row>
    <row r="8" spans="1:5" x14ac:dyDescent="0.2">
      <c r="A8" s="27"/>
      <c r="B8" s="29"/>
      <c r="C8" s="30"/>
      <c r="D8" s="25"/>
      <c r="E8" s="25"/>
    </row>
    <row r="9" spans="1:5" x14ac:dyDescent="0.2">
      <c r="A9" s="27"/>
      <c r="B9" s="29"/>
      <c r="C9" s="30"/>
      <c r="D9" s="25"/>
      <c r="E9" s="25"/>
    </row>
    <row r="10" spans="1:5" x14ac:dyDescent="0.2">
      <c r="A10" s="27"/>
      <c r="B10" s="29"/>
      <c r="C10" s="30"/>
      <c r="D10" s="25"/>
      <c r="E10" s="25"/>
    </row>
    <row r="11" spans="1:5" x14ac:dyDescent="0.2">
      <c r="A11" s="27"/>
      <c r="B11" s="29"/>
      <c r="C11" s="30"/>
      <c r="D11" s="25"/>
      <c r="E11" s="25"/>
    </row>
    <row r="12" spans="1:5" x14ac:dyDescent="0.2">
      <c r="A12" s="27"/>
      <c r="B12" s="29"/>
      <c r="C12" s="30"/>
      <c r="D12" s="25"/>
      <c r="E12" s="25"/>
    </row>
    <row r="13" spans="1:5" x14ac:dyDescent="0.2">
      <c r="A13" s="27"/>
      <c r="B13" s="29"/>
      <c r="C13" s="30"/>
      <c r="D13" s="25"/>
      <c r="E13" s="25"/>
    </row>
    <row r="14" spans="1:5" x14ac:dyDescent="0.2">
      <c r="A14" s="27"/>
      <c r="B14" s="29"/>
      <c r="C14" s="30"/>
      <c r="D14" s="25"/>
      <c r="E14" s="25"/>
    </row>
    <row r="15" spans="1:5" x14ac:dyDescent="0.2">
      <c r="A15" s="27"/>
      <c r="B15" s="29"/>
      <c r="C15" s="30"/>
      <c r="D15" s="25"/>
      <c r="E15" s="25"/>
    </row>
    <row r="16" spans="1:5" x14ac:dyDescent="0.2">
      <c r="A16" s="27"/>
      <c r="B16" s="29"/>
      <c r="C16" s="30"/>
      <c r="D16" s="25"/>
      <c r="E16" s="25"/>
    </row>
    <row r="20" spans="1:3" x14ac:dyDescent="0.2">
      <c r="A20" s="37" t="s">
        <v>37</v>
      </c>
    </row>
    <row r="21" spans="1:3" x14ac:dyDescent="0.2">
      <c r="A21" s="11" t="s">
        <v>34</v>
      </c>
    </row>
    <row r="22" spans="1:3" x14ac:dyDescent="0.2">
      <c r="A22" s="10" t="s">
        <v>32</v>
      </c>
    </row>
    <row r="25" spans="1:3" x14ac:dyDescent="0.2">
      <c r="A25" s="35" t="s">
        <v>36</v>
      </c>
      <c r="B25" s="36" t="s">
        <v>14</v>
      </c>
      <c r="C25" s="36" t="s">
        <v>15</v>
      </c>
    </row>
    <row r="26" spans="1:3" x14ac:dyDescent="0.2">
      <c r="A26" s="31">
        <v>43344</v>
      </c>
      <c r="B26" s="32">
        <v>0.66500000000000004</v>
      </c>
      <c r="C26" s="32">
        <v>0.48799999999999999</v>
      </c>
    </row>
    <row r="27" spans="1:3" x14ac:dyDescent="0.2">
      <c r="A27" s="31">
        <v>43374</v>
      </c>
      <c r="B27" s="32">
        <v>0.66599999999999993</v>
      </c>
      <c r="C27" s="32">
        <v>0.48299999999999998</v>
      </c>
    </row>
    <row r="28" spans="1:3" x14ac:dyDescent="0.2">
      <c r="A28" s="31">
        <v>43405</v>
      </c>
      <c r="B28" s="32">
        <v>0.66599999999999993</v>
      </c>
      <c r="C28" s="32">
        <v>0.47699999999999998</v>
      </c>
    </row>
    <row r="29" spans="1:3" x14ac:dyDescent="0.2">
      <c r="A29" s="31">
        <v>43435</v>
      </c>
      <c r="B29" s="32">
        <v>0.67100000000000004</v>
      </c>
      <c r="C29" s="32">
        <v>0.47399999999999998</v>
      </c>
    </row>
    <row r="30" spans="1:3" x14ac:dyDescent="0.2">
      <c r="A30" s="31">
        <v>43466</v>
      </c>
      <c r="B30" s="32">
        <v>0.66999999999999993</v>
      </c>
      <c r="C30" s="32">
        <v>0.47099999999999997</v>
      </c>
    </row>
    <row r="31" spans="1:3" x14ac:dyDescent="0.2">
      <c r="A31" s="31">
        <v>43497</v>
      </c>
      <c r="B31" s="32">
        <v>0.66500000000000004</v>
      </c>
      <c r="C31" s="32">
        <v>0.47299999999999998</v>
      </c>
    </row>
    <row r="32" spans="1:3" x14ac:dyDescent="0.2">
      <c r="A32" s="31">
        <v>43525</v>
      </c>
      <c r="B32" s="32">
        <v>0.66400000000000003</v>
      </c>
      <c r="C32" s="32">
        <v>0.46800000000000003</v>
      </c>
    </row>
    <row r="33" spans="1:3" x14ac:dyDescent="0.2">
      <c r="A33" s="31">
        <v>43556</v>
      </c>
      <c r="B33" s="32">
        <v>0.66100000000000003</v>
      </c>
      <c r="C33" s="32">
        <v>0.48099999999999998</v>
      </c>
    </row>
    <row r="34" spans="1:3" x14ac:dyDescent="0.2">
      <c r="A34" s="31">
        <v>43586</v>
      </c>
      <c r="B34" s="32">
        <v>0.66300000000000003</v>
      </c>
      <c r="C34" s="32">
        <v>0.47599999999999998</v>
      </c>
    </row>
    <row r="35" spans="1:3" x14ac:dyDescent="0.2">
      <c r="A35" s="31">
        <v>43617</v>
      </c>
      <c r="B35" s="32">
        <v>0.66500000000000004</v>
      </c>
      <c r="C35" s="32">
        <v>0.47899999999999998</v>
      </c>
    </row>
    <row r="36" spans="1:3" x14ac:dyDescent="0.2">
      <c r="A36" s="31">
        <v>43647</v>
      </c>
      <c r="B36" s="32">
        <v>0.66399999999999992</v>
      </c>
      <c r="C36" s="32">
        <v>0.48199999999999998</v>
      </c>
    </row>
    <row r="37" spans="1:3" x14ac:dyDescent="0.2">
      <c r="A37" s="31">
        <v>43678</v>
      </c>
      <c r="B37" s="32">
        <v>0.66300000000000003</v>
      </c>
      <c r="C37" s="32">
        <v>0.48199999999999998</v>
      </c>
    </row>
    <row r="38" spans="1:3" x14ac:dyDescent="0.2">
      <c r="A38" s="33">
        <v>43709</v>
      </c>
      <c r="B38" s="34">
        <v>0.66500000000000004</v>
      </c>
      <c r="C38" s="34">
        <v>0.48399999999999999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7"/>
  <sheetViews>
    <sheetView zoomScale="150" zoomScaleNormal="150" workbookViewId="0"/>
  </sheetViews>
  <sheetFormatPr baseColWidth="10" defaultColWidth="11" defaultRowHeight="16" x14ac:dyDescent="0.2"/>
  <cols>
    <col min="1" max="1" width="11" style="1"/>
    <col min="2" max="2" width="11" style="28"/>
    <col min="3" max="16384" width="11" style="1"/>
  </cols>
  <sheetData>
    <row r="1" spans="1:1" x14ac:dyDescent="0.2">
      <c r="A1" s="9" t="s">
        <v>38</v>
      </c>
    </row>
    <row r="20" spans="1:2" x14ac:dyDescent="0.2">
      <c r="A20" s="11" t="s">
        <v>34</v>
      </c>
    </row>
    <row r="21" spans="1:2" x14ac:dyDescent="0.2">
      <c r="A21" s="10" t="s">
        <v>32</v>
      </c>
    </row>
    <row r="24" spans="1:2" x14ac:dyDescent="0.2">
      <c r="A24" s="2" t="s">
        <v>4</v>
      </c>
      <c r="B24" s="39">
        <v>0.80400000000000005</v>
      </c>
    </row>
    <row r="25" spans="1:2" x14ac:dyDescent="0.2">
      <c r="A25" s="3" t="s">
        <v>0</v>
      </c>
      <c r="B25" s="40">
        <v>0.1386</v>
      </c>
    </row>
    <row r="26" spans="1:2" x14ac:dyDescent="0.2">
      <c r="A26" s="3" t="s">
        <v>1</v>
      </c>
      <c r="B26" s="40">
        <v>3.1E-2</v>
      </c>
    </row>
    <row r="27" spans="1:2" x14ac:dyDescent="0.2">
      <c r="A27" s="4" t="s">
        <v>5</v>
      </c>
      <c r="B27" s="34">
        <f>1-SUM(B24:B26)</f>
        <v>2.6399999999999868E-2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9"/>
  <sheetViews>
    <sheetView zoomScale="150" zoomScaleNormal="150" workbookViewId="0"/>
  </sheetViews>
  <sheetFormatPr baseColWidth="10" defaultColWidth="11" defaultRowHeight="16" x14ac:dyDescent="0.2"/>
  <cols>
    <col min="1" max="1" width="26.1640625" style="1" customWidth="1"/>
    <col min="2" max="2" width="16.83203125" style="28" customWidth="1"/>
    <col min="3" max="16384" width="11" style="1"/>
  </cols>
  <sheetData>
    <row r="1" spans="1:1" x14ac:dyDescent="0.2">
      <c r="A1" s="9" t="s">
        <v>20</v>
      </c>
    </row>
    <row r="20" spans="1:2" x14ac:dyDescent="0.2">
      <c r="A20" s="11" t="s">
        <v>34</v>
      </c>
    </row>
    <row r="21" spans="1:2" x14ac:dyDescent="0.2">
      <c r="A21" s="10" t="s">
        <v>32</v>
      </c>
    </row>
    <row r="24" spans="1:2" x14ac:dyDescent="0.2">
      <c r="A24" s="5" t="s">
        <v>2</v>
      </c>
      <c r="B24" s="36" t="s">
        <v>39</v>
      </c>
    </row>
    <row r="25" spans="1:2" x14ac:dyDescent="0.2">
      <c r="A25" s="3" t="s">
        <v>7</v>
      </c>
      <c r="B25" s="40">
        <v>0.17299999999999999</v>
      </c>
    </row>
    <row r="26" spans="1:2" x14ac:dyDescent="0.2">
      <c r="A26" s="3" t="s">
        <v>25</v>
      </c>
      <c r="B26" s="40">
        <v>0.20499999999999999</v>
      </c>
    </row>
    <row r="27" spans="1:2" x14ac:dyDescent="0.2">
      <c r="A27" s="3" t="s">
        <v>26</v>
      </c>
      <c r="B27" s="40">
        <v>0.03</v>
      </c>
    </row>
    <row r="28" spans="1:2" x14ac:dyDescent="0.2">
      <c r="A28" s="3" t="s">
        <v>6</v>
      </c>
      <c r="B28" s="40">
        <v>0.32200000000000001</v>
      </c>
    </row>
    <row r="29" spans="1:2" x14ac:dyDescent="0.2">
      <c r="A29" s="4" t="s">
        <v>8</v>
      </c>
      <c r="B29" s="41">
        <v>0.10100000000000001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
  <sheetViews>
    <sheetView zoomScale="150" zoomScaleNormal="150" workbookViewId="0"/>
  </sheetViews>
  <sheetFormatPr baseColWidth="10" defaultColWidth="11" defaultRowHeight="16" x14ac:dyDescent="0.2"/>
  <cols>
    <col min="1" max="1" width="22.6640625" style="1" customWidth="1"/>
    <col min="2" max="2" width="23.5" style="28" customWidth="1"/>
    <col min="3" max="3" width="11" style="1"/>
    <col min="4" max="4" width="20" style="1" bestFit="1" customWidth="1"/>
    <col min="5" max="16384" width="11" style="1"/>
  </cols>
  <sheetData>
    <row r="1" spans="1:3" x14ac:dyDescent="0.2">
      <c r="A1" s="9" t="s">
        <v>21</v>
      </c>
    </row>
    <row r="5" spans="1:3" x14ac:dyDescent="0.2">
      <c r="C5" s="38"/>
    </row>
    <row r="20" spans="1:2" x14ac:dyDescent="0.2">
      <c r="A20" s="11" t="s">
        <v>34</v>
      </c>
    </row>
    <row r="21" spans="1:2" x14ac:dyDescent="0.2">
      <c r="A21" s="10" t="s">
        <v>32</v>
      </c>
    </row>
    <row r="24" spans="1:2" x14ac:dyDescent="0.2">
      <c r="A24" s="5" t="s">
        <v>40</v>
      </c>
      <c r="B24" s="36" t="s">
        <v>3</v>
      </c>
    </row>
    <row r="25" spans="1:2" x14ac:dyDescent="0.2">
      <c r="A25" s="3" t="s">
        <v>7</v>
      </c>
      <c r="B25" s="40">
        <v>0.34714168217958807</v>
      </c>
    </row>
    <row r="26" spans="1:2" x14ac:dyDescent="0.2">
      <c r="A26" s="3" t="s">
        <v>25</v>
      </c>
      <c r="B26" s="40">
        <v>0.26692765483453562</v>
      </c>
    </row>
    <row r="27" spans="1:2" x14ac:dyDescent="0.2">
      <c r="A27" s="3" t="s">
        <v>26</v>
      </c>
      <c r="B27" s="40">
        <v>6.9365580557883538E-3</v>
      </c>
    </row>
    <row r="28" spans="1:2" x14ac:dyDescent="0.2">
      <c r="A28" s="3" t="s">
        <v>6</v>
      </c>
      <c r="B28" s="40">
        <v>0.35244265947932685</v>
      </c>
    </row>
    <row r="29" spans="1:2" x14ac:dyDescent="0.2">
      <c r="A29" s="4" t="s">
        <v>8</v>
      </c>
      <c r="B29" s="41">
        <v>2.6551445450761112E-2</v>
      </c>
    </row>
  </sheetData>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9"/>
  <sheetViews>
    <sheetView zoomScale="150" zoomScaleNormal="150" workbookViewId="0"/>
  </sheetViews>
  <sheetFormatPr baseColWidth="10" defaultColWidth="10.83203125" defaultRowHeight="16" x14ac:dyDescent="0.2"/>
  <cols>
    <col min="1" max="1" width="18.5" style="1" customWidth="1"/>
    <col min="2" max="16384" width="10.83203125" style="1"/>
  </cols>
  <sheetData>
    <row r="1" spans="1:14" x14ac:dyDescent="0.2">
      <c r="A1" s="9" t="s">
        <v>41</v>
      </c>
    </row>
    <row r="2" spans="1:14" x14ac:dyDescent="0.2">
      <c r="M2"/>
      <c r="N2"/>
    </row>
    <row r="3" spans="1:14" x14ac:dyDescent="0.2">
      <c r="M3"/>
      <c r="N3"/>
    </row>
    <row r="4" spans="1:14" x14ac:dyDescent="0.2">
      <c r="M4"/>
      <c r="N4"/>
    </row>
    <row r="5" spans="1:14" x14ac:dyDescent="0.2">
      <c r="M5"/>
      <c r="N5"/>
    </row>
    <row r="7" spans="1:14" x14ac:dyDescent="0.2">
      <c r="M7"/>
      <c r="N7"/>
    </row>
    <row r="8" spans="1:14" x14ac:dyDescent="0.2">
      <c r="M8"/>
      <c r="N8"/>
    </row>
    <row r="9" spans="1:14" x14ac:dyDescent="0.2">
      <c r="M9"/>
      <c r="N9"/>
    </row>
    <row r="10" spans="1:14" x14ac:dyDescent="0.2">
      <c r="M10"/>
      <c r="N10"/>
    </row>
    <row r="11" spans="1:14" x14ac:dyDescent="0.2">
      <c r="M11"/>
      <c r="N11"/>
    </row>
    <row r="12" spans="1:14" x14ac:dyDescent="0.2">
      <c r="M12"/>
      <c r="N12"/>
    </row>
    <row r="14" spans="1:14" x14ac:dyDescent="0.2">
      <c r="M14"/>
      <c r="N14"/>
    </row>
    <row r="15" spans="1:14" x14ac:dyDescent="0.2">
      <c r="M15"/>
      <c r="N15"/>
    </row>
    <row r="16" spans="1:14" x14ac:dyDescent="0.2">
      <c r="M16"/>
      <c r="N16"/>
    </row>
    <row r="17" spans="1:14" x14ac:dyDescent="0.2">
      <c r="M17"/>
      <c r="N17"/>
    </row>
    <row r="18" spans="1:14" x14ac:dyDescent="0.2">
      <c r="M18"/>
      <c r="N18"/>
    </row>
    <row r="19" spans="1:14" x14ac:dyDescent="0.2">
      <c r="M19"/>
      <c r="N19"/>
    </row>
    <row r="20" spans="1:14" x14ac:dyDescent="0.2">
      <c r="M20"/>
      <c r="N20"/>
    </row>
    <row r="21" spans="1:14" x14ac:dyDescent="0.2">
      <c r="A21" s="11" t="s">
        <v>34</v>
      </c>
      <c r="N21"/>
    </row>
    <row r="22" spans="1:14" x14ac:dyDescent="0.2">
      <c r="A22" s="10" t="s">
        <v>32</v>
      </c>
      <c r="M22"/>
      <c r="N22"/>
    </row>
    <row r="23" spans="1:14" x14ac:dyDescent="0.2">
      <c r="M23"/>
      <c r="N23"/>
    </row>
    <row r="24" spans="1:14" x14ac:dyDescent="0.2">
      <c r="M24"/>
      <c r="N24"/>
    </row>
    <row r="25" spans="1:14" x14ac:dyDescent="0.2">
      <c r="A25" s="2" t="s">
        <v>29</v>
      </c>
      <c r="B25" s="8">
        <v>0.19400000000000001</v>
      </c>
      <c r="M25"/>
      <c r="N25"/>
    </row>
    <row r="26" spans="1:14" x14ac:dyDescent="0.2">
      <c r="A26" s="3" t="s">
        <v>27</v>
      </c>
      <c r="B26" s="6">
        <v>0.28399999999999997</v>
      </c>
      <c r="M26"/>
      <c r="N26"/>
    </row>
    <row r="27" spans="1:14" x14ac:dyDescent="0.2">
      <c r="A27" s="3" t="s">
        <v>28</v>
      </c>
      <c r="B27" s="6">
        <v>0.2727</v>
      </c>
      <c r="M27"/>
      <c r="N27"/>
    </row>
    <row r="28" spans="1:14" x14ac:dyDescent="0.2">
      <c r="A28" s="3" t="s">
        <v>9</v>
      </c>
      <c r="B28" s="6">
        <v>8.3400000000000002E-2</v>
      </c>
      <c r="M28"/>
      <c r="N28"/>
    </row>
    <row r="29" spans="1:14" x14ac:dyDescent="0.2">
      <c r="A29" s="4" t="s">
        <v>10</v>
      </c>
      <c r="B29" s="7">
        <v>0.19620000000000001</v>
      </c>
      <c r="M29"/>
      <c r="N2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9"/>
  <sheetViews>
    <sheetView zoomScale="150" zoomScaleNormal="150" workbookViewId="0"/>
  </sheetViews>
  <sheetFormatPr baseColWidth="10" defaultColWidth="11" defaultRowHeight="16" x14ac:dyDescent="0.2"/>
  <cols>
    <col min="1" max="1" width="11" style="1"/>
    <col min="2" max="2" width="16.5" style="28" customWidth="1"/>
    <col min="3" max="16384" width="11" style="1"/>
  </cols>
  <sheetData>
    <row r="1" spans="1:1" x14ac:dyDescent="0.2">
      <c r="A1" s="9" t="s">
        <v>42</v>
      </c>
    </row>
    <row r="20" spans="1:2" x14ac:dyDescent="0.2">
      <c r="A20" s="11" t="s">
        <v>34</v>
      </c>
    </row>
    <row r="21" spans="1:2" x14ac:dyDescent="0.2">
      <c r="A21" s="10" t="s">
        <v>32</v>
      </c>
    </row>
    <row r="24" spans="1:2" x14ac:dyDescent="0.2">
      <c r="A24" s="5" t="s">
        <v>43</v>
      </c>
      <c r="B24" s="36" t="s">
        <v>13</v>
      </c>
    </row>
    <row r="25" spans="1:2" x14ac:dyDescent="0.2">
      <c r="A25" s="3" t="s">
        <v>16</v>
      </c>
      <c r="B25" s="40">
        <v>0.185</v>
      </c>
    </row>
    <row r="26" spans="1:2" x14ac:dyDescent="0.2">
      <c r="A26" s="3" t="s">
        <v>17</v>
      </c>
      <c r="B26" s="40">
        <v>0.20959357000000001</v>
      </c>
    </row>
    <row r="27" spans="1:2" x14ac:dyDescent="0.2">
      <c r="A27" s="3" t="s">
        <v>18</v>
      </c>
      <c r="B27" s="40">
        <v>0.20810439999999999</v>
      </c>
    </row>
    <row r="28" spans="1:2" x14ac:dyDescent="0.2">
      <c r="A28" s="3" t="s">
        <v>19</v>
      </c>
      <c r="B28" s="40">
        <v>0.19330014000000001</v>
      </c>
    </row>
    <row r="29" spans="1:2" x14ac:dyDescent="0.2">
      <c r="A29" s="4" t="s">
        <v>10</v>
      </c>
      <c r="B29" s="41">
        <v>0.19620401000000001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Figure 1</vt:lpstr>
      <vt:lpstr>Figure 2</vt:lpstr>
      <vt:lpstr>Figure 3</vt:lpstr>
      <vt:lpstr>Figure 4</vt:lpstr>
      <vt:lpstr>Figure 5</vt:lpstr>
      <vt:lpstr>Figure 6</vt:lpstr>
      <vt:lpstr>Figure 7</vt:lpstr>
      <vt:lpstr>Figure 8</vt:lpstr>
      <vt:lpstr>Figure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Wenliang Hou</dc:creator>
  <cp:lastModifiedBy>Amy Grzybowski</cp:lastModifiedBy>
  <dcterms:created xsi:type="dcterms:W3CDTF">2019-09-25T00:28:04Z</dcterms:created>
  <dcterms:modified xsi:type="dcterms:W3CDTF">2019-11-18T15:17:32Z</dcterms:modified>
</cp:coreProperties>
</file>