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tables/table6.xml" ContentType="application/vnd.openxmlformats-officedocument.spreadsheetml.table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tables/table7.xml" ContentType="application/vnd.openxmlformats-officedocument.spreadsheetml.table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9-6 UK auto-enrollment\Data download\"/>
    </mc:Choice>
  </mc:AlternateContent>
  <bookViews>
    <workbookView xWindow="120" yWindow="105" windowWidth="25035" windowHeight="14625"/>
  </bookViews>
  <sheets>
    <sheet name="Figure 1" sheetId="1" r:id="rId1"/>
    <sheet name="Figure 2" sheetId="2" r:id="rId2"/>
    <sheet name="Figure 3" sheetId="4" r:id="rId3"/>
    <sheet name="Figure 4" sheetId="3" r:id="rId4"/>
    <sheet name="Figure 5" sheetId="5" r:id="rId5"/>
    <sheet name="Figure 6" sheetId="6" r:id="rId6"/>
    <sheet name="Figure 7" sheetId="7" r:id="rId7"/>
    <sheet name="Figure A1" sheetId="8" r:id="rId8"/>
  </sheets>
  <calcPr calcId="162913"/>
</workbook>
</file>

<file path=xl/sharedStrings.xml><?xml version="1.0" encoding="utf-8"?>
<sst xmlns="http://schemas.openxmlformats.org/spreadsheetml/2006/main" count="94" uniqueCount="65">
  <si>
    <t>Year</t>
  </si>
  <si>
    <t>Private sector</t>
  </si>
  <si>
    <t>Public sector</t>
  </si>
  <si>
    <t>2 to 29</t>
  </si>
  <si>
    <t>30 to 49</t>
  </si>
  <si>
    <t>58 to 159</t>
  </si>
  <si>
    <t>160 to 349</t>
  </si>
  <si>
    <t>350 to 5,999</t>
  </si>
  <si>
    <t>6,000 to 29,999</t>
  </si>
  <si>
    <t>≥30,000</t>
  </si>
  <si>
    <t>Age 40-state pension age</t>
  </si>
  <si>
    <t>£500+ per week</t>
  </si>
  <si>
    <t>£350 to 500 per week</t>
  </si>
  <si>
    <t>&lt;£350 per week</t>
  </si>
  <si>
    <t>Women</t>
  </si>
  <si>
    <t>Men</t>
  </si>
  <si>
    <t>All</t>
  </si>
  <si>
    <t>Ages 22-39</t>
  </si>
  <si>
    <t>1 to 49</t>
  </si>
  <si>
    <t>50-99</t>
  </si>
  <si>
    <t>100-499</t>
  </si>
  <si>
    <t>500+</t>
  </si>
  <si>
    <t>Contribution rate</t>
  </si>
  <si>
    <t>0%-2%</t>
  </si>
  <si>
    <t>2%-5%</t>
  </si>
  <si>
    <t>5%-10%</t>
  </si>
  <si>
    <t>10%+</t>
  </si>
  <si>
    <t>30,000+ employees</t>
  </si>
  <si>
    <t>1,000 to 2,999 employees</t>
  </si>
  <si>
    <t xml:space="preserve"> </t>
  </si>
  <si>
    <t>2016</t>
  </si>
  <si>
    <t>2014</t>
  </si>
  <si>
    <t>2012</t>
  </si>
  <si>
    <t>50 to 57</t>
  </si>
  <si>
    <t>&gt; 4 years with employer</t>
  </si>
  <si>
    <t>4 years+ with employer</t>
  </si>
  <si>
    <r>
      <t xml:space="preserve">Figure 1. </t>
    </r>
    <r>
      <rPr>
        <i/>
        <sz val="12"/>
        <color theme="1"/>
        <rFont val="Times New Roman"/>
        <family val="1"/>
      </rPr>
      <t>Participation Rates in Employer Retirement Plans by Sector, 1997-2017</t>
    </r>
  </si>
  <si>
    <t>Note: Participation rates were measured in April of each year.</t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</si>
  <si>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1"/>
      </rPr>
      <t>Office for National Statistics, Pension Tables (2011-2017); and Cribb and Emmerson (2016) calculations from</t>
    </r>
    <r>
      <rPr>
        <i/>
        <sz val="10"/>
        <color theme="1"/>
        <rFont val="Times New Roman"/>
        <family val="1"/>
      </rPr>
      <t xml:space="preserve"> Annual Survey of Hours and Earnings</t>
    </r>
    <r>
      <rPr>
        <sz val="10"/>
        <color theme="1"/>
        <rFont val="Times New Roman"/>
        <family val="1"/>
      </rPr>
      <t xml:space="preserve"> (ASHE) (1997-2010).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</si>
  <si>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</si>
  <si>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Participation Rates by Employer Size (Number of Employees), 2009-2016</t>
    </r>
  </si>
  <si>
    <t>Notes: Participation rates were measured in April of each year and exclude workers who were not eligible for auto-enrollment. Employer size is from 2012.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</si>
  <si>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using ASHE (2009-2016).</t>
    </r>
  </si>
  <si>
    <t>Variable</t>
  </si>
  <si>
    <t>%</t>
  </si>
  <si>
    <r>
      <t xml:space="preserve">Figure 4. </t>
    </r>
    <r>
      <rPr>
        <i/>
        <sz val="12"/>
        <color theme="1"/>
        <rFont val="Times New Roman"/>
        <family val="1"/>
      </rPr>
      <t>Participation Rates at Employers with 2-29 Employees, 2016</t>
    </r>
  </si>
  <si>
    <t>Notes: Excludes workers at employers that were not yet subject to auto-enrollment and workers who were not eligible.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</si>
  <si>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Cribb and Emmerson (2019).</t>
    </r>
  </si>
  <si>
    <t>Change</t>
  </si>
  <si>
    <r>
      <t xml:space="preserve">Figure 3. </t>
    </r>
    <r>
      <rPr>
        <i/>
        <sz val="12"/>
        <color theme="1"/>
        <rFont val="Times New Roman"/>
        <family val="1"/>
      </rPr>
      <t>Effect of Auto-Enrollment on Participation Rates at Employers with 2-29 Employees, Percentage-Point Change, 2016</t>
    </r>
  </si>
  <si>
    <t>UK 2012</t>
  </si>
  <si>
    <t>UK 2016</t>
  </si>
  <si>
    <t>USA 2012</t>
  </si>
  <si>
    <t>USA 2016</t>
  </si>
  <si>
    <t>Country/Year</t>
  </si>
  <si>
    <r>
      <t xml:space="preserve">Figure 5. </t>
    </r>
    <r>
      <rPr>
        <i/>
        <sz val="12"/>
        <color theme="1"/>
        <rFont val="Times New Roman"/>
        <family val="1"/>
      </rPr>
      <t>Participation Rates at UK and US Employers by Employer Size, 2012 and 2016</t>
    </r>
  </si>
  <si>
    <t>Note: UK data for 2016 exclude small employers that were not yet subject to auto-enrollment.</t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</si>
  <si>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1"/>
      </rPr>
      <t xml:space="preserve">UK: Authors’ calculations using the ASHE (2012, 2016). US: Bureau of Labor Statistics, </t>
    </r>
    <r>
      <rPr>
        <i/>
        <sz val="10"/>
        <color theme="1"/>
        <rFont val="Times New Roman"/>
        <family val="1"/>
      </rPr>
      <t xml:space="preserve">National Compensation Survey </t>
    </r>
    <r>
      <rPr>
        <sz val="10"/>
        <color theme="1"/>
        <rFont val="Times New Roman"/>
        <family val="1"/>
      </rPr>
      <t>(2012, 2016).</t>
    </r>
  </si>
  <si>
    <r>
      <t>Figure 6</t>
    </r>
    <r>
      <rPr>
        <i/>
        <sz val="12"/>
        <color theme="1"/>
        <rFont val="Times New Roman"/>
        <family val="1"/>
      </rPr>
      <t>. Effect of Auto-enrollment on Distribution of Total Contribution Rates at Employers with 2-29 Employees, 2016, Percentage-Point Change</t>
    </r>
  </si>
  <si>
    <t>Note: Excludes workers who were not eligible.</t>
  </si>
  <si>
    <r>
      <t xml:space="preserve">Figure 7. </t>
    </r>
    <r>
      <rPr>
        <i/>
        <sz val="12"/>
        <color theme="1"/>
        <rFont val="Times New Roman"/>
        <family val="1"/>
      </rPr>
      <t>Participation Rates at Firms With and Without Re-enrollment Implemented, 2010-2016</t>
    </r>
  </si>
  <si>
    <t>Notes: Participation rates are measured in April of each year and exclude workers who were not eligible.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</si>
  <si>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 using ASHE (2010-2016).</t>
    </r>
  </si>
  <si>
    <r>
      <t xml:space="preserve">Figure A1. </t>
    </r>
    <r>
      <rPr>
        <i/>
        <sz val="12"/>
        <color theme="1"/>
        <rFont val="Times New Roman"/>
        <family val="1"/>
      </rPr>
      <t>Distribution of Total Contribution Rates at Employers with 30-58 Employees, 2012, 2014, and 2016</t>
    </r>
  </si>
  <si>
    <t>Note: Firm size is as of 2012.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</si>
</sst>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>
    <font>
      <sz val="12"/>
      <color theme="1"/>
      <name val="Noto Sans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2"/>
      <color theme="10"/>
      <name val="Noto Sans"/>
      <family val="2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u/>
      <sz val="12"/>
      <color theme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3">
    <xf numFmtId="0" fontId="0" fillId="0" borderId="0" xfId="0"/>
    <xf numFmtId="0" fontId="0" fillId="0" borderId="0" xfId="0" applyBorder="1"/>
    <xf numFmtId="0" fontId="4" fillId="0" borderId="0" xfId="2" applyFont="1"/>
    <xf numFmtId="0" fontId="4" fillId="0" borderId="0" xfId="0" applyFont="1"/>
    <xf numFmtId="0" fontId="6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4" fontId="4" fillId="0" borderId="2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0" fontId="0" fillId="0" borderId="0" xfId="0" applyAlignment="1">
      <alignment horizontal="left"/>
    </xf>
    <xf numFmtId="0" fontId="6" fillId="0" borderId="2" xfId="0" applyFont="1" applyBorder="1" applyAlignment="1">
      <alignment horizontal="left"/>
    </xf>
    <xf numFmtId="164" fontId="6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Border="1"/>
    <xf numFmtId="10" fontId="6" fillId="0" borderId="0" xfId="0" applyNumberFormat="1" applyFont="1" applyBorder="1" applyAlignment="1">
      <alignment horizontal="center" wrapText="1"/>
    </xf>
    <xf numFmtId="10" fontId="6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0" fontId="6" fillId="0" borderId="2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9" fillId="0" borderId="0" xfId="1" applyFont="1" applyAlignment="1" applyProtection="1">
      <alignment horizontal="center"/>
    </xf>
    <xf numFmtId="0" fontId="4" fillId="0" borderId="0" xfId="2" applyFont="1" applyBorder="1"/>
    <xf numFmtId="0" fontId="4" fillId="0" borderId="0" xfId="2" applyFont="1" applyAlignment="1">
      <alignment horizontal="center"/>
    </xf>
    <xf numFmtId="10" fontId="4" fillId="0" borderId="0" xfId="2" applyNumberFormat="1" applyFont="1" applyAlignment="1">
      <alignment horizontal="center"/>
    </xf>
    <xf numFmtId="164" fontId="6" fillId="0" borderId="0" xfId="0" applyNumberFormat="1" applyFont="1" applyBorder="1" applyAlignment="1">
      <alignment horizontal="center" vertical="center"/>
    </xf>
    <xf numFmtId="0" fontId="4" fillId="0" borderId="0" xfId="2" applyFont="1" applyAlignment="1"/>
    <xf numFmtId="0" fontId="4" fillId="0" borderId="3" xfId="2" applyFont="1" applyBorder="1" applyAlignment="1">
      <alignment horizontal="left" vertical="center"/>
    </xf>
    <xf numFmtId="0" fontId="4" fillId="0" borderId="3" xfId="2" applyFont="1" applyBorder="1"/>
    <xf numFmtId="164" fontId="6" fillId="0" borderId="3" xfId="0" applyNumberFormat="1" applyFont="1" applyBorder="1" applyAlignment="1">
      <alignment horizontal="center" vertical="center"/>
    </xf>
    <xf numFmtId="0" fontId="4" fillId="0" borderId="0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2" xfId="2" applyFont="1" applyBorder="1"/>
    <xf numFmtId="164" fontId="6" fillId="0" borderId="2" xfId="0" applyNumberFormat="1" applyFont="1" applyBorder="1" applyAlignment="1">
      <alignment horizontal="center" vertical="center"/>
    </xf>
    <xf numFmtId="0" fontId="7" fillId="0" borderId="0" xfId="2" applyFont="1"/>
    <xf numFmtId="9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/>
  </cellStyles>
  <dxfs count="51"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164" formatCode="0.0%"/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left" textRotation="0" wrapText="0" indent="0" justifyLastLine="0" shrinkToFit="0" readingOrder="0"/>
    </dxf>
    <dxf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164" formatCode="0.0%"/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auto="1"/>
        </bottom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left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</dxfs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2.636920384951881E-2"/>
          <c:w val="0.84693744531933512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1'!$C$25</c:f>
              <c:strCache>
                <c:ptCount val="1"/>
                <c:pt idx="0">
                  <c:v>Public sector</c:v>
                </c:pt>
              </c:strCache>
            </c:strRef>
          </c:tx>
          <c:spPr>
            <a:ln w="317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'Figure 1'!$A$26:$A$46</c:f>
              <c:numCache>
                <c:formatCode>General</c:formatCod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</c:numCache>
            </c:numRef>
          </c:cat>
          <c:val>
            <c:numRef>
              <c:f>'Figure 1'!$C$26:$C$46</c:f>
              <c:numCache>
                <c:formatCode>0.0%</c:formatCode>
                <c:ptCount val="21"/>
                <c:pt idx="0">
                  <c:v>0.80100000000000005</c:v>
                </c:pt>
                <c:pt idx="1">
                  <c:v>0.79800000000000004</c:v>
                </c:pt>
                <c:pt idx="2">
                  <c:v>0.81299999999999994</c:v>
                </c:pt>
                <c:pt idx="3">
                  <c:v>0.82099999999999995</c:v>
                </c:pt>
                <c:pt idx="4">
                  <c:v>0.82099999999999995</c:v>
                </c:pt>
                <c:pt idx="5">
                  <c:v>0.81299999999999994</c:v>
                </c:pt>
                <c:pt idx="6">
                  <c:v>0.82599999999999996</c:v>
                </c:pt>
                <c:pt idx="7">
                  <c:v>0.83</c:v>
                </c:pt>
                <c:pt idx="8">
                  <c:v>0.83899999999999997</c:v>
                </c:pt>
                <c:pt idx="9">
                  <c:v>0.84399999999999997</c:v>
                </c:pt>
                <c:pt idx="10">
                  <c:v>0.84099999999999997</c:v>
                </c:pt>
                <c:pt idx="11">
                  <c:v>0.84599999999999997</c:v>
                </c:pt>
                <c:pt idx="12">
                  <c:v>0.83899999999999997</c:v>
                </c:pt>
                <c:pt idx="13">
                  <c:v>0.83199999999999996</c:v>
                </c:pt>
                <c:pt idx="14">
                  <c:v>0.83499999999999996</c:v>
                </c:pt>
                <c:pt idx="15">
                  <c:v>0.82799999999999996</c:v>
                </c:pt>
                <c:pt idx="16">
                  <c:v>0.85</c:v>
                </c:pt>
                <c:pt idx="17">
                  <c:v>0.86899999999999999</c:v>
                </c:pt>
                <c:pt idx="18">
                  <c:v>0.874</c:v>
                </c:pt>
                <c:pt idx="19">
                  <c:v>0.872</c:v>
                </c:pt>
                <c:pt idx="20">
                  <c:v>0.88500000000000001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94D-4502-A541-89D176684E03}"/>
            </c:ext>
          </c:extLst>
        </c:ser>
        <c:ser>
          <c:idx val="1"/>
          <c:order val="1"/>
          <c:tx>
            <c:strRef>
              <c:f>'Figure 1'!$B$25</c:f>
              <c:strCache>
                <c:ptCount val="1"/>
                <c:pt idx="0">
                  <c:v>Private sector</c:v>
                </c:pt>
              </c:strCache>
            </c:strRef>
          </c:tx>
          <c:spPr>
            <a:ln w="3175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1'!$A$26:$A$46</c:f>
              <c:numCache>
                <c:formatCode>General</c:formatCod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</c:numCache>
            </c:numRef>
          </c:cat>
          <c:val>
            <c:numRef>
              <c:f>'Figure 1'!$B$26:$B$46</c:f>
              <c:numCache>
                <c:formatCode>0.0%</c:formatCode>
                <c:ptCount val="21"/>
                <c:pt idx="0">
                  <c:v>0.47799999999999998</c:v>
                </c:pt>
                <c:pt idx="1">
                  <c:v>0.47099999999999997</c:v>
                </c:pt>
                <c:pt idx="2">
                  <c:v>0.47299999999999998</c:v>
                </c:pt>
                <c:pt idx="3">
                  <c:v>0.47399999999999998</c:v>
                </c:pt>
                <c:pt idx="4">
                  <c:v>0.47399999999999998</c:v>
                </c:pt>
                <c:pt idx="5">
                  <c:v>0.46700000000000003</c:v>
                </c:pt>
                <c:pt idx="6">
                  <c:v>0.44900000000000001</c:v>
                </c:pt>
                <c:pt idx="7">
                  <c:v>0.45200000000000001</c:v>
                </c:pt>
                <c:pt idx="8">
                  <c:v>0.42699999999999999</c:v>
                </c:pt>
                <c:pt idx="9">
                  <c:v>0.42399999999999999</c:v>
                </c:pt>
                <c:pt idx="10">
                  <c:v>0.40799999999999997</c:v>
                </c:pt>
                <c:pt idx="11">
                  <c:v>0.38800000000000001</c:v>
                </c:pt>
                <c:pt idx="12">
                  <c:v>0.36599999999999999</c:v>
                </c:pt>
                <c:pt idx="13">
                  <c:v>0.35099999999999998</c:v>
                </c:pt>
                <c:pt idx="14">
                  <c:v>0.32400000000000001</c:v>
                </c:pt>
                <c:pt idx="15">
                  <c:v>0.318</c:v>
                </c:pt>
                <c:pt idx="16">
                  <c:v>0.35899999999999999</c:v>
                </c:pt>
                <c:pt idx="17">
                  <c:v>0.49199999999999999</c:v>
                </c:pt>
                <c:pt idx="18">
                  <c:v>0.54900000000000004</c:v>
                </c:pt>
                <c:pt idx="19">
                  <c:v>0.59399999999999997</c:v>
                </c:pt>
                <c:pt idx="20">
                  <c:v>0.67300000000000004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4D-4502-A541-89D176684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88684704"/>
        <c:axId val="-1588682384"/>
      </c:lineChart>
      <c:catAx>
        <c:axId val="-158868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588682384"/>
        <c:crosses val="autoZero"/>
        <c:auto val="1"/>
        <c:lblAlgn val="ctr"/>
        <c:lblOffset val="100"/>
        <c:tickMarkSkip val="2"/>
        <c:noMultiLvlLbl val="0"/>
      </c:catAx>
      <c:valAx>
        <c:axId val="-158868238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1588684704"/>
        <c:crosses val="autoZero"/>
        <c:crossBetween val="midCat"/>
        <c:majorUnit val="0.25"/>
      </c:valAx>
    </c:plotArea>
    <c:legend>
      <c:legendPos val="r"/>
      <c:layout>
        <c:manualLayout>
          <c:xMode val="edge"/>
          <c:yMode val="edge"/>
          <c:x val="0.12877668416447943"/>
          <c:y val="5.0963942007249095E-2"/>
          <c:w val="0.49900109361329836"/>
          <c:h val="7.6643544556930371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13648293963254"/>
          <c:y val="0.16348206474190727"/>
          <c:w val="0.83970822397200351"/>
          <c:h val="0.742794338207724"/>
        </c:manualLayout>
      </c:layout>
      <c:lineChart>
        <c:grouping val="standard"/>
        <c:varyColors val="0"/>
        <c:ser>
          <c:idx val="1"/>
          <c:order val="0"/>
          <c:tx>
            <c:strRef>
              <c:f>'Figure 2'!$B$26</c:f>
              <c:strCache>
                <c:ptCount val="1"/>
                <c:pt idx="0">
                  <c:v>≥30,000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2'!$A$27:$A$34</c:f>
              <c:numCache>
                <c:formatCode>General</c:formatCod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'Figure 2'!$B$27:$B$34</c:f>
              <c:numCache>
                <c:formatCode>0.0%</c:formatCode>
                <c:ptCount val="8"/>
                <c:pt idx="0">
                  <c:v>0.51500000000000001</c:v>
                </c:pt>
                <c:pt idx="1">
                  <c:v>0.53800000000000003</c:v>
                </c:pt>
                <c:pt idx="2">
                  <c:v>0.52500000000000002</c:v>
                </c:pt>
                <c:pt idx="3">
                  <c:v>0.51700000000000002</c:v>
                </c:pt>
                <c:pt idx="4">
                  <c:v>0.84299999999999997</c:v>
                </c:pt>
                <c:pt idx="5">
                  <c:v>0.871</c:v>
                </c:pt>
                <c:pt idx="6">
                  <c:v>0.86599999999999999</c:v>
                </c:pt>
                <c:pt idx="7">
                  <c:v>0.872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879-49C3-B9EB-EC8FC63AA1F8}"/>
            </c:ext>
          </c:extLst>
        </c:ser>
        <c:ser>
          <c:idx val="2"/>
          <c:order val="1"/>
          <c:tx>
            <c:strRef>
              <c:f>'Figure 2'!$C$26</c:f>
              <c:strCache>
                <c:ptCount val="1"/>
                <c:pt idx="0">
                  <c:v>6,000 to 29,999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2'!$A$27:$A$34</c:f>
              <c:numCache>
                <c:formatCode>General</c:formatCod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'Figure 2'!$C$27:$C$34</c:f>
              <c:numCache>
                <c:formatCode>0.0%</c:formatCode>
                <c:ptCount val="8"/>
                <c:pt idx="0">
                  <c:v>0.51200000000000001</c:v>
                </c:pt>
                <c:pt idx="1">
                  <c:v>0.51600000000000001</c:v>
                </c:pt>
                <c:pt idx="2">
                  <c:v>0.48799999999999999</c:v>
                </c:pt>
                <c:pt idx="3">
                  <c:v>0.47399999999999998</c:v>
                </c:pt>
                <c:pt idx="4">
                  <c:v>0.56499999999999995</c:v>
                </c:pt>
                <c:pt idx="5">
                  <c:v>0.88400000000000001</c:v>
                </c:pt>
                <c:pt idx="6">
                  <c:v>0.88900000000000001</c:v>
                </c:pt>
                <c:pt idx="7">
                  <c:v>0.90400000000000003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879-49C3-B9EB-EC8FC63AA1F8}"/>
            </c:ext>
          </c:extLst>
        </c:ser>
        <c:ser>
          <c:idx val="3"/>
          <c:order val="2"/>
          <c:tx>
            <c:strRef>
              <c:f>'Figure 2'!$D$26</c:f>
              <c:strCache>
                <c:ptCount val="1"/>
                <c:pt idx="0">
                  <c:v>350 to 5,999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'Figure 2'!$A$27:$A$34</c:f>
              <c:numCache>
                <c:formatCode>General</c:formatCod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'Figure 2'!$D$27:$D$34</c:f>
              <c:numCache>
                <c:formatCode>0.0%</c:formatCode>
                <c:ptCount val="8"/>
                <c:pt idx="0">
                  <c:v>0.55000000000000004</c:v>
                </c:pt>
                <c:pt idx="1">
                  <c:v>0.53800000000000003</c:v>
                </c:pt>
                <c:pt idx="2">
                  <c:v>0.52200000000000002</c:v>
                </c:pt>
                <c:pt idx="3">
                  <c:v>0.52500000000000002</c:v>
                </c:pt>
                <c:pt idx="4">
                  <c:v>0.54</c:v>
                </c:pt>
                <c:pt idx="5">
                  <c:v>0.876</c:v>
                </c:pt>
                <c:pt idx="6">
                  <c:v>0.89700000000000002</c:v>
                </c:pt>
                <c:pt idx="7">
                  <c:v>0.875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879-49C3-B9EB-EC8FC63AA1F8}"/>
            </c:ext>
          </c:extLst>
        </c:ser>
        <c:ser>
          <c:idx val="4"/>
          <c:order val="3"/>
          <c:tx>
            <c:strRef>
              <c:f>'Figure 2'!$E$26</c:f>
              <c:strCache>
                <c:ptCount val="1"/>
                <c:pt idx="0">
                  <c:v>160 to 349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'Figure 2'!$A$27:$A$34</c:f>
              <c:numCache>
                <c:formatCode>General</c:formatCod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'Figure 2'!$E$27:$E$34</c:f>
              <c:numCache>
                <c:formatCode>0.0%</c:formatCode>
                <c:ptCount val="8"/>
                <c:pt idx="0">
                  <c:v>0.504</c:v>
                </c:pt>
                <c:pt idx="1">
                  <c:v>0.48599999999999999</c:v>
                </c:pt>
                <c:pt idx="2">
                  <c:v>0.46500000000000002</c:v>
                </c:pt>
                <c:pt idx="3">
                  <c:v>0.46500000000000002</c:v>
                </c:pt>
                <c:pt idx="4">
                  <c:v>0.46200000000000002</c:v>
                </c:pt>
                <c:pt idx="5">
                  <c:v>0.65</c:v>
                </c:pt>
                <c:pt idx="6">
                  <c:v>0.89</c:v>
                </c:pt>
                <c:pt idx="7">
                  <c:v>0.85699999999999998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879-49C3-B9EB-EC8FC63AA1F8}"/>
            </c:ext>
          </c:extLst>
        </c:ser>
        <c:ser>
          <c:idx val="5"/>
          <c:order val="4"/>
          <c:tx>
            <c:strRef>
              <c:f>'Figure 2'!$F$26</c:f>
              <c:strCache>
                <c:ptCount val="1"/>
                <c:pt idx="0">
                  <c:v>58 to 159</c:v>
                </c:pt>
              </c:strCache>
            </c:strRef>
          </c:tx>
          <c:spPr>
            <a:ln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'Figure 2'!$A$27:$A$34</c:f>
              <c:numCache>
                <c:formatCode>General</c:formatCod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'Figure 2'!$F$27:$F$34</c:f>
              <c:numCache>
                <c:formatCode>0.0%</c:formatCode>
                <c:ptCount val="8"/>
                <c:pt idx="0">
                  <c:v>0.42699999999999999</c:v>
                </c:pt>
                <c:pt idx="1">
                  <c:v>0.41399999999999998</c:v>
                </c:pt>
                <c:pt idx="2">
                  <c:v>0.39</c:v>
                </c:pt>
                <c:pt idx="3">
                  <c:v>0.377</c:v>
                </c:pt>
                <c:pt idx="4">
                  <c:v>0.377</c:v>
                </c:pt>
                <c:pt idx="5">
                  <c:v>0.40799999999999997</c:v>
                </c:pt>
                <c:pt idx="6">
                  <c:v>0.82499999999999996</c:v>
                </c:pt>
                <c:pt idx="7">
                  <c:v>0.80700000000000005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879-49C3-B9EB-EC8FC63AA1F8}"/>
            </c:ext>
          </c:extLst>
        </c:ser>
        <c:ser>
          <c:idx val="6"/>
          <c:order val="5"/>
          <c:tx>
            <c:strRef>
              <c:f>'Figure 2'!$G$26</c:f>
              <c:strCache>
                <c:ptCount val="1"/>
                <c:pt idx="0">
                  <c:v>50 to 57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'Figure 2'!$A$27:$A$34</c:f>
              <c:numCache>
                <c:formatCode>General</c:formatCod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'Figure 2'!$G$27:$G$34</c:f>
              <c:numCache>
                <c:formatCode>0.0%</c:formatCode>
                <c:ptCount val="8"/>
                <c:pt idx="0">
                  <c:v>0.37</c:v>
                </c:pt>
                <c:pt idx="1">
                  <c:v>0.35199999999999998</c:v>
                </c:pt>
                <c:pt idx="2">
                  <c:v>0.33100000000000002</c:v>
                </c:pt>
                <c:pt idx="3">
                  <c:v>0.32500000000000001</c:v>
                </c:pt>
                <c:pt idx="4">
                  <c:v>0.317</c:v>
                </c:pt>
                <c:pt idx="5">
                  <c:v>0.34</c:v>
                </c:pt>
                <c:pt idx="6">
                  <c:v>0.54800000000000004</c:v>
                </c:pt>
                <c:pt idx="7">
                  <c:v>0.73599999999999999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879-49C3-B9EB-EC8FC63AA1F8}"/>
            </c:ext>
          </c:extLst>
        </c:ser>
        <c:ser>
          <c:idx val="7"/>
          <c:order val="6"/>
          <c:tx>
            <c:strRef>
              <c:f>'Figure 2'!$H$26</c:f>
              <c:strCache>
                <c:ptCount val="1"/>
                <c:pt idx="0">
                  <c:v>30 to 49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'Figure 2'!$A$27:$A$34</c:f>
              <c:numCache>
                <c:formatCode>General</c:formatCod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'Figure 2'!$H$27:$H$34</c:f>
              <c:numCache>
                <c:formatCode>0.0%</c:formatCode>
                <c:ptCount val="8"/>
                <c:pt idx="0">
                  <c:v>0.34300000000000003</c:v>
                </c:pt>
                <c:pt idx="1">
                  <c:v>0.32900000000000001</c:v>
                </c:pt>
                <c:pt idx="2">
                  <c:v>0.313</c:v>
                </c:pt>
                <c:pt idx="3">
                  <c:v>0.30399999999999999</c:v>
                </c:pt>
                <c:pt idx="4">
                  <c:v>0.28699999999999998</c:v>
                </c:pt>
                <c:pt idx="5">
                  <c:v>0.30499999999999999</c:v>
                </c:pt>
                <c:pt idx="6">
                  <c:v>0.35899999999999999</c:v>
                </c:pt>
                <c:pt idx="7">
                  <c:v>0.67300000000000004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879-49C3-B9EB-EC8FC63AA1F8}"/>
            </c:ext>
          </c:extLst>
        </c:ser>
        <c:ser>
          <c:idx val="8"/>
          <c:order val="7"/>
          <c:tx>
            <c:strRef>
              <c:f>'Figure 2'!$I$26</c:f>
              <c:strCache>
                <c:ptCount val="1"/>
                <c:pt idx="0">
                  <c:v>2 to 29</c:v>
                </c:pt>
              </c:strCache>
            </c:strRef>
          </c:tx>
          <c:spPr>
            <a:ln>
              <a:solidFill>
                <a:srgbClr val="800000"/>
              </a:solidFill>
              <a:prstDash val="sysDot"/>
            </a:ln>
          </c:spPr>
          <c:marker>
            <c:symbol val="none"/>
          </c:marker>
          <c:cat>
            <c:numRef>
              <c:f>'Figure 2'!$A$27:$A$34</c:f>
              <c:numCache>
                <c:formatCode>General</c:formatCod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'Figure 2'!$I$27:$I$34</c:f>
              <c:numCache>
                <c:formatCode>0.0%</c:formatCode>
                <c:ptCount val="8"/>
                <c:pt idx="0">
                  <c:v>0.23699999999999999</c:v>
                </c:pt>
                <c:pt idx="1">
                  <c:v>0.22800000000000001</c:v>
                </c:pt>
                <c:pt idx="2">
                  <c:v>0.217</c:v>
                </c:pt>
                <c:pt idx="3">
                  <c:v>0.21099999999999999</c:v>
                </c:pt>
                <c:pt idx="4">
                  <c:v>0.20499999999999999</c:v>
                </c:pt>
                <c:pt idx="5">
                  <c:v>0.20399999999999999</c:v>
                </c:pt>
                <c:pt idx="6">
                  <c:v>0.20399999999999999</c:v>
                </c:pt>
                <c:pt idx="7">
                  <c:v>0.29799999999999999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879-49C3-B9EB-EC8FC63AA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88634000"/>
        <c:axId val="-1588631168"/>
      </c:lineChart>
      <c:catAx>
        <c:axId val="-158863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1588631168"/>
        <c:crosses val="autoZero"/>
        <c:auto val="1"/>
        <c:lblAlgn val="ctr"/>
        <c:lblOffset val="100"/>
        <c:noMultiLvlLbl val="0"/>
      </c:catAx>
      <c:valAx>
        <c:axId val="-158863116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1588634000"/>
        <c:crosses val="autoZero"/>
        <c:crossBetween val="midCat"/>
        <c:majorUnit val="0.25"/>
      </c:valAx>
    </c:plotArea>
    <c:legend>
      <c:legendPos val="r"/>
      <c:layout>
        <c:manualLayout>
          <c:xMode val="edge"/>
          <c:yMode val="edge"/>
          <c:x val="0.23275459317585306"/>
          <c:y val="1.591519810023747E-2"/>
          <c:w val="0.62947222222222232"/>
          <c:h val="0.19454974378202725"/>
        </c:manualLayout>
      </c:layout>
      <c:overlay val="0"/>
      <c:spPr>
        <a:solidFill>
          <a:schemeClr val="bg1">
            <a:alpha val="99000"/>
          </a:schemeClr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851509186351705"/>
          <c:y val="0"/>
          <c:w val="0.59815157480314962"/>
          <c:h val="0.815723347081614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3'!$B$26</c:f>
              <c:strCache>
                <c:ptCount val="1"/>
                <c:pt idx="0">
                  <c:v>Change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3'!$A$27:$A$40</c:f>
              <c:strCache>
                <c:ptCount val="14"/>
                <c:pt idx="0">
                  <c:v>4 years+ with employer</c:v>
                </c:pt>
                <c:pt idx="1">
                  <c:v>&gt; 4 years with employer</c:v>
                </c:pt>
                <c:pt idx="3">
                  <c:v>Age 40-state pension age</c:v>
                </c:pt>
                <c:pt idx="4">
                  <c:v>Ages 22-39</c:v>
                </c:pt>
                <c:pt idx="6">
                  <c:v>£500+ per week</c:v>
                </c:pt>
                <c:pt idx="7">
                  <c:v>£350 to 500 per week</c:v>
                </c:pt>
                <c:pt idx="8">
                  <c:v>&lt;£350 per week</c:v>
                </c:pt>
                <c:pt idx="10">
                  <c:v>Women</c:v>
                </c:pt>
                <c:pt idx="11">
                  <c:v>Men</c:v>
                </c:pt>
                <c:pt idx="13">
                  <c:v>All</c:v>
                </c:pt>
              </c:strCache>
            </c:strRef>
          </c:cat>
          <c:val>
            <c:numRef>
              <c:f>'Figure 3'!$B$27:$B$40</c:f>
              <c:numCache>
                <c:formatCode>General</c:formatCode>
                <c:ptCount val="14"/>
                <c:pt idx="0">
                  <c:v>39.6</c:v>
                </c:pt>
                <c:pt idx="1">
                  <c:v>49.1</c:v>
                </c:pt>
                <c:pt idx="3">
                  <c:v>35.799999999999997</c:v>
                </c:pt>
                <c:pt idx="4">
                  <c:v>54.300000000000004</c:v>
                </c:pt>
                <c:pt idx="6">
                  <c:v>42</c:v>
                </c:pt>
                <c:pt idx="7">
                  <c:v>43.7</c:v>
                </c:pt>
                <c:pt idx="8">
                  <c:v>45.7</c:v>
                </c:pt>
                <c:pt idx="10">
                  <c:v>43.3</c:v>
                </c:pt>
                <c:pt idx="11">
                  <c:v>44.4</c:v>
                </c:pt>
                <c:pt idx="13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64-4AC9-913B-B78539A42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89069728"/>
        <c:axId val="-1589067408"/>
      </c:barChart>
      <c:catAx>
        <c:axId val="-1589069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1589067408"/>
        <c:crosses val="autoZero"/>
        <c:auto val="1"/>
        <c:lblAlgn val="ctr"/>
        <c:lblOffset val="100"/>
        <c:noMultiLvlLbl val="0"/>
      </c:catAx>
      <c:valAx>
        <c:axId val="-1589067408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Percentage</a:t>
                </a:r>
                <a:r>
                  <a:rPr lang="en-US" b="0" baseline="0"/>
                  <a:t>-point change</a:t>
                </a:r>
              </a:p>
            </c:rich>
          </c:tx>
          <c:layout>
            <c:manualLayout>
              <c:xMode val="edge"/>
              <c:yMode val="edge"/>
              <c:x val="0.50150371828521434"/>
              <c:y val="0.9308283339582552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crossAx val="-1589069728"/>
        <c:crosses val="autoZero"/>
        <c:crossBetween val="between"/>
        <c:majorUnit val="20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928587051618549"/>
          <c:y val="2.830614923134608E-2"/>
          <c:w val="0.58516557305336836"/>
          <c:h val="0.86438632670916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4'!$B$25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3"/>
              <c:layout>
                <c:manualLayout>
                  <c:x val="-8.3333333333334356E-3"/>
                  <c:y val="-7.2750482331542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712-49B1-8AFF-02BB14CA147D}"/>
                </c:ext>
              </c:extLst>
            </c:dLbl>
            <c:dLbl>
              <c:idx val="13"/>
              <c:layout>
                <c:manualLayout>
                  <c:x val="-8.333333333333435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712-49B1-8AFF-02BB14CA147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4'!$A$26:$A$39</c:f>
              <c:strCache>
                <c:ptCount val="14"/>
                <c:pt idx="0">
                  <c:v>4 years+ with employer</c:v>
                </c:pt>
                <c:pt idx="1">
                  <c:v>&gt; 4 years with employer</c:v>
                </c:pt>
                <c:pt idx="3">
                  <c:v>Age 40-state pension age</c:v>
                </c:pt>
                <c:pt idx="4">
                  <c:v>Ages 22-39</c:v>
                </c:pt>
                <c:pt idx="6">
                  <c:v>£500+ per week</c:v>
                </c:pt>
                <c:pt idx="7">
                  <c:v>£350 to 500 per week</c:v>
                </c:pt>
                <c:pt idx="8">
                  <c:v>&lt;£350 per week</c:v>
                </c:pt>
                <c:pt idx="10">
                  <c:v>Women</c:v>
                </c:pt>
                <c:pt idx="11">
                  <c:v>Men</c:v>
                </c:pt>
                <c:pt idx="13">
                  <c:v>All</c:v>
                </c:pt>
              </c:strCache>
            </c:strRef>
          </c:cat>
          <c:val>
            <c:numRef>
              <c:f>'Figure 4'!$B$26:$B$39</c:f>
              <c:numCache>
                <c:formatCode>0.00%</c:formatCode>
                <c:ptCount val="14"/>
                <c:pt idx="0">
                  <c:v>0.71499999999999997</c:v>
                </c:pt>
                <c:pt idx="1">
                  <c:v>0.68400000000000005</c:v>
                </c:pt>
                <c:pt idx="3">
                  <c:v>0.66700000000000004</c:v>
                </c:pt>
                <c:pt idx="4">
                  <c:v>0.746</c:v>
                </c:pt>
                <c:pt idx="6">
                  <c:v>0.77800000000000002</c:v>
                </c:pt>
                <c:pt idx="7">
                  <c:v>0.67400000000000004</c:v>
                </c:pt>
                <c:pt idx="8">
                  <c:v>0.65</c:v>
                </c:pt>
                <c:pt idx="10">
                  <c:v>0.72699999999999998</c:v>
                </c:pt>
                <c:pt idx="11">
                  <c:v>0.68200000000000005</c:v>
                </c:pt>
                <c:pt idx="13">
                  <c:v>0.70099999999999996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12-49B1-8AFF-02BB14CA1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88610832"/>
        <c:axId val="-1589090624"/>
      </c:barChart>
      <c:catAx>
        <c:axId val="-15886108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1589090624"/>
        <c:crosses val="autoZero"/>
        <c:auto val="1"/>
        <c:lblAlgn val="ctr"/>
        <c:lblOffset val="0"/>
        <c:noMultiLvlLbl val="0"/>
      </c:catAx>
      <c:valAx>
        <c:axId val="-1589090624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1588610832"/>
        <c:crosses val="autoZero"/>
        <c:crossBetween val="between"/>
        <c:majorUnit val="0.25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170093321668104E-2"/>
          <c:y val="2.2172540932383453E-2"/>
          <c:w val="0.9163449256342957"/>
          <c:h val="0.80833645794275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5'!$A$26</c:f>
              <c:strCache>
                <c:ptCount val="1"/>
                <c:pt idx="0">
                  <c:v>UK 2012</c:v>
                </c:pt>
              </c:strCache>
            </c:strRef>
          </c:tx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5'!$B$25:$F$25</c:f>
              <c:strCache>
                <c:ptCount val="5"/>
                <c:pt idx="0">
                  <c:v>1 to 49</c:v>
                </c:pt>
                <c:pt idx="1">
                  <c:v>50-99</c:v>
                </c:pt>
                <c:pt idx="2">
                  <c:v>100-499</c:v>
                </c:pt>
                <c:pt idx="3">
                  <c:v>500+</c:v>
                </c:pt>
                <c:pt idx="4">
                  <c:v>All</c:v>
                </c:pt>
              </c:strCache>
            </c:strRef>
          </c:cat>
          <c:val>
            <c:numRef>
              <c:f>'Figure 5'!$B$26:$F$26</c:f>
              <c:numCache>
                <c:formatCode>0.0%</c:formatCode>
                <c:ptCount val="5"/>
                <c:pt idx="0">
                  <c:v>0.17100000000000001</c:v>
                </c:pt>
                <c:pt idx="1">
                  <c:v>0.28299999999999997</c:v>
                </c:pt>
                <c:pt idx="2">
                  <c:v>0.377</c:v>
                </c:pt>
                <c:pt idx="3">
                  <c:v>0.39800000000000002</c:v>
                </c:pt>
                <c:pt idx="4">
                  <c:v>0.32900000000000001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DD6-486F-981D-85032856D565}"/>
            </c:ext>
          </c:extLst>
        </c:ser>
        <c:ser>
          <c:idx val="2"/>
          <c:order val="1"/>
          <c:tx>
            <c:strRef>
              <c:f>'Figure 5'!$A$27</c:f>
              <c:strCache>
                <c:ptCount val="1"/>
                <c:pt idx="0">
                  <c:v>UK 2016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5'!$B$25:$F$25</c:f>
              <c:strCache>
                <c:ptCount val="5"/>
                <c:pt idx="0">
                  <c:v>1 to 49</c:v>
                </c:pt>
                <c:pt idx="1">
                  <c:v>50-99</c:v>
                </c:pt>
                <c:pt idx="2">
                  <c:v>100-499</c:v>
                </c:pt>
                <c:pt idx="3">
                  <c:v>500+</c:v>
                </c:pt>
                <c:pt idx="4">
                  <c:v>All</c:v>
                </c:pt>
              </c:strCache>
            </c:strRef>
          </c:cat>
          <c:val>
            <c:numRef>
              <c:f>'Figure 5'!$B$27:$F$27</c:f>
              <c:numCache>
                <c:formatCode>0.0%</c:formatCode>
                <c:ptCount val="5"/>
                <c:pt idx="0">
                  <c:v>0.54800000000000004</c:v>
                </c:pt>
                <c:pt idx="1">
                  <c:v>0.64600000000000002</c:v>
                </c:pt>
                <c:pt idx="2">
                  <c:v>0.73499999999999999</c:v>
                </c:pt>
                <c:pt idx="3">
                  <c:v>0.72599999999999998</c:v>
                </c:pt>
                <c:pt idx="4">
                  <c:v>0.67300000000000004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DD6-486F-981D-85032856D565}"/>
            </c:ext>
          </c:extLst>
        </c:ser>
        <c:ser>
          <c:idx val="3"/>
          <c:order val="2"/>
          <c:tx>
            <c:strRef>
              <c:f>'Figure 5'!$A$28</c:f>
              <c:strCache>
                <c:ptCount val="1"/>
                <c:pt idx="0">
                  <c:v>USA 2012</c:v>
                </c:pt>
              </c:strCache>
            </c:strRef>
          </c:tx>
          <c:spPr>
            <a:pattFill prst="wdUp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5'!$B$25:$F$25</c:f>
              <c:strCache>
                <c:ptCount val="5"/>
                <c:pt idx="0">
                  <c:v>1 to 49</c:v>
                </c:pt>
                <c:pt idx="1">
                  <c:v>50-99</c:v>
                </c:pt>
                <c:pt idx="2">
                  <c:v>100-499</c:v>
                </c:pt>
                <c:pt idx="3">
                  <c:v>500+</c:v>
                </c:pt>
                <c:pt idx="4">
                  <c:v>All</c:v>
                </c:pt>
              </c:strCache>
            </c:strRef>
          </c:cat>
          <c:val>
            <c:numRef>
              <c:f>'Figure 5'!$B$28:$F$28</c:f>
              <c:numCache>
                <c:formatCode>0.0%</c:formatCode>
                <c:ptCount val="5"/>
                <c:pt idx="0">
                  <c:v>0.32</c:v>
                </c:pt>
                <c:pt idx="1">
                  <c:v>0.42</c:v>
                </c:pt>
                <c:pt idx="2">
                  <c:v>0.57999999999999996</c:v>
                </c:pt>
                <c:pt idx="3">
                  <c:v>0.76</c:v>
                </c:pt>
                <c:pt idx="4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DD6-486F-981D-85032856D565}"/>
            </c:ext>
          </c:extLst>
        </c:ser>
        <c:ser>
          <c:idx val="4"/>
          <c:order val="3"/>
          <c:tx>
            <c:strRef>
              <c:f>'Figure 5'!$A$29</c:f>
              <c:strCache>
                <c:ptCount val="1"/>
                <c:pt idx="0">
                  <c:v>USA 2016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5'!$B$25:$F$25</c:f>
              <c:strCache>
                <c:ptCount val="5"/>
                <c:pt idx="0">
                  <c:v>1 to 49</c:v>
                </c:pt>
                <c:pt idx="1">
                  <c:v>50-99</c:v>
                </c:pt>
                <c:pt idx="2">
                  <c:v>100-499</c:v>
                </c:pt>
                <c:pt idx="3">
                  <c:v>500+</c:v>
                </c:pt>
                <c:pt idx="4">
                  <c:v>All</c:v>
                </c:pt>
              </c:strCache>
            </c:strRef>
          </c:cat>
          <c:val>
            <c:numRef>
              <c:f>'Figure 5'!$B$29:$F$29</c:f>
              <c:numCache>
                <c:formatCode>0.0%</c:formatCode>
                <c:ptCount val="5"/>
                <c:pt idx="0">
                  <c:v>0.33</c:v>
                </c:pt>
                <c:pt idx="1">
                  <c:v>0.46</c:v>
                </c:pt>
                <c:pt idx="2">
                  <c:v>0.59</c:v>
                </c:pt>
                <c:pt idx="3">
                  <c:v>0.76</c:v>
                </c:pt>
                <c:pt idx="4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8DD6-486F-981D-85032856D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89034640"/>
        <c:axId val="-1589030736"/>
      </c:barChart>
      <c:catAx>
        <c:axId val="-1589034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Number of employees</a:t>
                </a:r>
              </a:p>
            </c:rich>
          </c:tx>
          <c:layout>
            <c:manualLayout>
              <c:xMode val="edge"/>
              <c:yMode val="edge"/>
              <c:x val="0.38400174978127738"/>
              <c:y val="0.92555555555555558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1589030736"/>
        <c:crosses val="autoZero"/>
        <c:auto val="1"/>
        <c:lblAlgn val="ctr"/>
        <c:lblOffset val="100"/>
        <c:noMultiLvlLbl val="0"/>
      </c:catAx>
      <c:valAx>
        <c:axId val="-158903073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1589034640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10656255468066493"/>
          <c:y val="4.3148981377327832E-2"/>
          <c:w val="0.37768372703412073"/>
          <c:h val="0.10963629546306713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11496062992125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6'!$A$26</c:f>
              <c:strCache>
                <c:ptCount val="1"/>
                <c:pt idx="0">
                  <c:v>Contribution rate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8011204481792717E-3"/>
                  <c:y val="-1.1267605633802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86D-4915-9DC8-39CCD061262A}"/>
                </c:ext>
              </c:extLst>
            </c:dLbl>
            <c:dLbl>
              <c:idx val="1"/>
              <c:layout>
                <c:manualLayout>
                  <c:x val="0"/>
                  <c:y val="3.33118923514842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841-40B3-A52D-B6054B8485B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'Figure 6'!$B$26:$B$30</c15:sqref>
                  </c15:fullRef>
                </c:ext>
              </c:extLst>
              <c:f>'Figure 6'!$B$26:$B$29</c:f>
              <c:strCache>
                <c:ptCount val="4"/>
                <c:pt idx="0">
                  <c:v>0%-2%</c:v>
                </c:pt>
                <c:pt idx="1">
                  <c:v>2%-5%</c:v>
                </c:pt>
                <c:pt idx="2">
                  <c:v>5%-10%</c:v>
                </c:pt>
                <c:pt idx="3">
                  <c:v>10%+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6'!$C$26:$C$30</c15:sqref>
                  </c15:fullRef>
                </c:ext>
              </c:extLst>
              <c:f>'Figure 6'!$C$26:$C$29</c:f>
              <c:numCache>
                <c:formatCode>0.0%</c:formatCode>
                <c:ptCount val="4"/>
                <c:pt idx="0">
                  <c:v>0.28199999999999997</c:v>
                </c:pt>
                <c:pt idx="1">
                  <c:v>5.8000000000000003E-2</c:v>
                </c:pt>
                <c:pt idx="2">
                  <c:v>0.04</c:v>
                </c:pt>
                <c:pt idx="3">
                  <c:v>6.2E-2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41-40B3-A52D-B6054B848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8818064"/>
        <c:axId val="453726392"/>
      </c:barChart>
      <c:catAx>
        <c:axId val="54881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3726392"/>
        <c:crosses val="autoZero"/>
        <c:auto val="1"/>
        <c:lblAlgn val="ctr"/>
        <c:lblOffset val="100"/>
        <c:noMultiLvlLbl val="0"/>
      </c:catAx>
      <c:valAx>
        <c:axId val="453726392"/>
        <c:scaling>
          <c:orientation val="minMax"/>
          <c:max val="0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881806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3.1756285539828198E-2"/>
          <c:w val="0.83970822397200351"/>
          <c:h val="0.88125953005874269"/>
        </c:manualLayout>
      </c:layout>
      <c:lineChart>
        <c:grouping val="standard"/>
        <c:varyColors val="0"/>
        <c:ser>
          <c:idx val="0"/>
          <c:order val="0"/>
          <c:tx>
            <c:strRef>
              <c:f>'Figure 7'!$B$25</c:f>
              <c:strCache>
                <c:ptCount val="1"/>
                <c:pt idx="0">
                  <c:v>30,000+ employees</c:v>
                </c:pt>
              </c:strCache>
            </c:strRef>
          </c:tx>
          <c:spPr>
            <a:ln w="28575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7'!$A$26:$A$32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'Figure 7'!$B$26:$B$32</c:f>
              <c:numCache>
                <c:formatCode>0.0%</c:formatCode>
                <c:ptCount val="7"/>
                <c:pt idx="0">
                  <c:v>0.53800000000000003</c:v>
                </c:pt>
                <c:pt idx="1">
                  <c:v>0.52500000000000002</c:v>
                </c:pt>
                <c:pt idx="2">
                  <c:v>0.51700000000000002</c:v>
                </c:pt>
                <c:pt idx="3">
                  <c:v>0.84299999999999997</c:v>
                </c:pt>
                <c:pt idx="4">
                  <c:v>0.871</c:v>
                </c:pt>
                <c:pt idx="5">
                  <c:v>0.86599999999999999</c:v>
                </c:pt>
                <c:pt idx="6">
                  <c:v>0.872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FD-4BB1-8C46-902BDB43E62E}"/>
            </c:ext>
          </c:extLst>
        </c:ser>
        <c:ser>
          <c:idx val="1"/>
          <c:order val="1"/>
          <c:tx>
            <c:strRef>
              <c:f>'Figure 7'!$C$25</c:f>
              <c:strCache>
                <c:ptCount val="1"/>
                <c:pt idx="0">
                  <c:v>1,000 to 2,999 employees</c:v>
                </c:pt>
              </c:strCache>
            </c:strRef>
          </c:tx>
          <c:spPr>
            <a:ln w="285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'Figure 7'!$A$26:$A$32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'Figure 7'!$C$26:$C$32</c:f>
              <c:numCache>
                <c:formatCode>0.0%</c:formatCode>
                <c:ptCount val="7"/>
                <c:pt idx="0">
                  <c:v>0.52900000000000003</c:v>
                </c:pt>
                <c:pt idx="1">
                  <c:v>0.51500000000000001</c:v>
                </c:pt>
                <c:pt idx="2">
                  <c:v>0.52100000000000002</c:v>
                </c:pt>
                <c:pt idx="3">
                  <c:v>0.52700000000000002</c:v>
                </c:pt>
                <c:pt idx="4">
                  <c:v>0.88</c:v>
                </c:pt>
                <c:pt idx="5">
                  <c:v>0.89400000000000002</c:v>
                </c:pt>
                <c:pt idx="6">
                  <c:v>0.873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FD-4BB1-8C46-902BDB43E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88960528"/>
        <c:axId val="-1588958208"/>
      </c:lineChart>
      <c:catAx>
        <c:axId val="-1588960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1588958208"/>
        <c:crosses val="autoZero"/>
        <c:auto val="1"/>
        <c:lblAlgn val="ctr"/>
        <c:lblOffset val="100"/>
        <c:noMultiLvlLbl val="0"/>
      </c:catAx>
      <c:valAx>
        <c:axId val="-1588958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1588960528"/>
        <c:crosses val="autoZero"/>
        <c:crossBetween val="midCat"/>
        <c:majorUnit val="0.25"/>
      </c:valAx>
    </c:plotArea>
    <c:legend>
      <c:legendPos val="r"/>
      <c:layout>
        <c:manualLayout>
          <c:xMode val="edge"/>
          <c:yMode val="edge"/>
          <c:x val="0.1388888888888889"/>
          <c:y val="0.73225690538682664"/>
          <c:w val="0.43333333333333329"/>
          <c:h val="0.13866079240094989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170093321668104E-2"/>
          <c:y val="2.2172540932383453E-2"/>
          <c:w val="0.89336351706036743"/>
          <c:h val="0.80833645794275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A1'!$B$26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A1'!$A$27:$A$31</c:f>
              <c:strCache>
                <c:ptCount val="5"/>
                <c:pt idx="0">
                  <c:v>0%</c:v>
                </c:pt>
                <c:pt idx="1">
                  <c:v>0%-2%</c:v>
                </c:pt>
                <c:pt idx="2">
                  <c:v>2%-5%</c:v>
                </c:pt>
                <c:pt idx="3">
                  <c:v>5%-10%</c:v>
                </c:pt>
                <c:pt idx="4">
                  <c:v>10%+</c:v>
                </c:pt>
              </c:strCache>
            </c:strRef>
          </c:cat>
          <c:val>
            <c:numRef>
              <c:f>'Figure A1'!$B$27:$B$31</c:f>
              <c:numCache>
                <c:formatCode>0.0%</c:formatCode>
                <c:ptCount val="5"/>
                <c:pt idx="0">
                  <c:v>0.7036</c:v>
                </c:pt>
                <c:pt idx="1">
                  <c:v>1.3999999999999999E-2</c:v>
                </c:pt>
                <c:pt idx="2">
                  <c:v>5.3200000000000004E-2</c:v>
                </c:pt>
                <c:pt idx="3">
                  <c:v>0.11689999999999999</c:v>
                </c:pt>
                <c:pt idx="4">
                  <c:v>0.11230000000000001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4C-48EB-947D-E3B193C0AA20}"/>
            </c:ext>
          </c:extLst>
        </c:ser>
        <c:ser>
          <c:idx val="2"/>
          <c:order val="1"/>
          <c:tx>
            <c:strRef>
              <c:f>'Figure A1'!$C$26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A1'!$A$27:$A$31</c:f>
              <c:strCache>
                <c:ptCount val="5"/>
                <c:pt idx="0">
                  <c:v>0%</c:v>
                </c:pt>
                <c:pt idx="1">
                  <c:v>0%-2%</c:v>
                </c:pt>
                <c:pt idx="2">
                  <c:v>2%-5%</c:v>
                </c:pt>
                <c:pt idx="3">
                  <c:v>5%-10%</c:v>
                </c:pt>
                <c:pt idx="4">
                  <c:v>10%+</c:v>
                </c:pt>
              </c:strCache>
            </c:strRef>
          </c:cat>
          <c:val>
            <c:numRef>
              <c:f>'Figure A1'!$C$27:$C$31</c:f>
              <c:numCache>
                <c:formatCode>0.0%</c:formatCode>
                <c:ptCount val="5"/>
                <c:pt idx="0">
                  <c:v>0.6966</c:v>
                </c:pt>
                <c:pt idx="1">
                  <c:v>2.1099999999999997E-2</c:v>
                </c:pt>
                <c:pt idx="2">
                  <c:v>5.5E-2</c:v>
                </c:pt>
                <c:pt idx="3">
                  <c:v>0.1162</c:v>
                </c:pt>
                <c:pt idx="4">
                  <c:v>0.11109999999999999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14C-48EB-947D-E3B193C0AA20}"/>
            </c:ext>
          </c:extLst>
        </c:ser>
        <c:ser>
          <c:idx val="3"/>
          <c:order val="2"/>
          <c:tx>
            <c:strRef>
              <c:f>'Figure A1'!$D$26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A1'!$A$27:$A$31</c:f>
              <c:strCache>
                <c:ptCount val="5"/>
                <c:pt idx="0">
                  <c:v>0%</c:v>
                </c:pt>
                <c:pt idx="1">
                  <c:v>0%-2%</c:v>
                </c:pt>
                <c:pt idx="2">
                  <c:v>2%-5%</c:v>
                </c:pt>
                <c:pt idx="3">
                  <c:v>5%-10%</c:v>
                </c:pt>
                <c:pt idx="4">
                  <c:v>10%+</c:v>
                </c:pt>
              </c:strCache>
            </c:strRef>
          </c:cat>
          <c:val>
            <c:numRef>
              <c:f>'Figure A1'!$D$27:$D$31</c:f>
              <c:numCache>
                <c:formatCode>0.0%</c:formatCode>
                <c:ptCount val="5"/>
                <c:pt idx="0">
                  <c:v>0.32030000000000003</c:v>
                </c:pt>
                <c:pt idx="1">
                  <c:v>0.29220000000000002</c:v>
                </c:pt>
                <c:pt idx="2">
                  <c:v>0.125</c:v>
                </c:pt>
                <c:pt idx="3">
                  <c:v>0.1439</c:v>
                </c:pt>
                <c:pt idx="4">
                  <c:v>0.1186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14C-48EB-947D-E3B193C0A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89034640"/>
        <c:axId val="-1589030736"/>
      </c:barChart>
      <c:catAx>
        <c:axId val="-1589034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Contribution rate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1589030736"/>
        <c:crosses val="autoZero"/>
        <c:auto val="1"/>
        <c:lblAlgn val="ctr"/>
        <c:lblOffset val="100"/>
        <c:noMultiLvlLbl val="0"/>
      </c:catAx>
      <c:valAx>
        <c:axId val="-158903073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1589034640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85934033245844266"/>
          <c:y val="0.10531808523934508"/>
          <c:w val="0.13323928258967629"/>
          <c:h val="0.17577365329333833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5</xdr:col>
      <xdr:colOff>523875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6</xdr:col>
      <xdr:colOff>0</xdr:colOff>
      <xdr:row>18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0.74792</cdr:x>
      <cdr:y>0.02381</cdr:y>
    </cdr:from>
    <cdr:to>
      <cdr:x>0.74792</cdr:x>
      <cdr:y>0.90774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3419475" y="76200"/>
          <a:ext cx="0" cy="282892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0.34167</cdr:x>
      <cdr:y>0.75992</cdr:y>
    </cdr:from>
    <cdr:to>
      <cdr:x>0.7125</cdr:x>
      <cdr:y>0.84794</cdr:y>
    </cdr:to>
    <cdr:sp macro="" textlink="">
      <cdr:nvSpPr>
        <cdr:cNvPr id="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2099" y="2432056"/>
          <a:ext cx="1695465" cy="2816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spAutoFit/>
        </a:bodyPr>
        <a:lstStyle xmlns:a="http://schemas.openxmlformats.org/drawingml/2006/main"/>
        <a:p xmlns:a="http://schemas.openxmlformats.org/drawingml/2006/main">
          <a:pPr marL="0" marR="0" algn="ctr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GB" sz="12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Noto Sans"/>
              <a:cs typeface="Times New Roman" panose="02020603050405020304" pitchFamily="18" charset="0"/>
            </a:rPr>
            <a:t>Auto-enrollment </a:t>
          </a:r>
          <a:r>
            <a:rPr lang="en-GB" sz="1200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Noto Sans"/>
              <a:cs typeface="Times New Roman" panose="02020603050405020304" pitchFamily="18" charset="0"/>
            </a:rPr>
            <a:t>starts</a:t>
          </a:r>
          <a:endParaRPr lang="en-US" sz="120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Noto Sans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0.68959</cdr:x>
      <cdr:y>0.80357</cdr:y>
    </cdr:from>
    <cdr:to>
      <cdr:x>0.73542</cdr:x>
      <cdr:y>0.80357</cdr:y>
    </cdr:to>
    <cdr:cxnSp macro="">
      <cdr:nvCxnSpPr>
        <cdr:cNvPr id="8" name="Straight Arrow Connector 7"/>
        <cdr:cNvCxnSpPr/>
      </cdr:nvCxnSpPr>
      <cdr:spPr>
        <a:xfrm xmlns:a="http://schemas.openxmlformats.org/drawingml/2006/main">
          <a:off x="3152790" y="2571741"/>
          <a:ext cx="209535" cy="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5</xdr:col>
      <xdr:colOff>647700</xdr:colOff>
      <xdr:row>18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4</xdr:col>
      <xdr:colOff>704850</xdr:colOff>
      <xdr:row>18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9525</xdr:rowOff>
    </xdr:from>
    <xdr:to>
      <xdr:col>4</xdr:col>
      <xdr:colOff>733425</xdr:colOff>
      <xdr:row>18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638175</xdr:colOff>
      <xdr:row>18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9524</xdr:rowOff>
    </xdr:from>
    <xdr:to>
      <xdr:col>5</xdr:col>
      <xdr:colOff>381000</xdr:colOff>
      <xdr:row>18</xdr:row>
      <xdr:rowOff>9524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0.09654</cdr:x>
      <cdr:y>0.92599</cdr:y>
    </cdr:from>
    <cdr:to>
      <cdr:x>1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41381" y="2963538"/>
          <a:ext cx="4130619" cy="2368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Contribution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rate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0.81667</cdr:x>
      <cdr:y>0.85071</cdr:y>
    </cdr:from>
    <cdr:to>
      <cdr:x>1</cdr:x>
      <cdr:y>0.9504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726021" y="2716439"/>
          <a:ext cx="836454" cy="318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200024</xdr:rowOff>
    </xdr:from>
    <xdr:to>
      <xdr:col>4</xdr:col>
      <xdr:colOff>190500</xdr:colOff>
      <xdr:row>17</xdr:row>
      <xdr:rowOff>200024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25:C44" totalsRowShown="0" headerRowDxfId="50" dataDxfId="49" headerRowBorderDxfId="45">
  <tableColumns count="3">
    <tableColumn id="1" name="Year" dataDxfId="48"/>
    <tableColumn id="2" name="Private sector" dataDxfId="47"/>
    <tableColumn id="3" name="Public sector" dataDxfId="4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26:I34" totalsRowShown="0" headerRowDxfId="32" dataDxfId="35" headerRowBorderDxfId="33" tableBorderDxfId="34">
  <tableColumns count="9">
    <tableColumn id="1" name="Year" dataDxfId="44"/>
    <tableColumn id="2" name="≥30,000" dataDxfId="43"/>
    <tableColumn id="3" name="6,000 to 29,999" dataDxfId="42"/>
    <tableColumn id="4" name="350 to 5,999" dataDxfId="41"/>
    <tableColumn id="5" name="160 to 349" dataDxfId="40"/>
    <tableColumn id="6" name="58 to 159" dataDxfId="39"/>
    <tableColumn id="7" name="50 to 57" dataDxfId="38"/>
    <tableColumn id="8" name="30 to 49" dataDxfId="37"/>
    <tableColumn id="9" name="2 to 29" dataDxfId="3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Table15" displayName="Table15" ref="A26:B40" totalsRowShown="0" headerRowDxfId="26" dataDxfId="27" headerRowBorderDxfId="23">
  <tableColumns count="2">
    <tableColumn id="1" name="Variable" dataDxfId="24"/>
    <tableColumn id="2" name="Change" dataDxfId="25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3" name="Table14" displayName="Table14" ref="A25:B39" totalsRowShown="0" headerRowDxfId="31" dataDxfId="30">
  <tableColumns count="2">
    <tableColumn id="1" name="Variable" dataDxfId="28"/>
    <tableColumn id="2" name="%" dataDxfId="2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le16" displayName="Table16" ref="A25:F29" totalsRowShown="0" headerRowDxfId="22" dataDxfId="21" headerRowBorderDxfId="19">
  <tableColumns count="6">
    <tableColumn id="1" name="Country/Year" dataDxfId="20"/>
    <tableColumn id="2" name="1 to 49" dataDxfId="18"/>
    <tableColumn id="3" name="50-99" dataDxfId="17"/>
    <tableColumn id="4" name="100-499" dataDxfId="16"/>
    <tableColumn id="5" name="500+" dataDxfId="15"/>
    <tableColumn id="6" name="All" dataDxfId="1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Table17" displayName="Table17" ref="A25:C32" totalsRowShown="0" headerRowDxfId="13" dataDxfId="12" headerRowBorderDxfId="8">
  <tableColumns count="3">
    <tableColumn id="1" name="Year" dataDxfId="11"/>
    <tableColumn id="2" name="30,000+ employees" dataDxfId="10"/>
    <tableColumn id="3" name="1,000 to 2,999 employees" dataDxfId="9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8" name="Table19" displayName="Table19" ref="A26:D31" totalsRowShown="0" headerRowDxfId="7" dataDxfId="6" headerRowBorderDxfId="3" tableBorderDxfId="5">
  <tableColumns count="4">
    <tableColumn id="1" name=" " dataDxfId="4"/>
    <tableColumn id="2" name="2012" dataDxfId="2"/>
    <tableColumn id="3" name="2014" dataDxfId="1"/>
    <tableColumn id="4" name="2016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zoomScaleNormal="100" workbookViewId="0"/>
  </sheetViews>
  <sheetFormatPr defaultRowHeight="15.75"/>
  <cols>
    <col min="1" max="1" width="10" style="6" customWidth="1"/>
    <col min="2" max="2" width="10" style="9" bestFit="1" customWidth="1"/>
    <col min="3" max="3" width="9.44140625" style="9" bestFit="1" customWidth="1"/>
    <col min="4" max="16384" width="8.88671875" style="3"/>
  </cols>
  <sheetData>
    <row r="1" spans="1:1">
      <c r="A1" s="6" t="s">
        <v>36</v>
      </c>
    </row>
    <row r="20" spans="1:3">
      <c r="A20" s="18" t="s">
        <v>37</v>
      </c>
    </row>
    <row r="21" spans="1:3">
      <c r="A21" s="18" t="s">
        <v>38</v>
      </c>
    </row>
    <row r="22" spans="1:3">
      <c r="A22" s="19" t="s">
        <v>39</v>
      </c>
    </row>
    <row r="25" spans="1:3">
      <c r="A25" s="13" t="s">
        <v>0</v>
      </c>
      <c r="B25" s="14" t="s">
        <v>1</v>
      </c>
      <c r="C25" s="14" t="s">
        <v>2</v>
      </c>
    </row>
    <row r="26" spans="1:3">
      <c r="A26" s="7">
        <v>1997</v>
      </c>
      <c r="B26" s="11">
        <v>0.47799999999999998</v>
      </c>
      <c r="C26" s="11">
        <v>0.80100000000000005</v>
      </c>
    </row>
    <row r="27" spans="1:3">
      <c r="A27" s="7">
        <v>1998</v>
      </c>
      <c r="B27" s="11">
        <v>0.47099999999999997</v>
      </c>
      <c r="C27" s="11">
        <v>0.79800000000000004</v>
      </c>
    </row>
    <row r="28" spans="1:3">
      <c r="A28" s="7">
        <v>1999</v>
      </c>
      <c r="B28" s="11">
        <v>0.47299999999999998</v>
      </c>
      <c r="C28" s="11">
        <v>0.81299999999999994</v>
      </c>
    </row>
    <row r="29" spans="1:3">
      <c r="A29" s="7">
        <v>2000</v>
      </c>
      <c r="B29" s="11">
        <v>0.47399999999999998</v>
      </c>
      <c r="C29" s="11">
        <v>0.82099999999999995</v>
      </c>
    </row>
    <row r="30" spans="1:3">
      <c r="A30" s="7">
        <v>2001</v>
      </c>
      <c r="B30" s="11">
        <v>0.47399999999999998</v>
      </c>
      <c r="C30" s="11">
        <v>0.82099999999999995</v>
      </c>
    </row>
    <row r="31" spans="1:3">
      <c r="A31" s="7">
        <v>2002</v>
      </c>
      <c r="B31" s="11">
        <v>0.46700000000000003</v>
      </c>
      <c r="C31" s="11">
        <v>0.81299999999999994</v>
      </c>
    </row>
    <row r="32" spans="1:3">
      <c r="A32" s="7">
        <v>2003</v>
      </c>
      <c r="B32" s="11">
        <v>0.44900000000000001</v>
      </c>
      <c r="C32" s="11">
        <v>0.82599999999999996</v>
      </c>
    </row>
    <row r="33" spans="1:3">
      <c r="A33" s="7">
        <v>2004</v>
      </c>
      <c r="B33" s="11">
        <v>0.45200000000000001</v>
      </c>
      <c r="C33" s="11">
        <v>0.83</v>
      </c>
    </row>
    <row r="34" spans="1:3">
      <c r="A34" s="7">
        <v>2005</v>
      </c>
      <c r="B34" s="11">
        <v>0.42699999999999999</v>
      </c>
      <c r="C34" s="11">
        <v>0.83899999999999997</v>
      </c>
    </row>
    <row r="35" spans="1:3">
      <c r="A35" s="7">
        <v>2006</v>
      </c>
      <c r="B35" s="11">
        <v>0.42399999999999999</v>
      </c>
      <c r="C35" s="11">
        <v>0.84399999999999997</v>
      </c>
    </row>
    <row r="36" spans="1:3">
      <c r="A36" s="7">
        <v>2007</v>
      </c>
      <c r="B36" s="11">
        <v>0.40799999999999997</v>
      </c>
      <c r="C36" s="11">
        <v>0.84099999999999997</v>
      </c>
    </row>
    <row r="37" spans="1:3">
      <c r="A37" s="7">
        <v>2008</v>
      </c>
      <c r="B37" s="11">
        <v>0.38800000000000001</v>
      </c>
      <c r="C37" s="11">
        <v>0.84599999999999997</v>
      </c>
    </row>
    <row r="38" spans="1:3">
      <c r="A38" s="7">
        <v>2009</v>
      </c>
      <c r="B38" s="11">
        <v>0.36599999999999999</v>
      </c>
      <c r="C38" s="11">
        <v>0.83899999999999997</v>
      </c>
    </row>
    <row r="39" spans="1:3">
      <c r="A39" s="7">
        <v>2010</v>
      </c>
      <c r="B39" s="11">
        <v>0.35099999999999998</v>
      </c>
      <c r="C39" s="11">
        <v>0.83199999999999996</v>
      </c>
    </row>
    <row r="40" spans="1:3">
      <c r="A40" s="7">
        <v>2011</v>
      </c>
      <c r="B40" s="11">
        <v>0.32400000000000001</v>
      </c>
      <c r="C40" s="11">
        <v>0.83499999999999996</v>
      </c>
    </row>
    <row r="41" spans="1:3">
      <c r="A41" s="7">
        <v>2012</v>
      </c>
      <c r="B41" s="11">
        <v>0.318</v>
      </c>
      <c r="C41" s="11">
        <v>0.82799999999999996</v>
      </c>
    </row>
    <row r="42" spans="1:3">
      <c r="A42" s="7">
        <v>2013</v>
      </c>
      <c r="B42" s="11">
        <v>0.35899999999999999</v>
      </c>
      <c r="C42" s="11">
        <v>0.85</v>
      </c>
    </row>
    <row r="43" spans="1:3">
      <c r="A43" s="7">
        <v>2014</v>
      </c>
      <c r="B43" s="11">
        <v>0.49199999999999999</v>
      </c>
      <c r="C43" s="11">
        <v>0.86899999999999999</v>
      </c>
    </row>
    <row r="44" spans="1:3">
      <c r="A44" s="7">
        <v>2015</v>
      </c>
      <c r="B44" s="11">
        <v>0.54900000000000004</v>
      </c>
      <c r="C44" s="17">
        <v>0.874</v>
      </c>
    </row>
    <row r="45" spans="1:3">
      <c r="A45" s="8">
        <v>2016</v>
      </c>
      <c r="B45" s="12">
        <v>0.59399999999999997</v>
      </c>
      <c r="C45" s="12">
        <v>0.872</v>
      </c>
    </row>
    <row r="46" spans="1:3">
      <c r="A46" s="15">
        <v>2017</v>
      </c>
      <c r="B46" s="16">
        <v>0.67300000000000004</v>
      </c>
      <c r="C46" s="16">
        <v>0.88500000000000001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/>
  </sheetViews>
  <sheetFormatPr defaultRowHeight="15"/>
  <cols>
    <col min="1" max="1" width="10" style="22" customWidth="1"/>
    <col min="2" max="4" width="9" customWidth="1"/>
  </cols>
  <sheetData>
    <row r="1" spans="1:15" ht="15.75">
      <c r="A1" s="6" t="s">
        <v>40</v>
      </c>
    </row>
    <row r="13" spans="1:15" ht="15.75">
      <c r="J13" s="21"/>
      <c r="K13" s="21"/>
      <c r="L13" s="21"/>
      <c r="M13" s="21"/>
      <c r="N13" s="21"/>
      <c r="O13" s="21"/>
    </row>
    <row r="14" spans="1:15" ht="15.75">
      <c r="J14" s="20"/>
      <c r="K14" s="20"/>
      <c r="L14" s="20"/>
      <c r="M14" s="20"/>
      <c r="N14" s="20"/>
      <c r="O14" s="20"/>
    </row>
    <row r="15" spans="1:15" ht="15.75">
      <c r="G15" s="20"/>
      <c r="H15" s="20"/>
      <c r="I15" s="20"/>
      <c r="J15" s="20"/>
      <c r="K15" s="20"/>
      <c r="L15" s="20"/>
      <c r="M15" s="20"/>
      <c r="N15" s="20"/>
      <c r="O15" s="20"/>
    </row>
    <row r="16" spans="1:15" ht="15.75">
      <c r="G16" s="20"/>
      <c r="H16" s="20"/>
      <c r="I16" s="20"/>
      <c r="J16" s="20"/>
      <c r="K16" s="20"/>
      <c r="L16" s="20"/>
      <c r="M16" s="20"/>
      <c r="N16" s="20"/>
      <c r="O16" s="20"/>
    </row>
    <row r="17" spans="1:15" ht="15.75">
      <c r="G17" s="20"/>
      <c r="H17" s="20"/>
      <c r="I17" s="20"/>
      <c r="J17" s="20"/>
      <c r="K17" s="20"/>
      <c r="L17" s="20"/>
      <c r="M17" s="20"/>
      <c r="N17" s="20"/>
      <c r="O17" s="20"/>
    </row>
    <row r="18" spans="1:15" ht="15.75">
      <c r="G18" s="20"/>
      <c r="H18" s="20"/>
      <c r="I18" s="20"/>
      <c r="J18" s="20"/>
      <c r="K18" s="20"/>
      <c r="L18" s="20"/>
      <c r="M18" s="20"/>
      <c r="N18" s="20"/>
      <c r="O18" s="20"/>
    </row>
    <row r="19" spans="1:15" ht="15.75">
      <c r="G19" s="20"/>
      <c r="H19" s="20"/>
      <c r="I19" s="20"/>
      <c r="J19" s="20"/>
      <c r="K19" s="20"/>
      <c r="L19" s="20"/>
      <c r="M19" s="20"/>
      <c r="N19" s="20"/>
      <c r="O19" s="20"/>
    </row>
    <row r="20" spans="1:15" ht="15.75">
      <c r="G20" s="20"/>
      <c r="H20" s="20"/>
      <c r="I20" s="20"/>
      <c r="J20" s="20"/>
      <c r="K20" s="20"/>
      <c r="L20" s="20"/>
      <c r="M20" s="20"/>
      <c r="N20" s="20"/>
      <c r="O20" s="20"/>
    </row>
    <row r="21" spans="1:15" ht="15.75">
      <c r="A21" s="18" t="s">
        <v>41</v>
      </c>
      <c r="G21" s="20"/>
      <c r="H21" s="20"/>
      <c r="I21" s="20"/>
      <c r="J21" s="20"/>
      <c r="K21" s="20"/>
      <c r="L21" s="20"/>
      <c r="M21" s="20"/>
      <c r="N21" s="20"/>
      <c r="O21" s="20"/>
    </row>
    <row r="22" spans="1:15" ht="15.75">
      <c r="A22" s="18" t="s">
        <v>42</v>
      </c>
      <c r="G22" s="20"/>
      <c r="H22" s="20"/>
      <c r="I22" s="20"/>
      <c r="J22" s="20"/>
      <c r="K22" s="20"/>
      <c r="L22" s="20"/>
      <c r="M22" s="20"/>
      <c r="N22" s="20"/>
      <c r="O22" s="20"/>
    </row>
    <row r="23" spans="1:15" ht="15.75">
      <c r="A23" s="19" t="s">
        <v>39</v>
      </c>
      <c r="G23" s="20"/>
      <c r="H23" s="20"/>
      <c r="I23" s="20"/>
      <c r="J23" s="20"/>
      <c r="K23" s="20"/>
      <c r="L23" s="20"/>
      <c r="M23" s="20"/>
      <c r="N23" s="20"/>
      <c r="O23" s="20"/>
    </row>
    <row r="24" spans="1:15" ht="15.75">
      <c r="A24" s="19"/>
      <c r="G24" s="20"/>
      <c r="H24" s="20"/>
      <c r="I24" s="20"/>
      <c r="J24" s="20"/>
      <c r="K24" s="20"/>
      <c r="L24" s="20"/>
      <c r="M24" s="20"/>
      <c r="N24" s="20"/>
      <c r="O24" s="20"/>
    </row>
    <row r="26" spans="1:15" s="28" customFormat="1" ht="31.5">
      <c r="A26" s="26" t="s">
        <v>0</v>
      </c>
      <c r="B26" s="27" t="s">
        <v>9</v>
      </c>
      <c r="C26" s="27" t="s">
        <v>8</v>
      </c>
      <c r="D26" s="27" t="s">
        <v>7</v>
      </c>
      <c r="E26" s="27" t="s">
        <v>6</v>
      </c>
      <c r="F26" s="27" t="s">
        <v>5</v>
      </c>
      <c r="G26" s="27" t="s">
        <v>33</v>
      </c>
      <c r="H26" s="27" t="s">
        <v>4</v>
      </c>
      <c r="I26" s="27" t="s">
        <v>3</v>
      </c>
    </row>
    <row r="27" spans="1:15" ht="15.75">
      <c r="A27" s="7">
        <v>2009</v>
      </c>
      <c r="B27" s="11">
        <v>0.51500000000000001</v>
      </c>
      <c r="C27" s="11">
        <v>0.51200000000000001</v>
      </c>
      <c r="D27" s="11">
        <v>0.55000000000000004</v>
      </c>
      <c r="E27" s="11">
        <v>0.504</v>
      </c>
      <c r="F27" s="11">
        <v>0.42699999999999999</v>
      </c>
      <c r="G27" s="11">
        <v>0.37</v>
      </c>
      <c r="H27" s="11">
        <v>0.34300000000000003</v>
      </c>
      <c r="I27" s="11">
        <v>0.23699999999999999</v>
      </c>
    </row>
    <row r="28" spans="1:15" ht="15.75">
      <c r="A28" s="7">
        <v>2010</v>
      </c>
      <c r="B28" s="11">
        <v>0.53800000000000003</v>
      </c>
      <c r="C28" s="11">
        <v>0.51600000000000001</v>
      </c>
      <c r="D28" s="11">
        <v>0.53800000000000003</v>
      </c>
      <c r="E28" s="11">
        <v>0.48599999999999999</v>
      </c>
      <c r="F28" s="11">
        <v>0.41399999999999998</v>
      </c>
      <c r="G28" s="11">
        <v>0.35199999999999998</v>
      </c>
      <c r="H28" s="11">
        <v>0.32900000000000001</v>
      </c>
      <c r="I28" s="11">
        <v>0.22800000000000001</v>
      </c>
    </row>
    <row r="29" spans="1:15" ht="15.75">
      <c r="A29" s="7">
        <v>2011</v>
      </c>
      <c r="B29" s="11">
        <v>0.52500000000000002</v>
      </c>
      <c r="C29" s="11">
        <v>0.48799999999999999</v>
      </c>
      <c r="D29" s="11">
        <v>0.52200000000000002</v>
      </c>
      <c r="E29" s="11">
        <v>0.46500000000000002</v>
      </c>
      <c r="F29" s="11">
        <v>0.39</v>
      </c>
      <c r="G29" s="11">
        <v>0.33100000000000002</v>
      </c>
      <c r="H29" s="11">
        <v>0.313</v>
      </c>
      <c r="I29" s="11">
        <v>0.217</v>
      </c>
    </row>
    <row r="30" spans="1:15" ht="15.75">
      <c r="A30" s="7">
        <v>2012</v>
      </c>
      <c r="B30" s="11">
        <v>0.51700000000000002</v>
      </c>
      <c r="C30" s="11">
        <v>0.47399999999999998</v>
      </c>
      <c r="D30" s="11">
        <v>0.52500000000000002</v>
      </c>
      <c r="E30" s="11">
        <v>0.46500000000000002</v>
      </c>
      <c r="F30" s="11">
        <v>0.377</v>
      </c>
      <c r="G30" s="11">
        <v>0.32500000000000001</v>
      </c>
      <c r="H30" s="11">
        <v>0.30399999999999999</v>
      </c>
      <c r="I30" s="11">
        <v>0.21099999999999999</v>
      </c>
    </row>
    <row r="31" spans="1:15" ht="15.75">
      <c r="A31" s="7">
        <v>2013</v>
      </c>
      <c r="B31" s="11">
        <v>0.84299999999999997</v>
      </c>
      <c r="C31" s="11">
        <v>0.56499999999999995</v>
      </c>
      <c r="D31" s="11">
        <v>0.54</v>
      </c>
      <c r="E31" s="11">
        <v>0.46200000000000002</v>
      </c>
      <c r="F31" s="11">
        <v>0.377</v>
      </c>
      <c r="G31" s="11">
        <v>0.317</v>
      </c>
      <c r="H31" s="11">
        <v>0.28699999999999998</v>
      </c>
      <c r="I31" s="11">
        <v>0.20499999999999999</v>
      </c>
    </row>
    <row r="32" spans="1:15" s="1" customFormat="1" ht="15.75">
      <c r="A32" s="7">
        <v>2014</v>
      </c>
      <c r="B32" s="11">
        <v>0.871</v>
      </c>
      <c r="C32" s="11">
        <v>0.88400000000000001</v>
      </c>
      <c r="D32" s="11">
        <v>0.876</v>
      </c>
      <c r="E32" s="11">
        <v>0.65</v>
      </c>
      <c r="F32" s="11">
        <v>0.40799999999999997</v>
      </c>
      <c r="G32" s="11">
        <v>0.34</v>
      </c>
      <c r="H32" s="11">
        <v>0.30499999999999999</v>
      </c>
      <c r="I32" s="11">
        <v>0.20399999999999999</v>
      </c>
    </row>
    <row r="33" spans="1:9" ht="15.75">
      <c r="A33" s="7">
        <v>2015</v>
      </c>
      <c r="B33" s="11">
        <v>0.86599999999999999</v>
      </c>
      <c r="C33" s="11">
        <v>0.88900000000000001</v>
      </c>
      <c r="D33" s="11">
        <v>0.89700000000000002</v>
      </c>
      <c r="E33" s="11">
        <v>0.89</v>
      </c>
      <c r="F33" s="11">
        <v>0.82499999999999996</v>
      </c>
      <c r="G33" s="11">
        <v>0.54800000000000004</v>
      </c>
      <c r="H33" s="11">
        <v>0.35899999999999999</v>
      </c>
      <c r="I33" s="11">
        <v>0.20399999999999999</v>
      </c>
    </row>
    <row r="34" spans="1:9" ht="15.75">
      <c r="A34" s="23">
        <v>2016</v>
      </c>
      <c r="B34" s="24">
        <v>0.872</v>
      </c>
      <c r="C34" s="24">
        <v>0.90400000000000003</v>
      </c>
      <c r="D34" s="24">
        <v>0.875</v>
      </c>
      <c r="E34" s="24">
        <v>0.85699999999999998</v>
      </c>
      <c r="F34" s="24">
        <v>0.80700000000000005</v>
      </c>
      <c r="G34" s="24">
        <v>0.73599999999999999</v>
      </c>
      <c r="H34" s="24">
        <v>0.67300000000000004</v>
      </c>
      <c r="I34" s="24">
        <v>0.29799999999999999</v>
      </c>
    </row>
  </sheetData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zoomScaleNormal="100" workbookViewId="0"/>
  </sheetViews>
  <sheetFormatPr defaultRowHeight="15.75"/>
  <cols>
    <col min="1" max="1" width="18.109375" style="8" bestFit="1" customWidth="1"/>
    <col min="2" max="2" width="9" style="10" customWidth="1"/>
    <col min="3" max="4" width="9" style="5" customWidth="1"/>
    <col min="5" max="16384" width="8.88671875" style="5"/>
  </cols>
  <sheetData>
    <row r="1" spans="1:6">
      <c r="A1" s="8" t="s">
        <v>49</v>
      </c>
      <c r="B1" s="5"/>
    </row>
    <row r="2" spans="1:6">
      <c r="B2" s="5"/>
      <c r="C2" s="29"/>
    </row>
    <row r="3" spans="1:6">
      <c r="B3" s="5"/>
      <c r="C3" s="29"/>
    </row>
    <row r="4" spans="1:6">
      <c r="B4" s="5"/>
      <c r="F4" s="29"/>
    </row>
    <row r="5" spans="1:6">
      <c r="B5" s="5"/>
      <c r="C5" s="29"/>
      <c r="F5" s="29"/>
    </row>
    <row r="6" spans="1:6">
      <c r="B6" s="5"/>
      <c r="C6" s="29"/>
      <c r="F6" s="29"/>
    </row>
    <row r="7" spans="1:6">
      <c r="B7" s="5"/>
      <c r="F7" s="29"/>
    </row>
    <row r="8" spans="1:6">
      <c r="B8" s="5"/>
      <c r="C8" s="29"/>
    </row>
    <row r="9" spans="1:6">
      <c r="B9" s="5"/>
      <c r="C9" s="29"/>
      <c r="F9" s="29"/>
    </row>
    <row r="10" spans="1:6">
      <c r="B10" s="5"/>
      <c r="C10" s="29"/>
      <c r="F10" s="29"/>
    </row>
    <row r="11" spans="1:6">
      <c r="B11" s="5"/>
      <c r="F11" s="29"/>
    </row>
    <row r="12" spans="1:6">
      <c r="B12" s="5"/>
      <c r="C12" s="29"/>
    </row>
    <row r="13" spans="1:6">
      <c r="B13" s="5"/>
      <c r="C13" s="29"/>
    </row>
    <row r="14" spans="1:6">
      <c r="B14" s="5"/>
    </row>
    <row r="15" spans="1:6">
      <c r="B15" s="5"/>
      <c r="C15" s="29"/>
    </row>
    <row r="21" spans="1:2">
      <c r="A21" s="35" t="s">
        <v>41</v>
      </c>
    </row>
    <row r="22" spans="1:2">
      <c r="A22" s="35" t="s">
        <v>42</v>
      </c>
    </row>
    <row r="23" spans="1:2">
      <c r="A23" s="19" t="s">
        <v>39</v>
      </c>
    </row>
    <row r="26" spans="1:2">
      <c r="A26" s="32" t="s">
        <v>43</v>
      </c>
      <c r="B26" s="33" t="s">
        <v>48</v>
      </c>
    </row>
    <row r="27" spans="1:2">
      <c r="A27" s="7" t="s">
        <v>35</v>
      </c>
      <c r="B27" s="4">
        <v>39.6</v>
      </c>
    </row>
    <row r="28" spans="1:2">
      <c r="A28" s="7" t="s">
        <v>34</v>
      </c>
      <c r="B28" s="4">
        <v>49.1</v>
      </c>
    </row>
    <row r="29" spans="1:2">
      <c r="A29" s="7"/>
    </row>
    <row r="30" spans="1:2">
      <c r="A30" s="7" t="s">
        <v>10</v>
      </c>
      <c r="B30" s="4">
        <v>35.799999999999997</v>
      </c>
    </row>
    <row r="31" spans="1:2">
      <c r="A31" s="7" t="s">
        <v>17</v>
      </c>
      <c r="B31" s="4">
        <v>54.300000000000004</v>
      </c>
    </row>
    <row r="33" spans="1:2">
      <c r="A33" s="7" t="s">
        <v>11</v>
      </c>
      <c r="B33" s="4">
        <v>42</v>
      </c>
    </row>
    <row r="34" spans="1:2">
      <c r="A34" s="7" t="s">
        <v>12</v>
      </c>
      <c r="B34" s="4">
        <v>43.7</v>
      </c>
    </row>
    <row r="35" spans="1:2">
      <c r="A35" s="7" t="s">
        <v>13</v>
      </c>
      <c r="B35" s="4">
        <v>45.7</v>
      </c>
    </row>
    <row r="37" spans="1:2">
      <c r="A37" s="8" t="s">
        <v>14</v>
      </c>
      <c r="B37" s="4">
        <v>43.3</v>
      </c>
    </row>
    <row r="38" spans="1:2">
      <c r="A38" s="8" t="s">
        <v>15</v>
      </c>
      <c r="B38" s="4">
        <v>44.4</v>
      </c>
    </row>
    <row r="40" spans="1:2">
      <c r="A40" s="15" t="s">
        <v>16</v>
      </c>
      <c r="B40" s="36">
        <v>44</v>
      </c>
    </row>
  </sheetData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zoomScaleNormal="100" workbookViewId="0"/>
  </sheetViews>
  <sheetFormatPr defaultRowHeight="15.75"/>
  <cols>
    <col min="1" max="1" width="18.109375" style="8" bestFit="1" customWidth="1"/>
    <col min="2" max="2" width="9" style="10" customWidth="1"/>
    <col min="3" max="4" width="9" style="5" customWidth="1"/>
    <col min="5" max="16384" width="8.88671875" style="5"/>
  </cols>
  <sheetData>
    <row r="1" spans="1:1">
      <c r="A1" s="8" t="s">
        <v>45</v>
      </c>
    </row>
    <row r="20" spans="1:2">
      <c r="A20" s="35" t="s">
        <v>46</v>
      </c>
    </row>
    <row r="21" spans="1:2">
      <c r="A21" s="35" t="s">
        <v>47</v>
      </c>
    </row>
    <row r="22" spans="1:2">
      <c r="A22" s="19" t="s">
        <v>39</v>
      </c>
    </row>
    <row r="25" spans="1:2">
      <c r="A25" s="32" t="s">
        <v>43</v>
      </c>
      <c r="B25" s="33" t="s">
        <v>44</v>
      </c>
    </row>
    <row r="26" spans="1:2">
      <c r="A26" s="7" t="s">
        <v>35</v>
      </c>
      <c r="B26" s="31">
        <v>0.71499999999999997</v>
      </c>
    </row>
    <row r="27" spans="1:2">
      <c r="A27" s="7" t="s">
        <v>34</v>
      </c>
      <c r="B27" s="31">
        <v>0.68400000000000005</v>
      </c>
    </row>
    <row r="28" spans="1:2">
      <c r="A28" s="7"/>
    </row>
    <row r="29" spans="1:2">
      <c r="A29" s="7" t="s">
        <v>10</v>
      </c>
      <c r="B29" s="31">
        <v>0.66700000000000004</v>
      </c>
    </row>
    <row r="30" spans="1:2">
      <c r="A30" s="7" t="s">
        <v>17</v>
      </c>
      <c r="B30" s="31">
        <v>0.746</v>
      </c>
    </row>
    <row r="32" spans="1:2">
      <c r="A32" s="7" t="s">
        <v>11</v>
      </c>
      <c r="B32" s="31">
        <v>0.77800000000000002</v>
      </c>
    </row>
    <row r="33" spans="1:2">
      <c r="A33" s="7" t="s">
        <v>12</v>
      </c>
      <c r="B33" s="31">
        <v>0.67400000000000004</v>
      </c>
    </row>
    <row r="34" spans="1:2">
      <c r="A34" s="7" t="s">
        <v>13</v>
      </c>
      <c r="B34" s="31">
        <v>0.65</v>
      </c>
    </row>
    <row r="36" spans="1:2">
      <c r="A36" s="8" t="s">
        <v>14</v>
      </c>
      <c r="B36" s="31">
        <v>0.72699999999999998</v>
      </c>
    </row>
    <row r="37" spans="1:2">
      <c r="A37" s="8" t="s">
        <v>15</v>
      </c>
      <c r="B37" s="30">
        <v>0.68200000000000005</v>
      </c>
    </row>
    <row r="39" spans="1:2">
      <c r="A39" s="15" t="s">
        <v>16</v>
      </c>
      <c r="B39" s="34">
        <v>0.70099999999999996</v>
      </c>
    </row>
  </sheetData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/>
  </sheetViews>
  <sheetFormatPr defaultRowHeight="15.75"/>
  <cols>
    <col min="1" max="1" width="10" style="6" customWidth="1"/>
    <col min="2" max="4" width="9" style="9" customWidth="1"/>
    <col min="5" max="6" width="8.88671875" style="9"/>
    <col min="7" max="16384" width="8.88671875" style="3"/>
  </cols>
  <sheetData>
    <row r="1" spans="1:2">
      <c r="A1" s="6" t="s">
        <v>55</v>
      </c>
    </row>
    <row r="10" spans="1:2">
      <c r="B10" s="37"/>
    </row>
    <row r="20" spans="1:6">
      <c r="A20" s="18" t="s">
        <v>56</v>
      </c>
    </row>
    <row r="21" spans="1:6">
      <c r="A21" s="18" t="s">
        <v>57</v>
      </c>
    </row>
    <row r="22" spans="1:6">
      <c r="A22" s="19" t="s">
        <v>39</v>
      </c>
    </row>
    <row r="25" spans="1:6">
      <c r="A25" s="32" t="s">
        <v>54</v>
      </c>
      <c r="B25" s="14" t="s">
        <v>18</v>
      </c>
      <c r="C25" s="14" t="s">
        <v>19</v>
      </c>
      <c r="D25" s="14" t="s">
        <v>20</v>
      </c>
      <c r="E25" s="14" t="s">
        <v>21</v>
      </c>
      <c r="F25" s="14" t="s">
        <v>16</v>
      </c>
    </row>
    <row r="26" spans="1:6">
      <c r="A26" s="7" t="s">
        <v>50</v>
      </c>
      <c r="B26" s="11">
        <v>0.17100000000000001</v>
      </c>
      <c r="C26" s="11">
        <v>0.28299999999999997</v>
      </c>
      <c r="D26" s="11">
        <v>0.377</v>
      </c>
      <c r="E26" s="11">
        <v>0.39800000000000002</v>
      </c>
      <c r="F26" s="11">
        <v>0.32900000000000001</v>
      </c>
    </row>
    <row r="27" spans="1:6">
      <c r="A27" s="7" t="s">
        <v>51</v>
      </c>
      <c r="B27" s="11">
        <v>0.54800000000000004</v>
      </c>
      <c r="C27" s="11">
        <v>0.64600000000000002</v>
      </c>
      <c r="D27" s="11">
        <v>0.73499999999999999</v>
      </c>
      <c r="E27" s="11">
        <v>0.72599999999999998</v>
      </c>
      <c r="F27" s="11">
        <v>0.67300000000000004</v>
      </c>
    </row>
    <row r="28" spans="1:6">
      <c r="A28" s="8" t="s">
        <v>52</v>
      </c>
      <c r="B28" s="12">
        <v>0.32</v>
      </c>
      <c r="C28" s="12">
        <v>0.42</v>
      </c>
      <c r="D28" s="12">
        <v>0.57999999999999996</v>
      </c>
      <c r="E28" s="12">
        <v>0.76</v>
      </c>
      <c r="F28" s="12">
        <v>0.48</v>
      </c>
    </row>
    <row r="29" spans="1:6">
      <c r="A29" s="15" t="s">
        <v>53</v>
      </c>
      <c r="B29" s="16">
        <v>0.33</v>
      </c>
      <c r="C29" s="16">
        <v>0.46</v>
      </c>
      <c r="D29" s="16">
        <v>0.59</v>
      </c>
      <c r="E29" s="16">
        <v>0.76</v>
      </c>
      <c r="F29" s="16">
        <v>0.49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zoomScaleNormal="100" workbookViewId="0"/>
  </sheetViews>
  <sheetFormatPr defaultRowHeight="15.75"/>
  <cols>
    <col min="1" max="1" width="13.44140625" style="2" customWidth="1"/>
    <col min="2" max="2" width="8.88671875" style="2"/>
    <col min="3" max="3" width="8.88671875" style="39"/>
    <col min="4" max="16384" width="8.88671875" style="2"/>
  </cols>
  <sheetData>
    <row r="1" spans="1:1">
      <c r="A1" s="42" t="s">
        <v>58</v>
      </c>
    </row>
    <row r="21" spans="1:3">
      <c r="A21" s="50" t="s">
        <v>59</v>
      </c>
    </row>
    <row r="22" spans="1:3">
      <c r="A22" s="50" t="s">
        <v>47</v>
      </c>
    </row>
    <row r="23" spans="1:3">
      <c r="A23" s="19" t="s">
        <v>39</v>
      </c>
    </row>
    <row r="26" spans="1:3">
      <c r="A26" s="43" t="s">
        <v>22</v>
      </c>
      <c r="B26" s="44" t="s">
        <v>23</v>
      </c>
      <c r="C26" s="45">
        <v>0.28199999999999997</v>
      </c>
    </row>
    <row r="27" spans="1:3">
      <c r="A27" s="46"/>
      <c r="B27" s="38" t="s">
        <v>24</v>
      </c>
      <c r="C27" s="41">
        <v>5.8000000000000003E-2</v>
      </c>
    </row>
    <row r="28" spans="1:3">
      <c r="A28" s="46"/>
      <c r="B28" s="38" t="s">
        <v>25</v>
      </c>
      <c r="C28" s="41">
        <v>0.04</v>
      </c>
    </row>
    <row r="29" spans="1:3">
      <c r="A29" s="47"/>
      <c r="B29" s="48" t="s">
        <v>26</v>
      </c>
      <c r="C29" s="49">
        <v>6.2E-2</v>
      </c>
    </row>
    <row r="30" spans="1:3">
      <c r="C30" s="40"/>
    </row>
  </sheetData>
  <mergeCells count="1">
    <mergeCell ref="A26:A29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zoomScaleNormal="100" workbookViewId="0"/>
  </sheetViews>
  <sheetFormatPr defaultRowHeight="15.75"/>
  <cols>
    <col min="1" max="1" width="10" style="6" customWidth="1"/>
    <col min="2" max="2" width="14" style="9" bestFit="1" customWidth="1"/>
    <col min="3" max="3" width="18.21875" style="9" bestFit="1" customWidth="1"/>
    <col min="4" max="16384" width="8.88671875" style="3"/>
  </cols>
  <sheetData>
    <row r="1" spans="1:1">
      <c r="A1" s="6" t="s">
        <v>60</v>
      </c>
    </row>
    <row r="20" spans="1:3">
      <c r="A20" s="18" t="s">
        <v>61</v>
      </c>
    </row>
    <row r="21" spans="1:3">
      <c r="A21" s="18" t="s">
        <v>62</v>
      </c>
    </row>
    <row r="22" spans="1:3">
      <c r="A22" s="19" t="s">
        <v>39</v>
      </c>
    </row>
    <row r="25" spans="1:3">
      <c r="A25" s="32" t="s">
        <v>0</v>
      </c>
      <c r="B25" s="14" t="s">
        <v>27</v>
      </c>
      <c r="C25" s="14" t="s">
        <v>28</v>
      </c>
    </row>
    <row r="26" spans="1:3">
      <c r="A26" s="7">
        <v>2010</v>
      </c>
      <c r="B26" s="11">
        <v>0.53800000000000003</v>
      </c>
      <c r="C26" s="11">
        <v>0.52900000000000003</v>
      </c>
    </row>
    <row r="27" spans="1:3">
      <c r="A27" s="7">
        <v>2011</v>
      </c>
      <c r="B27" s="11">
        <v>0.52500000000000002</v>
      </c>
      <c r="C27" s="11">
        <v>0.51500000000000001</v>
      </c>
    </row>
    <row r="28" spans="1:3">
      <c r="A28" s="7">
        <v>2012</v>
      </c>
      <c r="B28" s="11">
        <v>0.51700000000000002</v>
      </c>
      <c r="C28" s="11">
        <v>0.52100000000000002</v>
      </c>
    </row>
    <row r="29" spans="1:3">
      <c r="A29" s="7">
        <v>2013</v>
      </c>
      <c r="B29" s="11">
        <v>0.84299999999999997</v>
      </c>
      <c r="C29" s="11">
        <v>0.52700000000000002</v>
      </c>
    </row>
    <row r="30" spans="1:3">
      <c r="A30" s="7">
        <v>2014</v>
      </c>
      <c r="B30" s="11">
        <v>0.871</v>
      </c>
      <c r="C30" s="11">
        <v>0.88</v>
      </c>
    </row>
    <row r="31" spans="1:3">
      <c r="A31" s="7">
        <v>2015</v>
      </c>
      <c r="B31" s="11">
        <v>0.86599999999999999</v>
      </c>
      <c r="C31" s="11">
        <v>0.89400000000000002</v>
      </c>
    </row>
    <row r="32" spans="1:3">
      <c r="A32" s="23">
        <v>2016</v>
      </c>
      <c r="B32" s="24">
        <v>0.872</v>
      </c>
      <c r="C32" s="24">
        <v>0.873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workbookViewId="0"/>
  </sheetViews>
  <sheetFormatPr defaultRowHeight="15.75"/>
  <cols>
    <col min="1" max="1" width="8.88671875" style="6"/>
    <col min="2" max="4" width="8.88671875" style="9"/>
    <col min="5" max="5" width="8.88671875" style="3"/>
    <col min="6" max="8" width="8.88671875" style="5"/>
    <col min="9" max="16384" width="8.88671875" style="3"/>
  </cols>
  <sheetData>
    <row r="1" spans="1:8">
      <c r="A1" s="6" t="s">
        <v>63</v>
      </c>
    </row>
    <row r="2" spans="1:8">
      <c r="F2" s="4"/>
      <c r="G2" s="4"/>
      <c r="H2" s="4"/>
    </row>
    <row r="3" spans="1:8">
      <c r="F3" s="4"/>
      <c r="G3" s="4"/>
      <c r="H3" s="4"/>
    </row>
    <row r="4" spans="1:8">
      <c r="F4" s="4"/>
      <c r="G4" s="4"/>
      <c r="H4" s="4"/>
    </row>
    <row r="5" spans="1:8">
      <c r="F5" s="4"/>
      <c r="G5" s="4"/>
      <c r="H5" s="4"/>
    </row>
    <row r="6" spans="1:8">
      <c r="F6" s="4"/>
      <c r="G6" s="4"/>
      <c r="H6" s="4"/>
    </row>
    <row r="7" spans="1:8">
      <c r="F7" s="4"/>
      <c r="G7" s="4"/>
      <c r="H7" s="4"/>
    </row>
    <row r="8" spans="1:8">
      <c r="F8" s="4"/>
      <c r="G8" s="4"/>
      <c r="H8" s="4"/>
    </row>
    <row r="9" spans="1:8">
      <c r="F9" s="4"/>
      <c r="G9" s="4"/>
      <c r="H9" s="4"/>
    </row>
    <row r="10" spans="1:8">
      <c r="F10" s="4"/>
      <c r="G10" s="4"/>
      <c r="H10" s="4"/>
    </row>
    <row r="11" spans="1:8">
      <c r="F11" s="4"/>
      <c r="G11" s="4"/>
      <c r="H11" s="4"/>
    </row>
    <row r="12" spans="1:8">
      <c r="F12" s="4"/>
      <c r="G12" s="4"/>
      <c r="H12" s="4"/>
    </row>
    <row r="13" spans="1:8">
      <c r="F13" s="4"/>
      <c r="G13" s="4"/>
      <c r="H13" s="4"/>
    </row>
    <row r="14" spans="1:8">
      <c r="F14" s="4"/>
      <c r="G14" s="4"/>
      <c r="H14" s="4"/>
    </row>
    <row r="15" spans="1:8">
      <c r="F15" s="4"/>
      <c r="G15" s="4"/>
      <c r="H15" s="4"/>
    </row>
    <row r="16" spans="1:8">
      <c r="F16" s="4"/>
      <c r="G16" s="4"/>
      <c r="H16" s="4"/>
    </row>
    <row r="17" spans="1:8">
      <c r="F17" s="4"/>
      <c r="G17" s="4"/>
      <c r="H17" s="4"/>
    </row>
    <row r="18" spans="1:8">
      <c r="F18" s="4"/>
      <c r="G18" s="4"/>
      <c r="H18" s="4"/>
    </row>
    <row r="19" spans="1:8">
      <c r="F19" s="4"/>
      <c r="G19" s="4"/>
      <c r="H19" s="4"/>
    </row>
    <row r="20" spans="1:8">
      <c r="F20" s="4"/>
      <c r="G20" s="4"/>
      <c r="H20" s="4"/>
    </row>
    <row r="21" spans="1:8">
      <c r="A21" s="18" t="s">
        <v>64</v>
      </c>
      <c r="F21" s="4"/>
      <c r="G21" s="4"/>
      <c r="H21" s="4"/>
    </row>
    <row r="22" spans="1:8">
      <c r="A22" s="18" t="s">
        <v>47</v>
      </c>
      <c r="F22" s="4"/>
      <c r="G22" s="4"/>
      <c r="H22" s="4"/>
    </row>
    <row r="23" spans="1:8">
      <c r="A23" s="19" t="s">
        <v>39</v>
      </c>
      <c r="F23" s="4"/>
      <c r="G23" s="4"/>
      <c r="H23" s="4"/>
    </row>
    <row r="24" spans="1:8">
      <c r="F24" s="4"/>
      <c r="G24" s="4"/>
      <c r="H24" s="4"/>
    </row>
    <row r="25" spans="1:8">
      <c r="F25" s="4"/>
      <c r="G25" s="4"/>
      <c r="H25" s="4"/>
    </row>
    <row r="26" spans="1:8">
      <c r="A26" s="15" t="s">
        <v>29</v>
      </c>
      <c r="B26" s="25" t="s">
        <v>32</v>
      </c>
      <c r="C26" s="25" t="s">
        <v>31</v>
      </c>
      <c r="D26" s="25" t="s">
        <v>30</v>
      </c>
      <c r="F26" s="4"/>
      <c r="G26" s="4"/>
      <c r="H26" s="4"/>
    </row>
    <row r="27" spans="1:8">
      <c r="A27" s="51">
        <v>0</v>
      </c>
      <c r="B27" s="12">
        <v>0.7036</v>
      </c>
      <c r="C27" s="12">
        <v>0.6966</v>
      </c>
      <c r="D27" s="12">
        <v>0.32030000000000003</v>
      </c>
      <c r="F27" s="4"/>
      <c r="G27" s="4"/>
      <c r="H27" s="4"/>
    </row>
    <row r="28" spans="1:8">
      <c r="A28" s="52" t="s">
        <v>23</v>
      </c>
      <c r="B28" s="12">
        <v>1.3999999999999999E-2</v>
      </c>
      <c r="C28" s="12">
        <v>2.1099999999999997E-2</v>
      </c>
      <c r="D28" s="12">
        <v>0.29220000000000002</v>
      </c>
      <c r="F28" s="4"/>
      <c r="G28" s="4"/>
      <c r="H28" s="4"/>
    </row>
    <row r="29" spans="1:8">
      <c r="A29" s="52" t="s">
        <v>24</v>
      </c>
      <c r="B29" s="12">
        <v>5.3200000000000004E-2</v>
      </c>
      <c r="C29" s="12">
        <v>5.5E-2</v>
      </c>
      <c r="D29" s="12">
        <v>0.125</v>
      </c>
      <c r="F29" s="4"/>
      <c r="G29" s="4"/>
      <c r="H29" s="4"/>
    </row>
    <row r="30" spans="1:8">
      <c r="A30" s="52" t="s">
        <v>25</v>
      </c>
      <c r="B30" s="12">
        <v>0.11689999999999999</v>
      </c>
      <c r="C30" s="12">
        <v>0.1162</v>
      </c>
      <c r="D30" s="12">
        <v>0.1439</v>
      </c>
      <c r="F30" s="4"/>
      <c r="G30" s="4"/>
      <c r="H30" s="4"/>
    </row>
    <row r="31" spans="1:8">
      <c r="A31" s="52" t="s">
        <v>26</v>
      </c>
      <c r="B31" s="12">
        <v>0.11230000000000001</v>
      </c>
      <c r="C31" s="12">
        <v>0.11109999999999999</v>
      </c>
      <c r="D31" s="12">
        <v>0.1186</v>
      </c>
      <c r="F31" s="4"/>
      <c r="G31" s="4"/>
      <c r="H31" s="4"/>
    </row>
    <row r="32" spans="1:8">
      <c r="A32" s="8"/>
      <c r="B32" s="10"/>
      <c r="C32" s="10"/>
      <c r="D32" s="10"/>
      <c r="F32" s="4"/>
      <c r="G32" s="4"/>
      <c r="H32" s="4"/>
    </row>
    <row r="33" spans="6:8">
      <c r="F33" s="4"/>
      <c r="G33" s="4"/>
      <c r="H33" s="4"/>
    </row>
    <row r="34" spans="6:8">
      <c r="F34" s="4"/>
      <c r="G34" s="4"/>
      <c r="H34" s="4"/>
    </row>
    <row r="35" spans="6:8">
      <c r="F35" s="4"/>
      <c r="G35" s="4"/>
      <c r="H35" s="4"/>
    </row>
    <row r="36" spans="6:8">
      <c r="F36" s="4"/>
      <c r="G36" s="4"/>
      <c r="H36" s="4"/>
    </row>
    <row r="37" spans="6:8">
      <c r="F37" s="4"/>
      <c r="G37" s="4"/>
      <c r="H37" s="4"/>
    </row>
    <row r="38" spans="6:8">
      <c r="F38" s="4"/>
      <c r="G38" s="4"/>
      <c r="H38" s="4"/>
    </row>
    <row r="39" spans="6:8">
      <c r="F39" s="4"/>
      <c r="G39" s="4"/>
      <c r="H39" s="4"/>
    </row>
    <row r="40" spans="6:8">
      <c r="F40" s="4"/>
      <c r="G40" s="4"/>
      <c r="H40" s="4"/>
    </row>
    <row r="41" spans="6:8">
      <c r="F41" s="4"/>
      <c r="G41" s="4"/>
      <c r="H41" s="4"/>
    </row>
    <row r="42" spans="6:8">
      <c r="F42" s="4"/>
      <c r="G42" s="4"/>
      <c r="H42" s="4"/>
    </row>
    <row r="43" spans="6:8">
      <c r="F43" s="4"/>
      <c r="G43" s="4"/>
      <c r="H43" s="4"/>
    </row>
    <row r="44" spans="6:8">
      <c r="F44" s="4"/>
      <c r="G44" s="4"/>
      <c r="H44" s="4"/>
    </row>
    <row r="45" spans="6:8">
      <c r="F45" s="4"/>
      <c r="G45" s="4"/>
      <c r="H45" s="4"/>
    </row>
    <row r="46" spans="6:8">
      <c r="F46" s="4"/>
      <c r="G46" s="4"/>
      <c r="H46" s="4"/>
    </row>
    <row r="47" spans="6:8">
      <c r="F47" s="4"/>
      <c r="G47" s="4"/>
      <c r="H47" s="4"/>
    </row>
    <row r="48" spans="6:8">
      <c r="F48" s="4"/>
      <c r="G48" s="4"/>
      <c r="H48" s="4"/>
    </row>
    <row r="49" spans="6:8">
      <c r="F49" s="4"/>
      <c r="G49" s="4"/>
      <c r="H49" s="4"/>
    </row>
    <row r="50" spans="6:8">
      <c r="F50" s="4"/>
      <c r="G50" s="4"/>
      <c r="H50" s="4"/>
    </row>
    <row r="51" spans="6:8">
      <c r="F51" s="4"/>
      <c r="G51" s="4"/>
      <c r="H51" s="4"/>
    </row>
    <row r="52" spans="6:8">
      <c r="F52" s="4"/>
      <c r="G52" s="4"/>
      <c r="H52" s="4"/>
    </row>
    <row r="53" spans="6:8">
      <c r="F53" s="4"/>
      <c r="G53" s="4"/>
      <c r="H53" s="4"/>
    </row>
    <row r="54" spans="6:8">
      <c r="F54" s="4"/>
      <c r="G54" s="4"/>
      <c r="H54" s="4"/>
    </row>
    <row r="55" spans="6:8">
      <c r="F55" s="4"/>
      <c r="G55" s="4"/>
      <c r="H55" s="4"/>
    </row>
    <row r="56" spans="6:8">
      <c r="F56" s="4"/>
      <c r="G56" s="4"/>
      <c r="H56" s="4"/>
    </row>
    <row r="57" spans="6:8">
      <c r="F57" s="4"/>
      <c r="G57" s="4"/>
      <c r="H57" s="4"/>
    </row>
    <row r="58" spans="6:8">
      <c r="F58" s="4"/>
      <c r="G58" s="4"/>
      <c r="H58" s="4"/>
    </row>
    <row r="59" spans="6:8">
      <c r="F59" s="4"/>
      <c r="G59" s="4"/>
      <c r="H59" s="4"/>
    </row>
    <row r="60" spans="6:8">
      <c r="F60" s="4"/>
      <c r="G60" s="4"/>
      <c r="H60" s="4"/>
    </row>
    <row r="61" spans="6:8">
      <c r="F61" s="4"/>
      <c r="G61" s="4"/>
      <c r="H61" s="4"/>
    </row>
    <row r="62" spans="6:8">
      <c r="F62" s="4"/>
      <c r="G62" s="4"/>
      <c r="H62" s="4"/>
    </row>
    <row r="63" spans="6:8">
      <c r="F63" s="4"/>
      <c r="G63" s="4"/>
      <c r="H63" s="4"/>
    </row>
    <row r="64" spans="6:8">
      <c r="F64" s="4"/>
      <c r="G64" s="4"/>
      <c r="H64" s="4"/>
    </row>
    <row r="65" spans="6:8">
      <c r="F65" s="4"/>
      <c r="G65" s="4"/>
      <c r="H65" s="4"/>
    </row>
    <row r="66" spans="6:8">
      <c r="F66" s="4"/>
      <c r="G66" s="4"/>
      <c r="H66" s="4"/>
    </row>
    <row r="67" spans="6:8">
      <c r="F67" s="4"/>
      <c r="G67" s="4"/>
      <c r="H67" s="4"/>
    </row>
    <row r="68" spans="6:8">
      <c r="F68" s="4"/>
      <c r="G68" s="4"/>
      <c r="H68" s="4"/>
    </row>
    <row r="69" spans="6:8">
      <c r="F69" s="4"/>
      <c r="G69" s="4"/>
      <c r="H69" s="4"/>
    </row>
    <row r="70" spans="6:8">
      <c r="F70" s="4"/>
      <c r="G70" s="4"/>
      <c r="H70" s="4"/>
    </row>
    <row r="71" spans="6:8">
      <c r="F71" s="4"/>
      <c r="G71" s="4"/>
      <c r="H71" s="4"/>
    </row>
    <row r="72" spans="6:8">
      <c r="F72" s="4"/>
      <c r="G72" s="4"/>
      <c r="H72" s="4"/>
    </row>
    <row r="73" spans="6:8">
      <c r="F73" s="4"/>
      <c r="G73" s="4"/>
      <c r="H73" s="4"/>
    </row>
    <row r="74" spans="6:8">
      <c r="F74" s="4"/>
      <c r="G74" s="4"/>
      <c r="H74" s="4"/>
    </row>
    <row r="75" spans="6:8">
      <c r="F75" s="4"/>
      <c r="G75" s="4"/>
      <c r="H75" s="4"/>
    </row>
    <row r="76" spans="6:8">
      <c r="F76" s="4"/>
      <c r="G76" s="4"/>
      <c r="H76" s="4"/>
    </row>
    <row r="77" spans="6:8">
      <c r="F77" s="4"/>
      <c r="G77" s="4"/>
      <c r="H77" s="4"/>
    </row>
    <row r="78" spans="6:8">
      <c r="F78" s="4"/>
      <c r="G78" s="4"/>
      <c r="H78" s="4"/>
    </row>
    <row r="79" spans="6:8">
      <c r="F79" s="4"/>
      <c r="G79" s="4"/>
      <c r="H79" s="4"/>
    </row>
    <row r="80" spans="6:8">
      <c r="F80" s="4"/>
      <c r="G80" s="4"/>
      <c r="H80" s="4"/>
    </row>
    <row r="81" spans="6:8">
      <c r="F81" s="4"/>
      <c r="G81" s="4"/>
      <c r="H81" s="4"/>
    </row>
    <row r="82" spans="6:8">
      <c r="F82" s="4"/>
      <c r="G82" s="4"/>
      <c r="H82" s="4"/>
    </row>
    <row r="83" spans="6:8">
      <c r="F83" s="4"/>
      <c r="G83" s="4"/>
      <c r="H83" s="4"/>
    </row>
    <row r="84" spans="6:8">
      <c r="F84" s="4"/>
      <c r="G84" s="4"/>
      <c r="H84" s="4"/>
    </row>
    <row r="85" spans="6:8">
      <c r="F85" s="4"/>
      <c r="G85" s="4"/>
      <c r="H85" s="4"/>
    </row>
    <row r="86" spans="6:8">
      <c r="F86" s="4"/>
      <c r="G86" s="4"/>
      <c r="H86" s="4"/>
    </row>
    <row r="87" spans="6:8">
      <c r="F87" s="4"/>
      <c r="G87" s="4"/>
      <c r="H87" s="4"/>
    </row>
    <row r="88" spans="6:8">
      <c r="F88" s="4"/>
      <c r="G88" s="4"/>
      <c r="H88" s="4"/>
    </row>
    <row r="89" spans="6:8">
      <c r="F89" s="4"/>
      <c r="G89" s="4"/>
      <c r="H89" s="4"/>
    </row>
    <row r="90" spans="6:8">
      <c r="F90" s="4"/>
      <c r="G90" s="4"/>
      <c r="H90" s="4"/>
    </row>
    <row r="91" spans="6:8">
      <c r="F91" s="4"/>
      <c r="G91" s="4"/>
      <c r="H91" s="4"/>
    </row>
    <row r="92" spans="6:8">
      <c r="F92" s="4"/>
      <c r="G92" s="4"/>
      <c r="H92" s="4"/>
    </row>
    <row r="93" spans="6:8">
      <c r="F93" s="4"/>
      <c r="G93" s="4"/>
      <c r="H93" s="4"/>
    </row>
    <row r="94" spans="6:8">
      <c r="F94" s="4"/>
      <c r="G94" s="4"/>
      <c r="H94" s="4"/>
    </row>
    <row r="95" spans="6:8">
      <c r="F95" s="4"/>
      <c r="G95" s="4"/>
      <c r="H95" s="4"/>
    </row>
    <row r="96" spans="6:8">
      <c r="F96" s="4"/>
      <c r="G96" s="4"/>
      <c r="H96" s="4"/>
    </row>
    <row r="97" spans="6:8">
      <c r="F97" s="4"/>
      <c r="G97" s="4"/>
      <c r="H97" s="4"/>
    </row>
    <row r="98" spans="6:8">
      <c r="F98" s="4"/>
      <c r="G98" s="4"/>
      <c r="H98" s="4"/>
    </row>
    <row r="99" spans="6:8">
      <c r="F99" s="4"/>
      <c r="G99" s="4"/>
      <c r="H99" s="4"/>
    </row>
    <row r="100" spans="6:8">
      <c r="F100" s="4"/>
      <c r="G100" s="4"/>
      <c r="H100" s="4"/>
    </row>
    <row r="101" spans="6:8">
      <c r="F101" s="4"/>
      <c r="G101" s="4"/>
      <c r="H101" s="4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A1</vt:lpstr>
    </vt:vector>
  </TitlesOfParts>
  <Company>Institute for Fiscal Studies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jonathan_c</dc:creator>
  <cp:lastModifiedBy>Amy Grzybowski</cp:lastModifiedBy>
  <dcterms:created xsi:type="dcterms:W3CDTF">2016-08-12T15:31:01Z</dcterms:created>
  <dcterms:modified xsi:type="dcterms:W3CDTF">2019-03-13T19:44:11Z</dcterms:modified>
</cp:coreProperties>
</file>