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Special reports/2023_BoA small business survey/"/>
    </mc:Choice>
  </mc:AlternateContent>
  <xr:revisionPtr revIDLastSave="0" documentId="13_ncr:1_{A177AFEF-4DF8-4F48-BE4C-F8530CF1E639}" xr6:coauthVersionLast="47" xr6:coauthVersionMax="47" xr10:uidLastSave="{00000000-0000-0000-0000-000000000000}"/>
  <bookViews>
    <workbookView xWindow="4380" yWindow="500" windowWidth="24420" windowHeight="16600" tabRatio="845" xr2:uid="{0E96FBE6-FB57-4027-AB0A-7E197349D5C9}"/>
  </bookViews>
  <sheets>
    <sheet name="Figure 1" sheetId="14" r:id="rId1"/>
    <sheet name="Figure 2" sheetId="11" r:id="rId2"/>
    <sheet name="Figure 3" sheetId="3" r:id="rId3"/>
    <sheet name="Figure 4" sheetId="9" r:id="rId4"/>
    <sheet name="Figure 5" sheetId="15" r:id="rId5"/>
    <sheet name="Figure 6" sheetId="7" r:id="rId6"/>
    <sheet name="Figure 7" sheetId="16" r:id="rId7"/>
    <sheet name="Figure 8" sheetId="8" r:id="rId8"/>
    <sheet name="Figure 9" sheetId="6" r:id="rId9"/>
    <sheet name="Figure 10" sheetId="5" r:id="rId10"/>
    <sheet name="Figure 11" sheetId="13" r:id="rId11"/>
  </sheets>
  <definedNames>
    <definedName name="_xlnm._FilterDatabase" localSheetId="3" hidden="1">'Figure 4'!$A$17:$C$24</definedName>
    <definedName name="Fig">#REF!</definedName>
    <definedName name="SPR01A_18">#REF!</definedName>
    <definedName name="SPR01B_18">#REF!</definedName>
    <definedName name="SPR01C_18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3" l="1"/>
</calcChain>
</file>

<file path=xl/sharedStrings.xml><?xml version="1.0" encoding="utf-8"?>
<sst xmlns="http://schemas.openxmlformats.org/spreadsheetml/2006/main" count="146" uniqueCount="105">
  <si>
    <t>15+ years</t>
  </si>
  <si>
    <t>5-9 years</t>
  </si>
  <si>
    <t>10-14 years</t>
  </si>
  <si>
    <t/>
  </si>
  <si>
    <t>Percent full time</t>
  </si>
  <si>
    <t>Percent contractors</t>
  </si>
  <si>
    <t>5-9 workers</t>
  </si>
  <si>
    <t>10-24 workers</t>
  </si>
  <si>
    <t>25-49 workers</t>
  </si>
  <si>
    <t>$30,000 to $60,000</t>
  </si>
  <si>
    <t>$60,001 to $100,000</t>
  </si>
  <si>
    <t>Over $100,000</t>
  </si>
  <si>
    <t>Professional, technical, and scientific services</t>
  </si>
  <si>
    <t>Family-owned</t>
  </si>
  <si>
    <t>50-100 workers</t>
  </si>
  <si>
    <t>***</t>
  </si>
  <si>
    <t>**</t>
  </si>
  <si>
    <t>&lt; 5 years</t>
  </si>
  <si>
    <t>Cost</t>
  </si>
  <si>
    <t>Administrative burden</t>
  </si>
  <si>
    <t>Employees prefer wages</t>
  </si>
  <si>
    <t>Too many temporary workers</t>
  </si>
  <si>
    <t>Less than 1 day</t>
  </si>
  <si>
    <t>2-4 days</t>
  </si>
  <si>
    <t>1 week</t>
  </si>
  <si>
    <t>More than a week</t>
  </si>
  <si>
    <t>Don't know</t>
  </si>
  <si>
    <t>Cost per year to</t>
  </si>
  <si>
    <t>Under $5,000</t>
  </si>
  <si>
    <t>$5,000-$10,000</t>
  </si>
  <si>
    <t>$10,001-$20,000</t>
  </si>
  <si>
    <t>More than $20,000</t>
  </si>
  <si>
    <t>SIMPLE</t>
  </si>
  <si>
    <t>SEP</t>
  </si>
  <si>
    <t>401(k)</t>
  </si>
  <si>
    <t>MEP/PEP</t>
  </si>
  <si>
    <t>Employee prefer wages</t>
  </si>
  <si>
    <t>High employee turnover</t>
  </si>
  <si>
    <t>Firm size: 10-99</t>
  </si>
  <si>
    <t>Middle earnings tercile</t>
  </si>
  <si>
    <t>Highest earnings tercile</t>
  </si>
  <si>
    <t>Health/Education</t>
  </si>
  <si>
    <t>Retail/Accomodation</t>
  </si>
  <si>
    <t>Construction/Mfg/Wholesale</t>
  </si>
  <si>
    <t>Health, social assistance</t>
  </si>
  <si>
    <t>Finance, insurance, real estate</t>
  </si>
  <si>
    <t>Retail, wholesale, accomodation</t>
  </si>
  <si>
    <t>Automated payroll</t>
  </si>
  <si>
    <t>Non-retirement benefits</t>
  </si>
  <si>
    <t>*</t>
  </si>
  <si>
    <t>Revenue growth: 0%-10% higher</t>
  </si>
  <si>
    <t>Revenue growth: more than 10% higher</t>
  </si>
  <si>
    <t>Women-owned</t>
  </si>
  <si>
    <t>Minority-owned</t>
  </si>
  <si>
    <t>Revenue stability/ business size</t>
  </si>
  <si>
    <t>Admin burden/ compliance</t>
  </si>
  <si>
    <t>0-4</t>
  </si>
  <si>
    <t>50-100</t>
  </si>
  <si>
    <t>5-9</t>
  </si>
  <si>
    <t>10-24</t>
  </si>
  <si>
    <t>Revenue stability/ size</t>
  </si>
  <si>
    <t>Yes, would stop offering current plan</t>
  </si>
  <si>
    <t>No, would continue offering current plan</t>
  </si>
  <si>
    <t>Don’t know/ prefer not to say</t>
  </si>
  <si>
    <t>Very/ somewhat familiar</t>
  </si>
  <si>
    <t>Not too familiar/ Never heard of</t>
  </si>
  <si>
    <t>25-49</t>
  </si>
  <si>
    <t>Much more</t>
  </si>
  <si>
    <t>Somewhat more</t>
  </si>
  <si>
    <t>No more</t>
  </si>
  <si>
    <t>Less</t>
  </si>
  <si>
    <t>Finance/Prof/Info</t>
  </si>
  <si>
    <t>&lt;50</t>
  </si>
  <si>
    <t>50-99</t>
  </si>
  <si>
    <t>100-499</t>
  </si>
  <si>
    <t>500+</t>
  </si>
  <si>
    <t>Retirement plan impt. for hiring &amp; retention</t>
  </si>
  <si>
    <r>
      <t xml:space="preserve">Figure 1. </t>
    </r>
    <r>
      <rPr>
        <i/>
        <sz val="12"/>
        <color rgb="FF000000"/>
        <rFont val="Times New Roman"/>
        <family val="1"/>
      </rPr>
      <t>Percentage of Private Sector Firms Offering a Retirement Plan, by Firm Size, 2021</t>
    </r>
  </si>
  <si>
    <r>
      <t>Source</t>
    </r>
    <r>
      <rPr>
        <sz val="10"/>
        <color rgb="FF000000"/>
        <rFont val="Times New Roman"/>
        <family val="1"/>
      </rPr>
      <t xml:space="preserve">: U.S. Bureau of Labor Statistics, </t>
    </r>
    <r>
      <rPr>
        <i/>
        <sz val="10"/>
        <color rgb="FF000000"/>
        <rFont val="Times New Roman"/>
        <family val="1"/>
      </rPr>
      <t>National Compensation Survey</t>
    </r>
    <r>
      <rPr>
        <sz val="10"/>
        <color rgb="FF000000"/>
        <rFont val="Times New Roman"/>
        <family val="1"/>
      </rPr>
      <t xml:space="preserve"> (NCS) (2021).</t>
    </r>
  </si>
  <si>
    <r>
      <t xml:space="preserve">Figure 2. </t>
    </r>
    <r>
      <rPr>
        <i/>
        <sz val="12"/>
        <color rgb="FF000000"/>
        <rFont val="Times New Roman"/>
        <family val="1"/>
      </rPr>
      <t>Employee Characteristics on Likelihood of Small Firm Offering Retirement Plan</t>
    </r>
  </si>
  <si>
    <t>Notes: Base case variables are firm size &lt;10 employees, bottom earnings tercile, and “other” industries. Other controls include education, hourly vs. salary employee, tenure, age, marital status, gender, and race/ethnicity.</t>
  </si>
  <si>
    <r>
      <t>Sources</t>
    </r>
    <r>
      <rPr>
        <sz val="10"/>
        <color rgb="FF000000"/>
        <rFont val="Times New Roman"/>
        <family val="1"/>
      </rPr>
      <t xml:space="preserve">: Chen and Munnell (2021) using the University of Michigan’s </t>
    </r>
    <r>
      <rPr>
        <i/>
        <sz val="10"/>
        <color rgb="FF000000"/>
        <rFont val="Times New Roman"/>
        <family val="1"/>
      </rPr>
      <t>Panel Study of Income Dynamics</t>
    </r>
    <r>
      <rPr>
        <sz val="10"/>
        <color rgb="FF000000"/>
        <rFont val="Times New Roman"/>
        <family val="1"/>
      </rPr>
      <t xml:space="preserve"> (PSID) (2019).</t>
    </r>
  </si>
  <si>
    <r>
      <t xml:space="preserve">Figure 3. </t>
    </r>
    <r>
      <rPr>
        <i/>
        <sz val="12"/>
        <rFont val="Times New Roman"/>
        <family val="1"/>
      </rPr>
      <t>Effect of Firm Characteristics on Likelihood of Offering a Plan, 2023</t>
    </r>
  </si>
  <si>
    <t xml:space="preserve">Note: Solid bars are statistically different from zero at least at the 10-percent level. </t>
  </si>
  <si>
    <r>
      <t>Source</t>
    </r>
    <r>
      <rPr>
        <sz val="10"/>
        <color rgb="FF000000"/>
        <rFont val="Times New Roman"/>
        <family val="1"/>
      </rPr>
      <t xml:space="preserve">: Authors’ calculations from the </t>
    </r>
    <r>
      <rPr>
        <i/>
        <sz val="10"/>
        <color rgb="FF000000"/>
        <rFont val="Times New Roman"/>
        <family val="1"/>
      </rPr>
      <t>2023 Small Employer Retirement Survey</t>
    </r>
    <r>
      <rPr>
        <sz val="10"/>
        <color rgb="FF000000"/>
        <rFont val="Times New Roman"/>
        <family val="1"/>
      </rPr>
      <t>.</t>
    </r>
  </si>
  <si>
    <t>Concerns</t>
  </si>
  <si>
    <r>
      <t xml:space="preserve">Figure 4. </t>
    </r>
    <r>
      <rPr>
        <i/>
        <sz val="12"/>
        <color rgb="FF000000"/>
        <rFont val="Times New Roman"/>
        <family val="1"/>
      </rPr>
      <t>Major Reasons for Not Planning to Offer a Plan, 1998 and 2023</t>
    </r>
  </si>
  <si>
    <r>
      <t>Sources:</t>
    </r>
    <r>
      <rPr>
        <sz val="10"/>
        <color rgb="FF000000"/>
        <rFont val="Times New Roman"/>
        <family val="1"/>
      </rPr>
      <t xml:space="preserve"> Yakoboski and Ostuw (1998); and authors’ calculations from the </t>
    </r>
    <r>
      <rPr>
        <i/>
        <sz val="10"/>
        <color rgb="FF000000"/>
        <rFont val="Times New Roman"/>
        <family val="1"/>
      </rPr>
      <t>2023 Small Employer Retirement Survey</t>
    </r>
    <r>
      <rPr>
        <sz val="10"/>
        <color rgb="FF000000"/>
        <rFont val="Times New Roman"/>
        <family val="1"/>
      </rPr>
      <t>.</t>
    </r>
  </si>
  <si>
    <t>Year</t>
  </si>
  <si>
    <r>
      <t xml:space="preserve">Figure 5. </t>
    </r>
    <r>
      <rPr>
        <i/>
        <sz val="12"/>
        <rFont val="Times New Roman"/>
        <family val="1"/>
      </rPr>
      <t>Percentage of Firms that Cited Revenue/Size as a Major Reason for Not Offering a Retirement Plan, by Firm Size, 2023</t>
    </r>
  </si>
  <si>
    <r>
      <t xml:space="preserve">Figure 6. </t>
    </r>
    <r>
      <rPr>
        <i/>
        <sz val="12"/>
        <rFont val="Times New Roman"/>
        <family val="1"/>
      </rPr>
      <t>Perceived Annual Costs of Offering a Retirement Plan, 2023</t>
    </r>
  </si>
  <si>
    <t>Hours per month</t>
  </si>
  <si>
    <r>
      <t xml:space="preserve">Figure 7. </t>
    </r>
    <r>
      <rPr>
        <i/>
        <sz val="12"/>
        <rFont val="Times New Roman"/>
        <family val="1"/>
      </rPr>
      <t>Perceived Monthly Time Required to Administer a Retirement Plan, 2023</t>
    </r>
  </si>
  <si>
    <r>
      <t xml:space="preserve">Figure 8. </t>
    </r>
    <r>
      <rPr>
        <i/>
        <sz val="12"/>
        <rFont val="Times New Roman"/>
        <family val="1"/>
      </rPr>
      <t>Familiarity with Different Retirement Plans, 1998 and 2023</t>
    </r>
  </si>
  <si>
    <t xml:space="preserve">* Firms were not asked about their familiarity with MEP/PEP plans in 1998. </t>
  </si>
  <si>
    <r>
      <t>Source</t>
    </r>
    <r>
      <rPr>
        <sz val="10"/>
        <color rgb="FF000000"/>
        <rFont val="Times New Roman"/>
        <family val="1"/>
      </rPr>
      <t xml:space="preserve">: Yakoboski and Ostuw (1998); and authors’ calculations from the </t>
    </r>
    <r>
      <rPr>
        <i/>
        <sz val="10"/>
        <color rgb="FF000000"/>
        <rFont val="Times New Roman"/>
        <family val="1"/>
      </rPr>
      <t>2023 Small Employer Retirement Survey.</t>
    </r>
  </si>
  <si>
    <r>
      <t xml:space="preserve">Figure 9. </t>
    </r>
    <r>
      <rPr>
        <i/>
        <sz val="12"/>
        <rFont val="Times New Roman"/>
        <family val="1"/>
      </rPr>
      <t>Effect of Firm Characteristics and Perceptions on Likelihood of Offering a Retirement Plan in the Next Two Years, 2023</t>
    </r>
  </si>
  <si>
    <t>Construc, manuf, utilities, agri</t>
  </si>
  <si>
    <r>
      <t xml:space="preserve">Figure 10. </t>
    </r>
    <r>
      <rPr>
        <i/>
        <sz val="12"/>
        <rFont val="Times New Roman"/>
        <family val="1"/>
      </rPr>
      <t>Years Since Establishment for Firms to Begin Offering a Retirement Plan, 2023</t>
    </r>
  </si>
  <si>
    <r>
      <t xml:space="preserve">Figure 11. </t>
    </r>
    <r>
      <rPr>
        <i/>
        <sz val="12"/>
        <rFont val="Times New Roman"/>
        <family val="1"/>
      </rPr>
      <t>Firm Response to Mandates in State-sponsored Retirement Programs</t>
    </r>
    <r>
      <rPr>
        <sz val="12"/>
        <rFont val="Times New Roman"/>
        <family val="1"/>
      </rPr>
      <t xml:space="preserve"> </t>
    </r>
  </si>
  <si>
    <r>
      <t>Source:</t>
    </r>
    <r>
      <rPr>
        <sz val="10"/>
        <color rgb="FF000000"/>
        <rFont val="Times New Roman"/>
        <family val="1"/>
      </rPr>
      <t xml:space="preserve"> Authors’ calculations from the </t>
    </r>
    <r>
      <rPr>
        <i/>
        <sz val="10"/>
        <color rgb="FF000000"/>
        <rFont val="Times New Roman"/>
        <family val="1"/>
      </rPr>
      <t>2023 Small Employer Retirement Survey.</t>
    </r>
  </si>
  <si>
    <t>Would you stop offering your current plan?</t>
  </si>
  <si>
    <t>Does not offer a plan:</t>
  </si>
  <si>
    <t>Offers a plan:</t>
  </si>
  <si>
    <r>
      <t>Would offering your</t>
    </r>
    <r>
      <rPr>
        <i/>
        <sz val="12"/>
        <rFont val="Times New Roman"/>
        <family val="1"/>
      </rPr>
      <t xml:space="preserve"> own </t>
    </r>
    <r>
      <rPr>
        <sz val="12"/>
        <rFont val="Times New Roman"/>
        <family val="1"/>
      </rPr>
      <t>plan be more attractive?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</si>
</sst>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1" xfId="0" applyBorder="1"/>
    <xf numFmtId="9" fontId="0" fillId="0" borderId="0" xfId="1" applyFont="1"/>
    <xf numFmtId="0" fontId="0" fillId="0" borderId="5" xfId="0" applyBorder="1"/>
    <xf numFmtId="0" fontId="4" fillId="0" borderId="0" xfId="2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4" xfId="2" applyFont="1" applyBorder="1"/>
    <xf numFmtId="9" fontId="6" fillId="0" borderId="4" xfId="2" applyNumberFormat="1" applyFont="1" applyBorder="1" applyAlignment="1">
      <alignment horizontal="center"/>
    </xf>
    <xf numFmtId="9" fontId="6" fillId="0" borderId="0" xfId="2" applyNumberFormat="1" applyFont="1" applyAlignment="1">
      <alignment horizontal="center"/>
    </xf>
    <xf numFmtId="0" fontId="6" fillId="0" borderId="5" xfId="2" applyFont="1" applyBorder="1"/>
    <xf numFmtId="9" fontId="6" fillId="0" borderId="5" xfId="2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9" fontId="3" fillId="0" borderId="4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5" xfId="0" applyFont="1" applyBorder="1"/>
    <xf numFmtId="9" fontId="3" fillId="0" borderId="5" xfId="0" applyNumberFormat="1" applyFont="1" applyBorder="1" applyAlignment="1">
      <alignment horizontal="center"/>
    </xf>
    <xf numFmtId="10" fontId="3" fillId="0" borderId="0" xfId="0" applyNumberFormat="1" applyFont="1"/>
    <xf numFmtId="10" fontId="3" fillId="0" borderId="4" xfId="0" applyNumberFormat="1" applyFont="1" applyBorder="1"/>
    <xf numFmtId="10" fontId="3" fillId="0" borderId="5" xfId="0" applyNumberFormat="1" applyFont="1" applyBorder="1"/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164" fontId="3" fillId="0" borderId="0" xfId="1" applyNumberFormat="1" applyFont="1"/>
    <xf numFmtId="164" fontId="3" fillId="0" borderId="4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7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</cellXfs>
  <cellStyles count="3">
    <cellStyle name="Normal" xfId="0" builtinId="0"/>
    <cellStyle name="Normal 2" xfId="2" xr:uid="{1BF7D6A0-8C56-45D0-BCDC-D1950E7642C4}"/>
    <cellStyle name="Percent" xfId="1" builtinId="5"/>
  </cellStyles>
  <dxfs count="0"/>
  <tableStyles count="0" defaultTableStyle="TableStyleMedium2" defaultPivotStyle="PivotStyleLight16"/>
  <colors>
    <mruColors>
      <color rgb="FFDBC6C6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2.636920384951881E-2"/>
          <c:w val="0.88498840769903764"/>
          <c:h val="0.8257142857142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1'!$A$23:$A$26</c:f>
              <c:strCache>
                <c:ptCount val="4"/>
                <c:pt idx="0">
                  <c:v>&lt;50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'Figure 1'!$B$23:$B$26</c:f>
              <c:numCache>
                <c:formatCode>0%</c:formatCode>
                <c:ptCount val="4"/>
                <c:pt idx="0">
                  <c:v>0.52</c:v>
                </c:pt>
                <c:pt idx="1">
                  <c:v>0.79</c:v>
                </c:pt>
                <c:pt idx="2">
                  <c:v>0.89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3-4BDB-AA88-B6EFD6D38C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91245599"/>
        <c:axId val="2095521343"/>
      </c:barChart>
      <c:catAx>
        <c:axId val="2091245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Firm</a:t>
                </a:r>
                <a:r>
                  <a:rPr lang="en-US" baseline="0"/>
                  <a:t> size</a:t>
                </a:r>
              </a:p>
            </c:rich>
          </c:tx>
          <c:layout>
            <c:manualLayout>
              <c:xMode val="edge"/>
              <c:yMode val="edge"/>
              <c:x val="0.48195953630796151"/>
              <c:y val="0.932539682539682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5521343"/>
        <c:crosses val="autoZero"/>
        <c:auto val="1"/>
        <c:lblAlgn val="ctr"/>
        <c:lblOffset val="100"/>
        <c:noMultiLvlLbl val="0"/>
      </c:catAx>
      <c:valAx>
        <c:axId val="20955213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124559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10'!$A$23:$A$26</c:f>
              <c:strCache>
                <c:ptCount val="4"/>
                <c:pt idx="0">
                  <c:v>&lt; 5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15+ years</c:v>
                </c:pt>
              </c:strCache>
            </c:strRef>
          </c:cat>
          <c:val>
            <c:numRef>
              <c:f>'Figure 10'!$B$23:$B$26</c:f>
              <c:numCache>
                <c:formatCode>0.0%</c:formatCode>
                <c:ptCount val="4"/>
                <c:pt idx="0">
                  <c:v>0.50990000000000002</c:v>
                </c:pt>
                <c:pt idx="1">
                  <c:v>0.3609</c:v>
                </c:pt>
                <c:pt idx="2">
                  <c:v>7.9500000000000001E-2</c:v>
                </c:pt>
                <c:pt idx="3">
                  <c:v>4.9700000000000001E-2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D-3A40-984C-FB21F1610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72209727"/>
        <c:crosses val="autoZero"/>
        <c:crossBetween val="between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49999999999999"/>
          <c:y val="8.5978940132483445E-2"/>
          <c:w val="0.5444444444444444"/>
          <c:h val="0.77777777777777779"/>
        </c:manualLayout>
      </c:layout>
      <c:pieChart>
        <c:varyColors val="1"/>
        <c:ser>
          <c:idx val="0"/>
          <c:order val="0"/>
          <c:spPr>
            <a:pattFill prst="pct5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D7D-B64D-8B2B-966520D306E1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D7D-B64D-8B2B-966520D306E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D7D-B64D-8B2B-966520D306E1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FD7D-B64D-8B2B-966520D306E1}"/>
              </c:ext>
            </c:extLst>
          </c:dPt>
          <c:dPt>
            <c:idx val="4"/>
            <c:bubble3D val="0"/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FD7D-B64D-8B2B-966520D306E1}"/>
              </c:ext>
            </c:extLst>
          </c:dPt>
          <c:dLbls>
            <c:dLbl>
              <c:idx val="0"/>
              <c:layout>
                <c:manualLayout>
                  <c:x val="-6.2413823272090989E-2"/>
                  <c:y val="1.53768278965129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85959372265965"/>
                      <c:h val="0.186067708333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D7D-B64D-8B2B-966520D306E1}"/>
                </c:ext>
              </c:extLst>
            </c:dLbl>
            <c:dLbl>
              <c:idx val="1"/>
              <c:layout>
                <c:manualLayout>
                  <c:x val="8.1953083989501296E-2"/>
                  <c:y val="7.73811086114235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A61360AA-62CD-F243-AA7C-234DF6CC5D75}" type="CATEGORYNAME">
                      <a:rPr lang="en-US"/>
                      <a:pPr>
                        <a:defRPr sz="1200" b="0" i="0" u="none" strike="noStrike" kern="1200" baseline="0">
                          <a:solidFill>
                            <a:schemeClr val="tx1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br>
                      <a:rPr lang="en-US" baseline="0"/>
                    </a:br>
                    <a:fld id="{084921BC-8204-484D-9461-9D650029DDE9}" type="VALUE">
                      <a:rPr lang="en-US" baseline="0"/>
                      <a:pPr>
                        <a:defRPr sz="1200" b="0" i="0" u="none" strike="noStrike" kern="1200" baseline="0">
                          <a:solidFill>
                            <a:schemeClr val="tx1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78941447944006993"/>
                      <c:h val="0.1241891638545181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FD7D-B64D-8B2B-966520D306E1}"/>
                </c:ext>
              </c:extLst>
            </c:dLbl>
            <c:dLbl>
              <c:idx val="2"/>
              <c:layout>
                <c:manualLayout>
                  <c:x val="6.184667541557308E-2"/>
                  <c:y val="0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55839895013123"/>
                      <c:h val="0.138448631421072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FD7D-B64D-8B2B-966520D306E1}"/>
                </c:ext>
              </c:extLst>
            </c:dLbl>
            <c:dLbl>
              <c:idx val="3"/>
              <c:layout>
                <c:manualLayout>
                  <c:x val="-4.3956419510061242E-3"/>
                  <c:y val="4.64201252187226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7D-B64D-8B2B-966520D306E1}"/>
                </c:ext>
              </c:extLst>
            </c:dLbl>
            <c:dLbl>
              <c:idx val="4"/>
              <c:layout>
                <c:manualLayout>
                  <c:x val="0.13449786061898514"/>
                  <c:y val="3.0540860126859123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487505468066486"/>
                      <c:h val="0.255902777777777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FD7D-B64D-8B2B-966520D306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11'!$A$26:$A$28</c:f>
              <c:strCache>
                <c:ptCount val="3"/>
                <c:pt idx="0">
                  <c:v>Yes, would stop offering current plan</c:v>
                </c:pt>
                <c:pt idx="1">
                  <c:v>No, would continue offering current plan</c:v>
                </c:pt>
                <c:pt idx="2">
                  <c:v>Don't know</c:v>
                </c:pt>
              </c:strCache>
            </c:strRef>
          </c:cat>
          <c:val>
            <c:numRef>
              <c:f>'Figure 11'!$B$26:$B$28</c:f>
              <c:numCache>
                <c:formatCode>0.00%</c:formatCode>
                <c:ptCount val="3"/>
                <c:pt idx="0">
                  <c:v>0.21360000000000001</c:v>
                </c:pt>
                <c:pt idx="1">
                  <c:v>0.68110000000000004</c:v>
                </c:pt>
                <c:pt idx="2">
                  <c:v>0.1053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D7D-B64D-8B2B-966520D30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38888888888889"/>
          <c:y val="4.6296296296296294E-2"/>
          <c:w val="0.55000000000000004"/>
          <c:h val="0.91666666666666663"/>
        </c:manualLayout>
      </c:layout>
      <c:pieChart>
        <c:varyColors val="1"/>
        <c:ser>
          <c:idx val="0"/>
          <c:order val="0"/>
          <c:spPr>
            <a:pattFill prst="pct5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2DB-A94D-B83A-92C58F18EE40}"/>
              </c:ext>
            </c:extLst>
          </c:dPt>
          <c:dPt>
            <c:idx val="1"/>
            <c:bubble3D val="0"/>
            <c:spPr>
              <a:solidFill>
                <a:srgbClr val="DBC6C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2DB-A94D-B83A-92C58F18EE4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2DB-A94D-B83A-92C58F18EE40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D2DB-A94D-B83A-92C58F18EE40}"/>
              </c:ext>
            </c:extLst>
          </c:dPt>
          <c:dPt>
            <c:idx val="4"/>
            <c:bubble3D val="0"/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D2DB-A94D-B83A-92C58F18EE40}"/>
              </c:ext>
            </c:extLst>
          </c:dPt>
          <c:dLbls>
            <c:dLbl>
              <c:idx val="0"/>
              <c:layout>
                <c:manualLayout>
                  <c:x val="-3.185832239720035E-2"/>
                  <c:y val="5.9027606900699893E-2"/>
                </c:manualLayout>
              </c:layout>
              <c:tx>
                <c:rich>
                  <a:bodyPr/>
                  <a:lstStyle/>
                  <a:p>
                    <a:fld id="{D2C217FC-C117-DE47-8790-A4330577F7A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5FB47DD1-662A-CB4F-A97E-2974CC3692C6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85959372265965"/>
                      <c:h val="0.1860677083333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D2DB-A94D-B83A-92C58F18EE40}"/>
                </c:ext>
              </c:extLst>
            </c:dLbl>
            <c:dLbl>
              <c:idx val="1"/>
              <c:layout>
                <c:manualLayout>
                  <c:x val="-2.2373140857392827E-3"/>
                  <c:y val="3.82755280589926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A61360AA-62CD-F243-AA7C-234DF6CC5D75}" type="CATEGORYNAME">
                      <a:rPr lang="en-US"/>
                      <a:pPr>
                        <a:defRPr sz="1200" b="0" i="0" u="none" strike="noStrike" kern="1200" baseline="0">
                          <a:solidFill>
                            <a:schemeClr val="tx1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br>
                      <a:rPr lang="en-US" baseline="0"/>
                    </a:br>
                    <a:fld id="{084921BC-8204-484D-9461-9D650029DDE9}" type="VALUE">
                      <a:rPr lang="en-US" baseline="0"/>
                      <a:pPr>
                        <a:defRPr sz="1200" b="0" i="0" u="none" strike="noStrike" kern="1200" baseline="0">
                          <a:solidFill>
                            <a:schemeClr val="tx1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377668416447944"/>
                      <c:h val="0.1842260342457192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D2DB-A94D-B83A-92C58F18EE40}"/>
                </c:ext>
              </c:extLst>
            </c:dLbl>
            <c:dLbl>
              <c:idx val="2"/>
              <c:layout>
                <c:manualLayout>
                  <c:x val="2.8513232720909887E-2"/>
                  <c:y val="3.5300982884951801E-2"/>
                </c:manualLayout>
              </c:layout>
              <c:tx>
                <c:rich>
                  <a:bodyPr/>
                  <a:lstStyle/>
                  <a:p>
                    <a:fld id="{287CE68C-EA40-FD41-92C7-485C7398FA7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8AB35B92-EA58-F541-980F-84ADF25A4D95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5583305993001"/>
                      <c:h val="0.1860677083333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D2DB-A94D-B83A-92C58F18EE40}"/>
                </c:ext>
              </c:extLst>
            </c:dLbl>
            <c:dLbl>
              <c:idx val="3"/>
              <c:layout>
                <c:manualLayout>
                  <c:x val="-4.3956419510061242E-3"/>
                  <c:y val="4.6420125218722658E-2"/>
                </c:manualLayout>
              </c:layout>
              <c:tx>
                <c:rich>
                  <a:bodyPr/>
                  <a:lstStyle/>
                  <a:p>
                    <a:fld id="{78BEE181-A91E-434B-991D-F72BD57E31F3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5FF574CD-AB18-1748-B400-3F2812EDEE71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D2DB-A94D-B83A-92C58F18EE40}"/>
                </c:ext>
              </c:extLst>
            </c:dLbl>
            <c:dLbl>
              <c:idx val="4"/>
              <c:layout>
                <c:manualLayout>
                  <c:x val="0.15255344351487315"/>
                  <c:y val="-5.448563558461441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09862204724409"/>
                      <c:h val="0.140823334583177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D2DB-A94D-B83A-92C58F18EE4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11'!$E$26:$E$30</c:f>
              <c:strCache>
                <c:ptCount val="5"/>
                <c:pt idx="0">
                  <c:v>Much more</c:v>
                </c:pt>
                <c:pt idx="1">
                  <c:v>Somewhat more</c:v>
                </c:pt>
                <c:pt idx="2">
                  <c:v>No more</c:v>
                </c:pt>
                <c:pt idx="3">
                  <c:v>Less</c:v>
                </c:pt>
                <c:pt idx="4">
                  <c:v>Don’t know/ prefer not to say</c:v>
                </c:pt>
              </c:strCache>
            </c:strRef>
          </c:cat>
          <c:val>
            <c:numRef>
              <c:f>'Figure 11'!$F$26:$F$30</c:f>
              <c:numCache>
                <c:formatCode>0%</c:formatCode>
                <c:ptCount val="5"/>
                <c:pt idx="0">
                  <c:v>0.1711</c:v>
                </c:pt>
                <c:pt idx="1">
                  <c:v>0.3947</c:v>
                </c:pt>
                <c:pt idx="2">
                  <c:v>0.25530000000000003</c:v>
                </c:pt>
                <c:pt idx="3">
                  <c:v>0.1026</c:v>
                </c:pt>
                <c:pt idx="4">
                  <c:v>7.6300000000000034E-2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2DB-A94D-B83A-92C58F18E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404965004374452"/>
          <c:y val="1.3557680289963755E-2"/>
          <c:w val="0.49373512685914261"/>
          <c:h val="0.8932077240344956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628A-164D-B1ED-272E032ABC6D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628A-164D-B1ED-272E032ABC6D}"/>
              </c:ext>
            </c:extLst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628A-164D-B1ED-272E032ABC6D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28A-164D-B1ED-272E032ABC6D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28A-164D-B1ED-272E032ABC6D}"/>
              </c:ext>
            </c:extLst>
          </c:dPt>
          <c:dPt>
            <c:idx val="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628A-164D-B1ED-272E032ABC6D}"/>
              </c:ext>
            </c:extLst>
          </c:dPt>
          <c:dPt>
            <c:idx val="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628A-164D-B1ED-272E032ABC6D}"/>
              </c:ext>
            </c:extLst>
          </c:dPt>
          <c:dPt>
            <c:idx val="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628A-164D-B1ED-272E032ABC6D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628A-164D-B1ED-272E032ABC6D}"/>
              </c:ext>
            </c:extLst>
          </c:dPt>
          <c:dLbls>
            <c:dLbl>
              <c:idx val="1"/>
              <c:layout>
                <c:manualLayout>
                  <c:x val="-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28A-164D-B1ED-272E032ABC6D}"/>
                </c:ext>
              </c:extLst>
            </c:dLbl>
            <c:dLbl>
              <c:idx val="3"/>
              <c:layout>
                <c:manualLayout>
                  <c:x val="-1.1111111111111112E-2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28A-164D-B1ED-272E032ABC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2'!$A$24:$A$32</c:f>
              <c:strCache>
                <c:ptCount val="9"/>
                <c:pt idx="0">
                  <c:v>Construction/Mfg/Wholesale</c:v>
                </c:pt>
                <c:pt idx="1">
                  <c:v>Retail/Accomodation</c:v>
                </c:pt>
                <c:pt idx="2">
                  <c:v>Finance/Prof/Info</c:v>
                </c:pt>
                <c:pt idx="3">
                  <c:v>Health/Education</c:v>
                </c:pt>
                <c:pt idx="5">
                  <c:v>Highest earnings tercile</c:v>
                </c:pt>
                <c:pt idx="6">
                  <c:v>Middle earnings tercile</c:v>
                </c:pt>
                <c:pt idx="8">
                  <c:v>Firm size: 10-99</c:v>
                </c:pt>
              </c:strCache>
            </c:strRef>
          </c:cat>
          <c:val>
            <c:numRef>
              <c:f>'Figure 2'!$B$24:$B$32</c:f>
              <c:numCache>
                <c:formatCode>0%</c:formatCode>
                <c:ptCount val="9"/>
                <c:pt idx="0">
                  <c:v>9.97783E-2</c:v>
                </c:pt>
                <c:pt idx="1">
                  <c:v>5.5851999999999999E-2</c:v>
                </c:pt>
                <c:pt idx="2">
                  <c:v>0.18798239999999999</c:v>
                </c:pt>
                <c:pt idx="3">
                  <c:v>0.12659609999999999</c:v>
                </c:pt>
                <c:pt idx="5">
                  <c:v>0.39616249999999997</c:v>
                </c:pt>
                <c:pt idx="6">
                  <c:v>0.23561760000000001</c:v>
                </c:pt>
                <c:pt idx="8">
                  <c:v>0.20529140000000001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28A-164D-B1ED-272E032A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7570431"/>
        <c:axId val="1280595071"/>
      </c:barChart>
      <c:catAx>
        <c:axId val="1377570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80595071"/>
        <c:crosses val="autoZero"/>
        <c:auto val="1"/>
        <c:lblAlgn val="ctr"/>
        <c:lblOffset val="100"/>
        <c:noMultiLvlLbl val="0"/>
      </c:catAx>
      <c:valAx>
        <c:axId val="1280595071"/>
        <c:scaling>
          <c:orientation val="minMax"/>
          <c:max val="0.4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7570431"/>
        <c:crosses val="autoZero"/>
        <c:crossBetween val="between"/>
        <c:majorUnit val="0.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879858767654045"/>
          <c:y val="7.797994322874589E-3"/>
          <c:w val="0.46378994292380121"/>
          <c:h val="0.93770767528820498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0DB0-B047-A724-108F72D2D2D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0DB0-B047-A724-108F72D2D2D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0DB0-B047-A724-108F72D2D2DE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DB0-B047-A724-108F72D2D2D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0DB0-B047-A724-108F72D2D2DE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0DB0-B047-A724-108F72D2D2DE}"/>
              </c:ext>
            </c:extLst>
          </c:dPt>
          <c:dPt>
            <c:idx val="9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0DB0-B047-A724-108F72D2D2DE}"/>
              </c:ext>
            </c:extLst>
          </c:dPt>
          <c:dPt>
            <c:idx val="1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0DB0-B047-A724-108F72D2D2DE}"/>
              </c:ext>
            </c:extLst>
          </c:dPt>
          <c:dPt>
            <c:idx val="1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0DB0-B047-A724-108F72D2D2DE}"/>
              </c:ext>
            </c:extLst>
          </c:dPt>
          <c:dPt>
            <c:idx val="2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0DB0-B047-A724-108F72D2D2DE}"/>
              </c:ext>
            </c:extLst>
          </c:dPt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0DB0-B047-A724-108F72D2D2DE}"/>
              </c:ext>
            </c:extLst>
          </c:dPt>
          <c:dPt>
            <c:idx val="2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0DB0-B047-A724-108F72D2D2D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3'!$A$39:$A$65</c:f>
              <c:strCache>
                <c:ptCount val="27"/>
                <c:pt idx="0">
                  <c:v>Minority-owned</c:v>
                </c:pt>
                <c:pt idx="1">
                  <c:v>Women-owned</c:v>
                </c:pt>
                <c:pt idx="2">
                  <c:v>Family-owned</c:v>
                </c:pt>
                <c:pt idx="4">
                  <c:v>Retirement plan impt. for hiring &amp; retention</c:v>
                </c:pt>
                <c:pt idx="5">
                  <c:v>Revenue growth: more than 10% higher</c:v>
                </c:pt>
                <c:pt idx="6">
                  <c:v>Revenue growth: 0%-10% higher</c:v>
                </c:pt>
                <c:pt idx="8">
                  <c:v>Non-retirement benefits</c:v>
                </c:pt>
                <c:pt idx="9">
                  <c:v>Automated payroll</c:v>
                </c:pt>
                <c:pt idx="10">
                  <c:v>Percent contractors</c:v>
                </c:pt>
                <c:pt idx="11">
                  <c:v>Percent full time</c:v>
                </c:pt>
                <c:pt idx="13">
                  <c:v>Construc, manuf, utilities, agri</c:v>
                </c:pt>
                <c:pt idx="14">
                  <c:v>Retail, wholesale, accomodation</c:v>
                </c:pt>
                <c:pt idx="15">
                  <c:v>Finance, insurance, real estate</c:v>
                </c:pt>
                <c:pt idx="16">
                  <c:v>Health, social assistance</c:v>
                </c:pt>
                <c:pt idx="17">
                  <c:v>Professional, technical, and scientific services</c:v>
                </c:pt>
                <c:pt idx="19">
                  <c:v>Over $100,000</c:v>
                </c:pt>
                <c:pt idx="20">
                  <c:v>$60,001 to $100,000</c:v>
                </c:pt>
                <c:pt idx="21">
                  <c:v>$30,000 to $60,000</c:v>
                </c:pt>
                <c:pt idx="23">
                  <c:v>50-100 workers</c:v>
                </c:pt>
                <c:pt idx="24">
                  <c:v>25-49 workers</c:v>
                </c:pt>
                <c:pt idx="25">
                  <c:v>10-24 workers</c:v>
                </c:pt>
                <c:pt idx="26">
                  <c:v>5-9 workers</c:v>
                </c:pt>
              </c:strCache>
            </c:strRef>
          </c:cat>
          <c:val>
            <c:numRef>
              <c:f>'Figure 3'!$B$39:$B$65</c:f>
              <c:numCache>
                <c:formatCode>0.00%</c:formatCode>
                <c:ptCount val="27"/>
                <c:pt idx="0">
                  <c:v>-1.0200000000000001E-2</c:v>
                </c:pt>
                <c:pt idx="1">
                  <c:v>-1.8600000000000001E-3</c:v>
                </c:pt>
                <c:pt idx="2">
                  <c:v>1.5900000000000001E-2</c:v>
                </c:pt>
                <c:pt idx="4">
                  <c:v>0.309</c:v>
                </c:pt>
                <c:pt idx="5">
                  <c:v>5.8000000000000003E-2</c:v>
                </c:pt>
                <c:pt idx="6">
                  <c:v>2.23E-2</c:v>
                </c:pt>
                <c:pt idx="8">
                  <c:v>0.20799999999999999</c:v>
                </c:pt>
                <c:pt idx="9">
                  <c:v>0.16</c:v>
                </c:pt>
                <c:pt idx="10">
                  <c:v>-3.3500000000000001E-4</c:v>
                </c:pt>
                <c:pt idx="11">
                  <c:v>7.5700000000000003E-2</c:v>
                </c:pt>
                <c:pt idx="13">
                  <c:v>-3.8899999999999997E-2</c:v>
                </c:pt>
                <c:pt idx="14">
                  <c:v>-0.32200000000000001</c:v>
                </c:pt>
                <c:pt idx="15">
                  <c:v>2.53E-2</c:v>
                </c:pt>
                <c:pt idx="16">
                  <c:v>0.107</c:v>
                </c:pt>
                <c:pt idx="17">
                  <c:v>0.125</c:v>
                </c:pt>
                <c:pt idx="19">
                  <c:v>5.67E-2</c:v>
                </c:pt>
                <c:pt idx="20">
                  <c:v>0.11899999999999999</c:v>
                </c:pt>
                <c:pt idx="21">
                  <c:v>0.124</c:v>
                </c:pt>
                <c:pt idx="23">
                  <c:v>0.23799999999999999</c:v>
                </c:pt>
                <c:pt idx="24">
                  <c:v>8.9899999999999994E-2</c:v>
                </c:pt>
                <c:pt idx="25">
                  <c:v>8.3400000000000002E-2</c:v>
                </c:pt>
                <c:pt idx="26">
                  <c:v>-8.2299999999999998E-2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F-0DB0-B047-A724-108F72D2D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7570431"/>
        <c:axId val="1280595071"/>
      </c:barChart>
      <c:catAx>
        <c:axId val="1377570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80595071"/>
        <c:crosses val="autoZero"/>
        <c:auto val="1"/>
        <c:lblAlgn val="ctr"/>
        <c:lblOffset val="100"/>
        <c:noMultiLvlLbl val="0"/>
      </c:catAx>
      <c:valAx>
        <c:axId val="1280595071"/>
        <c:scaling>
          <c:orientation val="minMax"/>
          <c:max val="0.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out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7570431"/>
        <c:crosses val="autoZero"/>
        <c:crossBetween val="between"/>
        <c:majorUnit val="0.2"/>
        <c:minorUnit val="0.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7373775153105859"/>
          <c:h val="0.77323334583177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5.55555555555550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58-7B4A-91A0-11FC8E31F229}"/>
                </c:ext>
              </c:extLst>
            </c:dLbl>
            <c:dLbl>
              <c:idx val="2"/>
              <c:layout>
                <c:manualLayout>
                  <c:x val="-5.5555555555556572E-3"/>
                  <c:y val="7.93635170603670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58-7B4A-91A0-11FC8E31F229}"/>
                </c:ext>
              </c:extLst>
            </c:dLbl>
            <c:dLbl>
              <c:idx val="4"/>
              <c:layout>
                <c:manualLayout>
                  <c:x val="0"/>
                  <c:y val="1.85185185185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58-7B4A-91A0-11FC8E31F22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4'!$A$26:$A$30</c:f>
              <c:strCache>
                <c:ptCount val="5"/>
                <c:pt idx="0">
                  <c:v>Cost</c:v>
                </c:pt>
                <c:pt idx="1">
                  <c:v>Admin burden/ compliance</c:v>
                </c:pt>
                <c:pt idx="2">
                  <c:v>Employee prefer wages</c:v>
                </c:pt>
                <c:pt idx="3">
                  <c:v>High employee turnover</c:v>
                </c:pt>
                <c:pt idx="4">
                  <c:v>Revenue stability/ business size</c:v>
                </c:pt>
              </c:strCache>
            </c:strRef>
          </c:cat>
          <c:val>
            <c:numRef>
              <c:f>'Figure 4'!$B$26:$B$30</c:f>
              <c:numCache>
                <c:formatCode>0%</c:formatCode>
                <c:ptCount val="5"/>
                <c:pt idx="0">
                  <c:v>0.55279999999999996</c:v>
                </c:pt>
                <c:pt idx="1">
                  <c:v>0.49590000000000001</c:v>
                </c:pt>
                <c:pt idx="2">
                  <c:v>0.48370000000000002</c:v>
                </c:pt>
                <c:pt idx="3">
                  <c:v>0.439</c:v>
                </c:pt>
                <c:pt idx="4">
                  <c:v>0.4919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7B4A-91A0-11FC8E31F229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888888888888888E-2"/>
                  <c:y val="-4.6296296296296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58-7B4A-91A0-11FC8E31F229}"/>
                </c:ext>
              </c:extLst>
            </c:dLbl>
            <c:dLbl>
              <c:idx val="2"/>
              <c:layout>
                <c:manualLayout>
                  <c:x val="1.3888888888888888E-2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58-7B4A-91A0-11FC8E31F229}"/>
                </c:ext>
              </c:extLst>
            </c:dLbl>
            <c:dLbl>
              <c:idx val="3"/>
              <c:layout>
                <c:manualLayout>
                  <c:x val="8.3333333333333332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58-7B4A-91A0-11FC8E31F229}"/>
                </c:ext>
              </c:extLst>
            </c:dLbl>
            <c:dLbl>
              <c:idx val="4"/>
              <c:layout>
                <c:manualLayout>
                  <c:x val="1.3888888888888788E-2"/>
                  <c:y val="1.3227617381160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58-7B4A-91A0-11FC8E31F229}"/>
                </c:ext>
              </c:extLst>
            </c:dLbl>
            <c:dLbl>
              <c:idx val="5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58-7B4A-91A0-11FC8E31F2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4'!$A$26:$A$30</c:f>
              <c:strCache>
                <c:ptCount val="5"/>
                <c:pt idx="0">
                  <c:v>Cost</c:v>
                </c:pt>
                <c:pt idx="1">
                  <c:v>Admin burden/ compliance</c:v>
                </c:pt>
                <c:pt idx="2">
                  <c:v>Employee prefer wages</c:v>
                </c:pt>
                <c:pt idx="3">
                  <c:v>High employee turnover</c:v>
                </c:pt>
                <c:pt idx="4">
                  <c:v>Revenue stability/ business size</c:v>
                </c:pt>
              </c:strCache>
            </c:strRef>
          </c:cat>
          <c:val>
            <c:numRef>
              <c:f>'Figure 4'!$C$26:$C$30</c:f>
              <c:numCache>
                <c:formatCode>0%</c:formatCode>
                <c:ptCount val="5"/>
                <c:pt idx="0">
                  <c:v>0.51580000000000004</c:v>
                </c:pt>
                <c:pt idx="1">
                  <c:v>0.38419999999999999</c:v>
                </c:pt>
                <c:pt idx="2">
                  <c:v>0.32890000000000003</c:v>
                </c:pt>
                <c:pt idx="3">
                  <c:v>0.37109999999999999</c:v>
                </c:pt>
                <c:pt idx="4">
                  <c:v>0.60260000000000002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58-7B4A-91A0-11FC8E31F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75790769903762045"/>
          <c:y val="7.1466379202599684E-2"/>
          <c:w val="0.2230734908136483"/>
          <c:h val="7.6020184976877889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5.55555555555550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53-2C44-9D63-CBF0E63F23E2}"/>
                </c:ext>
              </c:extLst>
            </c:dLbl>
            <c:dLbl>
              <c:idx val="2"/>
              <c:layout>
                <c:manualLayout>
                  <c:x val="-5.5555555555556572E-3"/>
                  <c:y val="7.93635170603670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53-2C44-9D63-CBF0E63F23E2}"/>
                </c:ext>
              </c:extLst>
            </c:dLbl>
            <c:dLbl>
              <c:idx val="4"/>
              <c:layout>
                <c:manualLayout>
                  <c:x val="0"/>
                  <c:y val="1.85185185185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53-2C44-9D63-CBF0E63F23E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5'!$B$24:$F$24</c:f>
              <c:strCache>
                <c:ptCount val="5"/>
                <c:pt idx="0">
                  <c:v>0-4</c:v>
                </c:pt>
                <c:pt idx="1">
                  <c:v>5-9</c:v>
                </c:pt>
                <c:pt idx="2">
                  <c:v>10-24</c:v>
                </c:pt>
                <c:pt idx="3">
                  <c:v>25-49</c:v>
                </c:pt>
                <c:pt idx="4">
                  <c:v>50-100</c:v>
                </c:pt>
              </c:strCache>
            </c:strRef>
          </c:cat>
          <c:val>
            <c:numRef>
              <c:f>'Figure 5'!$B$25:$F$25</c:f>
              <c:numCache>
                <c:formatCode>0%</c:formatCode>
                <c:ptCount val="5"/>
                <c:pt idx="0">
                  <c:v>0.7792</c:v>
                </c:pt>
                <c:pt idx="1">
                  <c:v>0.68089999999999995</c:v>
                </c:pt>
                <c:pt idx="2">
                  <c:v>0.58109999999999995</c:v>
                </c:pt>
                <c:pt idx="3">
                  <c:v>0.53620000000000001</c:v>
                </c:pt>
                <c:pt idx="4">
                  <c:v>0.37880000000000003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53-2C44-9D63-CBF0E63F2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38963316789193E-2"/>
          <c:y val="3.0055952683333938E-2"/>
          <c:w val="0.90637489063867016"/>
          <c:h val="0.640956755405574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6'!$A$24:$A$28</c:f>
              <c:strCache>
                <c:ptCount val="5"/>
                <c:pt idx="0">
                  <c:v>Under $5,000</c:v>
                </c:pt>
                <c:pt idx="1">
                  <c:v>$5,000-$10,000</c:v>
                </c:pt>
                <c:pt idx="2">
                  <c:v>$10,001-$20,000</c:v>
                </c:pt>
                <c:pt idx="3">
                  <c:v>More than $20,000</c:v>
                </c:pt>
                <c:pt idx="4">
                  <c:v>Don't know</c:v>
                </c:pt>
              </c:strCache>
            </c:strRef>
          </c:cat>
          <c:val>
            <c:numRef>
              <c:f>'Figure 6'!$B$24:$B$28</c:f>
              <c:numCache>
                <c:formatCode>0.00%</c:formatCode>
                <c:ptCount val="5"/>
                <c:pt idx="0">
                  <c:v>6.54E-2</c:v>
                </c:pt>
                <c:pt idx="1">
                  <c:v>0.25700000000000001</c:v>
                </c:pt>
                <c:pt idx="2">
                  <c:v>0.23829999999999998</c:v>
                </c:pt>
                <c:pt idx="3">
                  <c:v>0.2757</c:v>
                </c:pt>
                <c:pt idx="4">
                  <c:v>0.15890000000000001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6-F840-83A4-810CC2AA8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0.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9836636045494311"/>
          <c:h val="0.833908261467316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7'!$A$24:$A$28</c:f>
              <c:strCache>
                <c:ptCount val="5"/>
                <c:pt idx="0">
                  <c:v>Less than 1 day</c:v>
                </c:pt>
                <c:pt idx="1">
                  <c:v>2-4 days</c:v>
                </c:pt>
                <c:pt idx="2">
                  <c:v>1 week</c:v>
                </c:pt>
                <c:pt idx="3">
                  <c:v>More than a week</c:v>
                </c:pt>
                <c:pt idx="4">
                  <c:v>Don't know</c:v>
                </c:pt>
              </c:strCache>
            </c:strRef>
          </c:cat>
          <c:val>
            <c:numRef>
              <c:f>'Figure 7'!$B$24:$B$28</c:f>
              <c:numCache>
                <c:formatCode>0.00%</c:formatCode>
                <c:ptCount val="5"/>
                <c:pt idx="0">
                  <c:v>0.12560000000000002</c:v>
                </c:pt>
                <c:pt idx="1">
                  <c:v>0.40579999999999999</c:v>
                </c:pt>
                <c:pt idx="2">
                  <c:v>0.24640000000000001</c:v>
                </c:pt>
                <c:pt idx="3">
                  <c:v>7.2499999999999995E-2</c:v>
                </c:pt>
                <c:pt idx="4">
                  <c:v>0.14980000000000002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15-7346-93E7-0C8704E0A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711114235720535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8'!$C$26</c:f>
              <c:strCache>
                <c:ptCount val="1"/>
                <c:pt idx="0">
                  <c:v>Very/ somewhat familiar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0"/>
                  <c:y val="-1.3888888888888888E-2"/>
                </c:manualLayout>
              </c:layout>
              <c:tx>
                <c:rich>
                  <a:bodyPr/>
                  <a:lstStyle/>
                  <a:p>
                    <a:fld id="{F3B01004-8886-4CDE-AFE9-94ABEF339BF8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37-D94C-AD72-CC32592A2F4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8'!$A$27:$B$34</c:f>
              <c:multiLvlStrCache>
                <c:ptCount val="8"/>
                <c:lvl>
                  <c:pt idx="0">
                    <c:v>1998</c:v>
                  </c:pt>
                  <c:pt idx="1">
                    <c:v>2023</c:v>
                  </c:pt>
                  <c:pt idx="2">
                    <c:v>1998</c:v>
                  </c:pt>
                  <c:pt idx="3">
                    <c:v>2023</c:v>
                  </c:pt>
                  <c:pt idx="4">
                    <c:v>1998</c:v>
                  </c:pt>
                  <c:pt idx="5">
                    <c:v>2023</c:v>
                  </c:pt>
                  <c:pt idx="6">
                    <c:v>1998</c:v>
                  </c:pt>
                  <c:pt idx="7">
                    <c:v>2023</c:v>
                  </c:pt>
                </c:lvl>
                <c:lvl>
                  <c:pt idx="0">
                    <c:v>401(k)</c:v>
                  </c:pt>
                  <c:pt idx="2">
                    <c:v>SIMPLE</c:v>
                  </c:pt>
                  <c:pt idx="4">
                    <c:v>SEP</c:v>
                  </c:pt>
                  <c:pt idx="6">
                    <c:v>MEP/PEP</c:v>
                  </c:pt>
                </c:lvl>
              </c:multiLvlStrCache>
            </c:multiLvlStrRef>
          </c:cat>
          <c:val>
            <c:numRef>
              <c:f>'Figure 8'!$C$27:$C$34</c:f>
              <c:numCache>
                <c:formatCode>0%</c:formatCode>
                <c:ptCount val="8"/>
                <c:pt idx="0">
                  <c:v>0.86060000000000003</c:v>
                </c:pt>
                <c:pt idx="1">
                  <c:v>0.86840000000000006</c:v>
                </c:pt>
                <c:pt idx="2">
                  <c:v>0.42619999999999997</c:v>
                </c:pt>
                <c:pt idx="3">
                  <c:v>0.51280000000000003</c:v>
                </c:pt>
                <c:pt idx="4">
                  <c:v>0.34839999999999999</c:v>
                </c:pt>
                <c:pt idx="5">
                  <c:v>0.36839999999999995</c:v>
                </c:pt>
                <c:pt idx="7">
                  <c:v>0.2079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7-D94C-AD72-CC32592A2F44}"/>
            </c:ext>
          </c:extLst>
        </c:ser>
        <c:ser>
          <c:idx val="1"/>
          <c:order val="1"/>
          <c:tx>
            <c:strRef>
              <c:f>'Figure 8'!$D$26</c:f>
              <c:strCache>
                <c:ptCount val="1"/>
                <c:pt idx="0">
                  <c:v>Not too familiar/ Never heard of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8'!$A$27:$B$34</c:f>
              <c:multiLvlStrCache>
                <c:ptCount val="8"/>
                <c:lvl>
                  <c:pt idx="0">
                    <c:v>1998</c:v>
                  </c:pt>
                  <c:pt idx="1">
                    <c:v>2023</c:v>
                  </c:pt>
                  <c:pt idx="2">
                    <c:v>1998</c:v>
                  </c:pt>
                  <c:pt idx="3">
                    <c:v>2023</c:v>
                  </c:pt>
                  <c:pt idx="4">
                    <c:v>1998</c:v>
                  </c:pt>
                  <c:pt idx="5">
                    <c:v>2023</c:v>
                  </c:pt>
                  <c:pt idx="6">
                    <c:v>1998</c:v>
                  </c:pt>
                  <c:pt idx="7">
                    <c:v>2023</c:v>
                  </c:pt>
                </c:lvl>
                <c:lvl>
                  <c:pt idx="0">
                    <c:v>401(k)</c:v>
                  </c:pt>
                  <c:pt idx="2">
                    <c:v>SIMPLE</c:v>
                  </c:pt>
                  <c:pt idx="4">
                    <c:v>SEP</c:v>
                  </c:pt>
                  <c:pt idx="6">
                    <c:v>MEP/PEP</c:v>
                  </c:pt>
                </c:lvl>
              </c:multiLvlStrCache>
            </c:multiLvlStrRef>
          </c:cat>
          <c:val>
            <c:numRef>
              <c:f>'Figure 8'!$D$27:$D$34</c:f>
              <c:numCache>
                <c:formatCode>0%</c:formatCode>
                <c:ptCount val="8"/>
                <c:pt idx="0">
                  <c:v>0.13939999999999997</c:v>
                </c:pt>
                <c:pt idx="1">
                  <c:v>0.13159999999999994</c:v>
                </c:pt>
                <c:pt idx="2">
                  <c:v>0.57380000000000009</c:v>
                </c:pt>
                <c:pt idx="3">
                  <c:v>0.48719999999999991</c:v>
                </c:pt>
                <c:pt idx="4">
                  <c:v>0.65160000000000007</c:v>
                </c:pt>
                <c:pt idx="5">
                  <c:v>0.63160000000000005</c:v>
                </c:pt>
                <c:pt idx="7">
                  <c:v>0.79210000000000003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37-D94C-AD72-CC32592A2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9.3509574453397887E-2"/>
          <c:y val="0.92534058242719663"/>
          <c:w val="0.89923629870637889"/>
          <c:h val="6.2754655668041504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3334919072615927"/>
          <c:y val="2.0210702828813064E-2"/>
          <c:w val="0.44982872333266033"/>
          <c:h val="0.9290678769320501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8FB2-FE4E-BF0B-51BDC2147DE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A-8FB2-FE4E-BF0B-51BDC2147DE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B-8FB2-FE4E-BF0B-51BDC2147DEB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8FB2-FE4E-BF0B-51BDC2147DE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E-8FB2-FE4E-BF0B-51BDC2147DEB}"/>
              </c:ext>
            </c:extLst>
          </c:dPt>
          <c:dPt>
            <c:idx val="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8FB2-FE4E-BF0B-51BDC2147DEB}"/>
              </c:ext>
            </c:extLst>
          </c:dPt>
          <c:dPt>
            <c:idx val="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8FB2-FE4E-BF0B-51BDC2147DEB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8FB2-FE4E-BF0B-51BDC2147DEB}"/>
              </c:ext>
            </c:extLst>
          </c:dPt>
          <c:dPt>
            <c:idx val="1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8FB2-FE4E-BF0B-51BDC2147DEB}"/>
              </c:ext>
            </c:extLst>
          </c:dPt>
          <c:dPt>
            <c:idx val="1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8FB2-FE4E-BF0B-51BDC2147DEB}"/>
              </c:ext>
            </c:extLst>
          </c:dPt>
          <c:dPt>
            <c:idx val="1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8FB2-FE4E-BF0B-51BDC2147DEB}"/>
              </c:ext>
            </c:extLst>
          </c:dPt>
          <c:dPt>
            <c:idx val="1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8FB2-FE4E-BF0B-51BDC2147DEB}"/>
              </c:ext>
            </c:extLst>
          </c:dPt>
          <c:dPt>
            <c:idx val="2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E-8FB2-FE4E-BF0B-51BDC2147DEB}"/>
              </c:ext>
            </c:extLst>
          </c:dPt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0-8FB2-FE4E-BF0B-51BDC2147DEB}"/>
              </c:ext>
            </c:extLst>
          </c:dPt>
          <c:dPt>
            <c:idx val="2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2-8FB2-FE4E-BF0B-51BDC2147DE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9'!$A$38:$A$66</c:f>
              <c:strCache>
                <c:ptCount val="29"/>
                <c:pt idx="0">
                  <c:v>Revenue stability/ size</c:v>
                </c:pt>
                <c:pt idx="1">
                  <c:v>Too many temporary workers</c:v>
                </c:pt>
                <c:pt idx="2">
                  <c:v>Employees prefer wages</c:v>
                </c:pt>
                <c:pt idx="3">
                  <c:v>Administrative burden</c:v>
                </c:pt>
                <c:pt idx="4">
                  <c:v>Cost</c:v>
                </c:pt>
                <c:pt idx="6">
                  <c:v>Retirement plan impt. for hiring &amp; retention</c:v>
                </c:pt>
                <c:pt idx="7">
                  <c:v>Revenue growth: more than 10% higher</c:v>
                </c:pt>
                <c:pt idx="8">
                  <c:v>Revenue growth: 0%-10% higher</c:v>
                </c:pt>
                <c:pt idx="10">
                  <c:v>Non-retirement benefits</c:v>
                </c:pt>
                <c:pt idx="11">
                  <c:v>Automated payroll</c:v>
                </c:pt>
                <c:pt idx="12">
                  <c:v>Percent contractors</c:v>
                </c:pt>
                <c:pt idx="13">
                  <c:v>Percent full time</c:v>
                </c:pt>
                <c:pt idx="15">
                  <c:v>Construc, manuf, utilities, agri</c:v>
                </c:pt>
                <c:pt idx="16">
                  <c:v>Retail, wholesale, accomodation</c:v>
                </c:pt>
                <c:pt idx="17">
                  <c:v>Finance, insurance, real estate</c:v>
                </c:pt>
                <c:pt idx="18">
                  <c:v>Health, social assistance</c:v>
                </c:pt>
                <c:pt idx="19">
                  <c:v>Professional, technical, and scientific services</c:v>
                </c:pt>
                <c:pt idx="21">
                  <c:v>Over $100,000</c:v>
                </c:pt>
                <c:pt idx="22">
                  <c:v>$60,001 to $100,000</c:v>
                </c:pt>
                <c:pt idx="23">
                  <c:v>$30,000 to $60,000</c:v>
                </c:pt>
                <c:pt idx="25">
                  <c:v>50-100 workers</c:v>
                </c:pt>
                <c:pt idx="26">
                  <c:v>25-49 workers</c:v>
                </c:pt>
                <c:pt idx="27">
                  <c:v>10-24 workers</c:v>
                </c:pt>
                <c:pt idx="28">
                  <c:v>5-9 workers</c:v>
                </c:pt>
              </c:strCache>
            </c:strRef>
          </c:cat>
          <c:val>
            <c:numRef>
              <c:f>'Figure 9'!$B$38:$B$66</c:f>
              <c:numCache>
                <c:formatCode>0.00%</c:formatCode>
                <c:ptCount val="29"/>
                <c:pt idx="0">
                  <c:v>-0.11799999999999999</c:v>
                </c:pt>
                <c:pt idx="1">
                  <c:v>-6.8599999999999998E-4</c:v>
                </c:pt>
                <c:pt idx="2">
                  <c:v>-6.4799999999999996E-2</c:v>
                </c:pt>
                <c:pt idx="3">
                  <c:v>-2.98E-2</c:v>
                </c:pt>
                <c:pt idx="4">
                  <c:v>-0.20100000000000001</c:v>
                </c:pt>
                <c:pt idx="6">
                  <c:v>0.28299999999999997</c:v>
                </c:pt>
                <c:pt idx="7">
                  <c:v>0.26400000000000001</c:v>
                </c:pt>
                <c:pt idx="8">
                  <c:v>0.19600000000000001</c:v>
                </c:pt>
                <c:pt idx="10">
                  <c:v>0.17799999999999999</c:v>
                </c:pt>
                <c:pt idx="11">
                  <c:v>6.9000000000000006E-2</c:v>
                </c:pt>
                <c:pt idx="12">
                  <c:v>6.4199999999999999E-4</c:v>
                </c:pt>
                <c:pt idx="13">
                  <c:v>0.17299999999999999</c:v>
                </c:pt>
                <c:pt idx="15">
                  <c:v>0.16</c:v>
                </c:pt>
                <c:pt idx="16">
                  <c:v>5.5E-2</c:v>
                </c:pt>
                <c:pt idx="17">
                  <c:v>7.0099999999999996E-2</c:v>
                </c:pt>
                <c:pt idx="18">
                  <c:v>-7.1599999999999997E-3</c:v>
                </c:pt>
                <c:pt idx="19">
                  <c:v>9.2700000000000005E-2</c:v>
                </c:pt>
                <c:pt idx="21">
                  <c:v>0.218</c:v>
                </c:pt>
                <c:pt idx="22">
                  <c:v>4.1599999999999998E-2</c:v>
                </c:pt>
                <c:pt idx="23">
                  <c:v>-4.9399999999999999E-2</c:v>
                </c:pt>
                <c:pt idx="25">
                  <c:v>9.3899999999999997E-2</c:v>
                </c:pt>
                <c:pt idx="26">
                  <c:v>-5.7000000000000002E-2</c:v>
                </c:pt>
                <c:pt idx="27">
                  <c:v>5.4100000000000002E-2</c:v>
                </c:pt>
                <c:pt idx="28">
                  <c:v>1.14E-2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8FB2-FE4E-BF0B-51BDC2147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7570431"/>
        <c:axId val="1280595071"/>
      </c:barChart>
      <c:catAx>
        <c:axId val="1377570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80595071"/>
        <c:crosses val="autoZero"/>
        <c:auto val="1"/>
        <c:lblAlgn val="ctr"/>
        <c:lblOffset val="100"/>
        <c:noMultiLvlLbl val="0"/>
      </c:catAx>
      <c:valAx>
        <c:axId val="1280595071"/>
        <c:scaling>
          <c:orientation val="minMax"/>
          <c:max val="0.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7570431"/>
        <c:crosses val="autoZero"/>
        <c:crossBetween val="between"/>
        <c:majorUnit val="0.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7937</xdr:rowOff>
    </xdr:from>
    <xdr:to>
      <xdr:col>7</xdr:col>
      <xdr:colOff>482600</xdr:colOff>
      <xdr:row>17</xdr:row>
      <xdr:rowOff>160337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3E84A0-B972-45EF-82D3-8F8F4CCEA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0.80423</cdr:x>
      <cdr:y>0.67447</cdr:y>
    </cdr:from>
    <cdr:to>
      <cdr:x>0.88632</cdr:x>
      <cdr:y>0.75859</cdr:y>
    </cdr:to>
    <cdr:sp macro="" textlink="">
      <cdr:nvSpPr>
        <cdr:cNvPr id="2" name="Text Box 1"/>
        <cdr:cNvSpPr txBox="1"/>
      </cdr:nvSpPr>
      <cdr:spPr>
        <a:xfrm xmlns:a="http://schemas.openxmlformats.org/drawingml/2006/main">
          <a:off x="3676952" y="2158566"/>
          <a:ext cx="375285" cy="269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*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8889</xdr:rowOff>
    </xdr:from>
    <xdr:to>
      <xdr:col>3</xdr:col>
      <xdr:colOff>1056640</xdr:colOff>
      <xdr:row>32</xdr:row>
      <xdr:rowOff>8889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ABB11F-5417-43CA-9312-DF04DC2C4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1.68248E-7</cdr:x>
      <cdr:y>0.0137</cdr:y>
    </cdr:from>
    <cdr:to>
      <cdr:x>0.05511</cdr:x>
      <cdr:y>0.17806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52B28D5-BFB8-4CC9-CF12-F1C110765FC8}"/>
            </a:ext>
          </a:extLst>
        </cdr:cNvPr>
        <cdr:cNvSpPr txBox="1"/>
      </cdr:nvSpPr>
      <cdr:spPr>
        <a:xfrm xmlns:a="http://schemas.openxmlformats.org/drawingml/2006/main" rot="16200000">
          <a:off x="-211932" y="274589"/>
          <a:ext cx="751417" cy="32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Firm size</a:t>
          </a:r>
        </a:p>
      </cdr:txBody>
    </cdr:sp>
  </cdr:relSizeAnchor>
  <cdr:relSizeAnchor xmlns:cdr="http://schemas.openxmlformats.org/drawingml/2006/chartDrawing">
    <cdr:from>
      <cdr:x>1.68248E-7</cdr:x>
      <cdr:y>0.17583</cdr:y>
    </cdr:from>
    <cdr:to>
      <cdr:x>0.05511</cdr:x>
      <cdr:y>0.31583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FDF0CB34-449F-C9D3-70E5-27044285960F}"/>
            </a:ext>
          </a:extLst>
        </cdr:cNvPr>
        <cdr:cNvSpPr txBox="1"/>
      </cdr:nvSpPr>
      <cdr:spPr>
        <a:xfrm xmlns:a="http://schemas.openxmlformats.org/drawingml/2006/main" rot="16200000">
          <a:off x="-156265" y="960176"/>
          <a:ext cx="640083" cy="32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Wages</a:t>
          </a:r>
        </a:p>
      </cdr:txBody>
    </cdr:sp>
  </cdr:relSizeAnchor>
  <cdr:relSizeAnchor xmlns:cdr="http://schemas.openxmlformats.org/drawingml/2006/chartDrawing">
    <cdr:from>
      <cdr:x>1.68248E-7</cdr:x>
      <cdr:y>0.28819</cdr:y>
    </cdr:from>
    <cdr:to>
      <cdr:x>0.05511</cdr:x>
      <cdr:y>0.51505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706735DA-B72E-8C59-39FC-FCE7F7338560}"/>
            </a:ext>
          </a:extLst>
        </cdr:cNvPr>
        <cdr:cNvSpPr txBox="1"/>
      </cdr:nvSpPr>
      <cdr:spPr>
        <a:xfrm xmlns:a="http://schemas.openxmlformats.org/drawingml/2006/main" rot="16200000">
          <a:off x="-354825" y="1672432"/>
          <a:ext cx="1037204" cy="32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Industry</a:t>
          </a:r>
        </a:p>
      </cdr:txBody>
    </cdr:sp>
  </cdr:relSizeAnchor>
  <cdr:relSizeAnchor xmlns:cdr="http://schemas.openxmlformats.org/drawingml/2006/chartDrawing">
    <cdr:from>
      <cdr:x>1.68248E-7</cdr:x>
      <cdr:y>0.44088</cdr:y>
    </cdr:from>
    <cdr:to>
      <cdr:x>0.05511</cdr:x>
      <cdr:y>0.69551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66816FF7-C2D1-03C3-0A26-5BBD18B5AAA8}"/>
            </a:ext>
          </a:extLst>
        </cdr:cNvPr>
        <cdr:cNvSpPr txBox="1"/>
      </cdr:nvSpPr>
      <cdr:spPr>
        <a:xfrm xmlns:a="http://schemas.openxmlformats.org/drawingml/2006/main" rot="16200000">
          <a:off x="-418307" y="2434023"/>
          <a:ext cx="1164168" cy="32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Firm </a:t>
          </a:r>
        </a:p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charactertistics</a:t>
          </a:r>
        </a:p>
      </cdr:txBody>
    </cdr:sp>
  </cdr:relSizeAnchor>
  <cdr:relSizeAnchor xmlns:cdr="http://schemas.openxmlformats.org/drawingml/2006/chartDrawing">
    <cdr:from>
      <cdr:x>0</cdr:x>
      <cdr:y>0.7744</cdr:y>
    </cdr:from>
    <cdr:to>
      <cdr:x>0.05511</cdr:x>
      <cdr:y>0.96884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49AE151E-66BF-88C4-CBAF-68E0CBF0B984}"/>
            </a:ext>
          </a:extLst>
        </cdr:cNvPr>
        <cdr:cNvSpPr txBox="1"/>
      </cdr:nvSpPr>
      <cdr:spPr>
        <a:xfrm xmlns:a="http://schemas.openxmlformats.org/drawingml/2006/main" rot="16200000">
          <a:off x="-280714" y="3821261"/>
          <a:ext cx="888979" cy="32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Barriers</a:t>
          </a:r>
        </a:p>
      </cdr:txBody>
    </cdr:sp>
  </cdr:relSizeAnchor>
  <cdr:relSizeAnchor xmlns:cdr="http://schemas.openxmlformats.org/drawingml/2006/chartDrawing">
    <cdr:from>
      <cdr:x>0.00882</cdr:x>
      <cdr:y>0.6331</cdr:y>
    </cdr:from>
    <cdr:to>
      <cdr:x>0.06393</cdr:x>
      <cdr:y>0.78356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646F347C-7F1E-CA4D-1E91-5EA6D4FAA512}"/>
            </a:ext>
          </a:extLst>
        </cdr:cNvPr>
        <cdr:cNvSpPr txBox="1"/>
      </cdr:nvSpPr>
      <cdr:spPr>
        <a:xfrm xmlns:a="http://schemas.openxmlformats.org/drawingml/2006/main" rot="16200000">
          <a:off x="-203200" y="3727451"/>
          <a:ext cx="8255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Beliefs</a:t>
          </a:r>
        </a:p>
      </cdr:txBody>
    </cdr:sp>
  </cdr:relSizeAnchor>
  <cdr:relSizeAnchor xmlns:cdr="http://schemas.openxmlformats.org/drawingml/2006/chartDrawing">
    <cdr:from>
      <cdr:x>0.70964</cdr:x>
      <cdr:y>0.75782</cdr:y>
    </cdr:from>
    <cdr:to>
      <cdr:x>0.93744</cdr:x>
      <cdr:y>0.93736</cdr:y>
    </cdr:to>
    <cdr:grpSp>
      <cdr:nvGrpSpPr>
        <cdr:cNvPr id="19" name="Group 1">
          <a:extLst xmlns:a="http://schemas.openxmlformats.org/drawingml/2006/main">
            <a:ext uri="{FF2B5EF4-FFF2-40B4-BE49-F238E27FC236}">
              <a16:creationId xmlns:a16="http://schemas.microsoft.com/office/drawing/2014/main" id="{CE86D4D4-EE45-BBE3-B691-3C62E086C762}"/>
            </a:ext>
          </a:extLst>
        </cdr:cNvPr>
        <cdr:cNvGrpSpPr/>
      </cdr:nvGrpSpPr>
      <cdr:grpSpPr>
        <a:xfrm xmlns:a="http://schemas.openxmlformats.org/drawingml/2006/main">
          <a:off x="4217816" y="4157704"/>
          <a:ext cx="1353952" cy="985028"/>
          <a:chOff x="3050499" y="641721"/>
          <a:chExt cx="1289154" cy="873631"/>
        </a:xfrm>
      </cdr:grpSpPr>
      <cdr:sp macro="" textlink="">
        <cdr:nvSpPr>
          <cdr:cNvPr id="20" name="Text Box 2">
            <a:extLst xmlns:a="http://schemas.openxmlformats.org/drawingml/2006/main">
              <a:ext uri="{FF2B5EF4-FFF2-40B4-BE49-F238E27FC236}">
                <a16:creationId xmlns:a16="http://schemas.microsoft.com/office/drawing/2014/main" id="{3E98F51C-0BC9-838C-9420-E8E1875806A2}"/>
              </a:ext>
            </a:extLst>
          </cdr:cNvPr>
          <cdr:cNvSpPr txBox="1"/>
        </cdr:nvSpPr>
        <cdr:spPr>
          <a:xfrm xmlns:a="http://schemas.openxmlformats.org/drawingml/2006/main">
            <a:off x="3050499" y="641721"/>
            <a:ext cx="1289154" cy="87363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  <a:t>Statistically significant</a:t>
            </a:r>
          </a:p>
          <a:p xmlns:a="http://schemas.openxmlformats.org/drawingml/2006/main">
            <a:endParaRPr lang="en-US" sz="110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 xmlns:a="http://schemas.openxmlformats.org/drawingml/2006/main">
            <a: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  <a:t>Not statistically</a:t>
            </a:r>
            <a:r>
              <a:rPr lang="en-US" sz="11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significant</a:t>
            </a:r>
            <a:endParaRPr lang="en-US" sz="11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grpSp>
        <cdr:nvGrpSpPr>
          <cdr:cNvPr id="21" name="Group 3">
            <a:extLst xmlns:a="http://schemas.openxmlformats.org/drawingml/2006/main">
              <a:ext uri="{FF2B5EF4-FFF2-40B4-BE49-F238E27FC236}">
                <a16:creationId xmlns:a16="http://schemas.microsoft.com/office/drawing/2014/main" id="{07C55645-0C89-7A51-E8E7-89C15D3C8526}"/>
              </a:ext>
            </a:extLst>
          </cdr:cNvPr>
          <cdr:cNvGrpSpPr/>
        </cdr:nvGrpSpPr>
        <cdr:grpSpPr>
          <a:xfrm xmlns:a="http://schemas.openxmlformats.org/drawingml/2006/main">
            <a:off x="4176999" y="809469"/>
            <a:ext cx="109251" cy="609121"/>
            <a:chOff x="4176999" y="809469"/>
            <a:chExt cx="109251" cy="609121"/>
          </a:xfrm>
        </cdr:grpSpPr>
        <cdr:sp macro="" textlink="">
          <cdr:nvSpPr>
            <cdr:cNvPr id="22" name="Rectangle 4">
              <a:extLst xmlns:a="http://schemas.openxmlformats.org/drawingml/2006/main">
                <a:ext uri="{FF2B5EF4-FFF2-40B4-BE49-F238E27FC236}">
                  <a16:creationId xmlns:a16="http://schemas.microsoft.com/office/drawing/2014/main" id="{CDCB68D9-4646-1D4A-69C1-26048E4B952F}"/>
                </a:ext>
              </a:extLst>
            </cdr:cNvPr>
            <cdr:cNvSpPr/>
          </cdr:nvSpPr>
          <cdr:spPr>
            <a:xfrm xmlns:a="http://schemas.openxmlformats.org/drawingml/2006/main">
              <a:off x="4176999" y="809469"/>
              <a:ext cx="104931" cy="103628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00000"/>
            </a:solidFill>
            <a:ln xmlns:a="http://schemas.openxmlformats.org/drawingml/2006/main" w="3175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 sz="1100"/>
            </a:p>
          </cdr:txBody>
        </cdr:sp>
        <cdr:sp macro="" textlink="">
          <cdr:nvSpPr>
            <cdr:cNvPr id="23" name="Rectangle 5">
              <a:extLst xmlns:a="http://schemas.openxmlformats.org/drawingml/2006/main">
                <a:ext uri="{FF2B5EF4-FFF2-40B4-BE49-F238E27FC236}">
                  <a16:creationId xmlns:a16="http://schemas.microsoft.com/office/drawing/2014/main" id="{8CAD8425-B5E0-CD9B-344E-98549D341E0A}"/>
                </a:ext>
              </a:extLst>
            </cdr:cNvPr>
            <cdr:cNvSpPr/>
          </cdr:nvSpPr>
          <cdr:spPr>
            <a:xfrm xmlns:a="http://schemas.openxmlformats.org/drawingml/2006/main">
              <a:off x="4181319" y="1314962"/>
              <a:ext cx="104931" cy="103628"/>
            </a:xfrm>
            <a:prstGeom xmlns:a="http://schemas.openxmlformats.org/drawingml/2006/main" prst="rect">
              <a:avLst/>
            </a:prstGeom>
            <a:pattFill xmlns:a="http://schemas.openxmlformats.org/drawingml/2006/main" prst="wdUpDiag">
              <a:fgClr>
                <a:srgbClr val="800000"/>
              </a:fgClr>
              <a:bgClr>
                <a:schemeClr val="bg1"/>
              </a:bgClr>
            </a:pattFill>
            <a:ln xmlns:a="http://schemas.openxmlformats.org/drawingml/2006/main" w="3175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 sz="1100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6</xdr:col>
      <xdr:colOff>508000</xdr:colOff>
      <xdr:row>17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179AD6-DE29-4E3D-8F4D-3280966D2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193675</xdr:rowOff>
    </xdr:from>
    <xdr:to>
      <xdr:col>3</xdr:col>
      <xdr:colOff>533400</xdr:colOff>
      <xdr:row>20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04A233-5840-4CB0-BCC4-0FE40BE219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539750</xdr:colOff>
      <xdr:row>4</xdr:row>
      <xdr:rowOff>184150</xdr:rowOff>
    </xdr:from>
    <xdr:to>
      <xdr:col>9</xdr:col>
      <xdr:colOff>247650</xdr:colOff>
      <xdr:row>20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F5CB03-DDC9-4DFC-95A1-A3E9C5DE0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304800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BF1371-6CFA-47CF-A51C-73991E77BE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165735</xdr:rowOff>
    </xdr:from>
    <xdr:to>
      <xdr:col>4</xdr:col>
      <xdr:colOff>955040</xdr:colOff>
      <xdr:row>32</xdr:row>
      <xdr:rowOff>135255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E8F34F-04A7-45EB-8BD9-DB3C066F58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1.73589E-7</cdr:x>
      <cdr:y>0.00102</cdr:y>
    </cdr:from>
    <cdr:to>
      <cdr:x>0.05511</cdr:x>
      <cdr:y>0.15202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9F293C6-9692-E047-A1FE-A7E92B5DAEF9}"/>
            </a:ext>
          </a:extLst>
        </cdr:cNvPr>
        <cdr:cNvSpPr txBox="1"/>
      </cdr:nvSpPr>
      <cdr:spPr>
        <a:xfrm xmlns:a="http://schemas.openxmlformats.org/drawingml/2006/main" rot="16200000">
          <a:off x="-197946" y="202764"/>
          <a:ext cx="713367" cy="317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Firm size</a:t>
          </a:r>
        </a:p>
      </cdr:txBody>
    </cdr:sp>
  </cdr:relSizeAnchor>
  <cdr:relSizeAnchor xmlns:cdr="http://schemas.openxmlformats.org/drawingml/2006/chartDrawing">
    <cdr:from>
      <cdr:x>0</cdr:x>
      <cdr:y>0.15512</cdr:y>
    </cdr:from>
    <cdr:to>
      <cdr:x>0.05511</cdr:x>
      <cdr:y>0.28944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A0ACCBD-9959-09D9-9182-F42ECA04415C}"/>
            </a:ext>
          </a:extLst>
        </cdr:cNvPr>
        <cdr:cNvSpPr txBox="1"/>
      </cdr:nvSpPr>
      <cdr:spPr>
        <a:xfrm xmlns:a="http://schemas.openxmlformats.org/drawingml/2006/main" rot="16200000">
          <a:off x="-169249" y="943949"/>
          <a:ext cx="670844" cy="332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Wages</a:t>
          </a:r>
        </a:p>
      </cdr:txBody>
    </cdr:sp>
  </cdr:relSizeAnchor>
  <cdr:relSizeAnchor xmlns:cdr="http://schemas.openxmlformats.org/drawingml/2006/chartDrawing">
    <cdr:from>
      <cdr:x>0</cdr:x>
      <cdr:y>0.31194</cdr:y>
    </cdr:from>
    <cdr:to>
      <cdr:x>0.05511</cdr:x>
      <cdr:y>0.52467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A0ACCBD-9959-09D9-9182-F42ECA04415C}"/>
            </a:ext>
          </a:extLst>
        </cdr:cNvPr>
        <cdr:cNvSpPr txBox="1"/>
      </cdr:nvSpPr>
      <cdr:spPr>
        <a:xfrm xmlns:a="http://schemas.openxmlformats.org/drawingml/2006/main" rot="16200000">
          <a:off x="-501650" y="2438400"/>
          <a:ext cx="13208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Industry</a:t>
          </a:r>
        </a:p>
      </cdr:txBody>
    </cdr:sp>
  </cdr:relSizeAnchor>
  <cdr:relSizeAnchor xmlns:cdr="http://schemas.openxmlformats.org/drawingml/2006/chartDrawing">
    <cdr:from>
      <cdr:x>0</cdr:x>
      <cdr:y>0.47106</cdr:y>
    </cdr:from>
    <cdr:to>
      <cdr:x>0.05511</cdr:x>
      <cdr:y>0.71644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F600BF8-A6B0-E594-128E-D4C10E908BD3}"/>
            </a:ext>
          </a:extLst>
        </cdr:cNvPr>
        <cdr:cNvSpPr txBox="1"/>
      </cdr:nvSpPr>
      <cdr:spPr>
        <a:xfrm xmlns:a="http://schemas.openxmlformats.org/drawingml/2006/main" rot="16200000">
          <a:off x="-514350" y="3098800"/>
          <a:ext cx="13462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Firm </a:t>
          </a:r>
        </a:p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charactertistics</a:t>
          </a:r>
        </a:p>
      </cdr:txBody>
    </cdr:sp>
  </cdr:relSizeAnchor>
  <cdr:relSizeAnchor xmlns:cdr="http://schemas.openxmlformats.org/drawingml/2006/chartDrawing">
    <cdr:from>
      <cdr:x>0</cdr:x>
      <cdr:y>0.68422</cdr:y>
    </cdr:from>
    <cdr:to>
      <cdr:x>0.05511</cdr:x>
      <cdr:y>0.83558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F600BF8-A6B0-E594-128E-D4C10E908BD3}"/>
            </a:ext>
          </a:extLst>
        </cdr:cNvPr>
        <cdr:cNvSpPr txBox="1"/>
      </cdr:nvSpPr>
      <cdr:spPr>
        <a:xfrm xmlns:a="http://schemas.openxmlformats.org/drawingml/2006/main" rot="16200000">
          <a:off x="-311150" y="4559300"/>
          <a:ext cx="9398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Beliefs</a:t>
          </a:r>
        </a:p>
      </cdr:txBody>
    </cdr:sp>
  </cdr:relSizeAnchor>
  <cdr:relSizeAnchor xmlns:cdr="http://schemas.openxmlformats.org/drawingml/2006/chartDrawing">
    <cdr:from>
      <cdr:x>0</cdr:x>
      <cdr:y>0.81308</cdr:y>
    </cdr:from>
    <cdr:to>
      <cdr:x>0.05511</cdr:x>
      <cdr:y>0.9982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6F600BF8-A6B0-E594-128E-D4C10E908BD3}"/>
            </a:ext>
          </a:extLst>
        </cdr:cNvPr>
        <cdr:cNvSpPr txBox="1"/>
      </cdr:nvSpPr>
      <cdr:spPr>
        <a:xfrm xmlns:a="http://schemas.openxmlformats.org/drawingml/2006/main" rot="16200000">
          <a:off x="-415925" y="5464175"/>
          <a:ext cx="114935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Ownership</a:t>
          </a:r>
        </a:p>
      </cdr:txBody>
    </cdr:sp>
  </cdr:relSizeAnchor>
  <cdr:relSizeAnchor xmlns:cdr="http://schemas.openxmlformats.org/drawingml/2006/chartDrawing">
    <cdr:from>
      <cdr:x>0.50087</cdr:x>
      <cdr:y>0.12854</cdr:y>
    </cdr:from>
    <cdr:to>
      <cdr:x>0.72466</cdr:x>
      <cdr:y>0.32621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F1CDA4E2-00F6-094F-5C9C-DDC857FCE88B}"/>
            </a:ext>
          </a:extLst>
        </cdr:cNvPr>
        <cdr:cNvGrpSpPr/>
      </cdr:nvGrpSpPr>
      <cdr:grpSpPr>
        <a:xfrm xmlns:a="http://schemas.openxmlformats.org/drawingml/2006/main">
          <a:off x="2885372" y="724811"/>
          <a:ext cx="1289191" cy="1114622"/>
          <a:chOff x="3050499" y="641720"/>
          <a:chExt cx="1289154" cy="1084495"/>
        </a:xfrm>
      </cdr:grpSpPr>
      <cdr:sp macro="" textlink="">
        <cdr:nvSpPr>
          <cdr:cNvPr id="9" name="Text Box 2">
            <a:extLst xmlns:a="http://schemas.openxmlformats.org/drawingml/2006/main">
              <a:ext uri="{FF2B5EF4-FFF2-40B4-BE49-F238E27FC236}">
                <a16:creationId xmlns:a16="http://schemas.microsoft.com/office/drawing/2014/main" id="{18C1AD9D-937D-E0E1-3F37-FB197CB5D597}"/>
              </a:ext>
            </a:extLst>
          </cdr:cNvPr>
          <cdr:cNvSpPr txBox="1"/>
        </cdr:nvSpPr>
        <cdr:spPr>
          <a:xfrm xmlns:a="http://schemas.openxmlformats.org/drawingml/2006/main">
            <a:off x="3050499" y="641720"/>
            <a:ext cx="1289154" cy="10844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Statistically significant</a:t>
            </a:r>
          </a:p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 xmlns:a="http://schemas.openxmlformats.org/drawingml/2006/main"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Not statistically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significant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8AFF5172-EBC2-FA44-61CC-BD606C0923CD}"/>
              </a:ext>
            </a:extLst>
          </cdr:cNvPr>
          <cdr:cNvGrpSpPr/>
        </cdr:nvGrpSpPr>
        <cdr:grpSpPr>
          <a:xfrm xmlns:a="http://schemas.openxmlformats.org/drawingml/2006/main">
            <a:off x="4176999" y="809468"/>
            <a:ext cx="109251" cy="609121"/>
            <a:chOff x="4176999" y="809469"/>
            <a:chExt cx="109251" cy="609121"/>
          </a:xfrm>
        </cdr:grpSpPr>
        <cdr:sp macro="" textlink="">
          <cdr:nvSpPr>
            <cdr:cNvPr id="11" name="Rectangle 10">
              <a:extLst xmlns:a="http://schemas.openxmlformats.org/drawingml/2006/main">
                <a:ext uri="{FF2B5EF4-FFF2-40B4-BE49-F238E27FC236}">
                  <a16:creationId xmlns:a16="http://schemas.microsoft.com/office/drawing/2014/main" id="{47FBB1CF-9390-D1E4-BF43-707BD55A33D8}"/>
                </a:ext>
              </a:extLst>
            </cdr:cNvPr>
            <cdr:cNvSpPr/>
          </cdr:nvSpPr>
          <cdr:spPr>
            <a:xfrm xmlns:a="http://schemas.openxmlformats.org/drawingml/2006/main">
              <a:off x="4176999" y="809469"/>
              <a:ext cx="104931" cy="103628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00000"/>
            </a:solidFill>
            <a:ln xmlns:a="http://schemas.openxmlformats.org/drawingml/2006/main" w="3175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  <cdr:sp macro="" textlink="">
          <cdr:nvSpPr>
            <cdr:cNvPr id="12" name="Rectangle 11">
              <a:extLst xmlns:a="http://schemas.openxmlformats.org/drawingml/2006/main">
                <a:ext uri="{FF2B5EF4-FFF2-40B4-BE49-F238E27FC236}">
                  <a16:creationId xmlns:a16="http://schemas.microsoft.com/office/drawing/2014/main" id="{8556CF4A-9B37-4119-29B0-81744BDE72CA}"/>
                </a:ext>
              </a:extLst>
            </cdr:cNvPr>
            <cdr:cNvSpPr/>
          </cdr:nvSpPr>
          <cdr:spPr>
            <a:xfrm xmlns:a="http://schemas.openxmlformats.org/drawingml/2006/main">
              <a:off x="4181319" y="1314962"/>
              <a:ext cx="104931" cy="103628"/>
            </a:xfrm>
            <a:prstGeom xmlns:a="http://schemas.openxmlformats.org/drawingml/2006/main" prst="rect">
              <a:avLst/>
            </a:prstGeom>
            <a:pattFill xmlns:a="http://schemas.openxmlformats.org/drawingml/2006/main" prst="wdUpDiag">
              <a:fgClr>
                <a:srgbClr val="800000"/>
              </a:fgClr>
              <a:bgClr>
                <a:schemeClr val="bg1"/>
              </a:bgClr>
            </a:pattFill>
            <a:ln xmlns:a="http://schemas.openxmlformats.org/drawingml/2006/main" w="3175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xt Box 7">
          <a:extLst xmlns:a="http://schemas.openxmlformats.org/drawingml/2006/main">
            <a:ext uri="{FF2B5EF4-FFF2-40B4-BE49-F238E27FC236}">
              <a16:creationId xmlns:a16="http://schemas.microsoft.com/office/drawing/2014/main" id="{A39BBF20-D704-5848-F55F-B0B7494C0045}"/>
            </a:ext>
          </a:extLst>
        </cdr:cNvPr>
        <cdr:cNvSpPr txBox="1"/>
      </cdr:nvSpPr>
      <cdr:spPr>
        <a:xfrm xmlns:a="http://schemas.openxmlformats.org/drawingml/2006/main" flipV="1">
          <a:off x="-959370" y="-2900597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Statisticall</a:t>
          </a:r>
          <a:r>
            <a:rPr lang="en-US" sz="1100" baseline="0"/>
            <a:t>y significant</a:t>
          </a:r>
        </a:p>
        <a:p xmlns:a="http://schemas.openxmlformats.org/drawingml/2006/main">
          <a:endParaRPr lang="en-US" sz="1100" baseline="0"/>
        </a:p>
        <a:p xmlns:a="http://schemas.openxmlformats.org/drawingml/2006/main">
          <a:r>
            <a:rPr lang="en-US" sz="1100" baseline="0"/>
            <a:t>Not signi</a:t>
          </a:r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xt Box 7">
          <a:extLst xmlns:a="http://schemas.openxmlformats.org/drawingml/2006/main">
            <a:ext uri="{FF2B5EF4-FFF2-40B4-BE49-F238E27FC236}">
              <a16:creationId xmlns:a16="http://schemas.microsoft.com/office/drawing/2014/main" id="{C06C8E09-BA31-C288-69D2-B26539CEB86F}"/>
            </a:ext>
          </a:extLst>
        </cdr:cNvPr>
        <cdr:cNvSpPr txBox="1"/>
      </cdr:nvSpPr>
      <cdr:spPr>
        <a:xfrm xmlns:a="http://schemas.openxmlformats.org/drawingml/2006/main" flipV="1">
          <a:off x="-959370" y="-2900597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Statisticall</a:t>
          </a:r>
          <a:r>
            <a:rPr lang="en-US" sz="1100" baseline="0"/>
            <a:t>y significant</a:t>
          </a:r>
        </a:p>
        <a:p xmlns:a="http://schemas.openxmlformats.org/drawingml/2006/main">
          <a:endParaRPr lang="en-US" sz="1100" baseline="0"/>
        </a:p>
        <a:p xmlns:a="http://schemas.openxmlformats.org/drawingml/2006/main">
          <a:r>
            <a:rPr lang="en-US" sz="1100" baseline="0"/>
            <a:t>Not signi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5</xdr:col>
      <xdr:colOff>71120</xdr:colOff>
      <xdr:row>19</xdr:row>
      <xdr:rowOff>123190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EBD3D0-6673-49E2-B899-39363E59D8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8</xdr:col>
      <xdr:colOff>20320</xdr:colOff>
      <xdr:row>19</xdr:row>
      <xdr:rowOff>63500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CCFDF4-EAA7-C74D-B7B9-76B93CCD5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55245</xdr:rowOff>
    </xdr:from>
    <xdr:to>
      <xdr:col>5</xdr:col>
      <xdr:colOff>508000</xdr:colOff>
      <xdr:row>18</xdr:row>
      <xdr:rowOff>4445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449BE8-33D4-4D13-AB54-110B4B978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196215</xdr:rowOff>
    </xdr:from>
    <xdr:to>
      <xdr:col>6</xdr:col>
      <xdr:colOff>20320</xdr:colOff>
      <xdr:row>17</xdr:row>
      <xdr:rowOff>145415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4FB89A-9D6B-AF4F-B6F3-36DC07E86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20320</xdr:rowOff>
    </xdr:from>
    <xdr:to>
      <xdr:col>4</xdr:col>
      <xdr:colOff>822960</xdr:colOff>
      <xdr:row>19</xdr:row>
      <xdr:rowOff>111760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FD21D0-112E-438D-9683-AFD3784AE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A24D7-0BC2-4294-89A1-2BA6FB8AB14F}">
  <dimension ref="A1:F26"/>
  <sheetViews>
    <sheetView tabSelected="1" zoomScale="125" zoomScaleNormal="125" workbookViewId="0"/>
  </sheetViews>
  <sheetFormatPr baseColWidth="10" defaultColWidth="9.19921875" defaultRowHeight="16" x14ac:dyDescent="0.2"/>
  <cols>
    <col min="1" max="1" width="9.19921875" style="7"/>
    <col min="2" max="2" width="9.19921875" style="9"/>
    <col min="3" max="16384" width="9.19921875" style="7"/>
  </cols>
  <sheetData>
    <row r="1" spans="1:6" x14ac:dyDescent="0.2">
      <c r="A1" s="15" t="s">
        <v>77</v>
      </c>
    </row>
    <row r="5" spans="1:6" x14ac:dyDescent="0.2">
      <c r="F5" s="6"/>
    </row>
    <row r="6" spans="1:6" x14ac:dyDescent="0.2">
      <c r="F6" s="8"/>
    </row>
    <row r="7" spans="1:6" x14ac:dyDescent="0.2">
      <c r="F7" s="8"/>
    </row>
    <row r="8" spans="1:6" x14ac:dyDescent="0.2">
      <c r="F8" s="8"/>
    </row>
    <row r="9" spans="1:6" x14ac:dyDescent="0.2">
      <c r="F9" s="8"/>
    </row>
    <row r="10" spans="1:6" x14ac:dyDescent="0.2">
      <c r="F10" s="8"/>
    </row>
    <row r="11" spans="1:6" x14ac:dyDescent="0.2">
      <c r="F11" s="8"/>
    </row>
    <row r="12" spans="1:6" x14ac:dyDescent="0.2">
      <c r="F12" s="8"/>
    </row>
    <row r="20" spans="1:2" x14ac:dyDescent="0.2">
      <c r="A20" s="16" t="s">
        <v>78</v>
      </c>
    </row>
    <row r="23" spans="1:2" x14ac:dyDescent="0.2">
      <c r="A23" s="10" t="s">
        <v>72</v>
      </c>
      <c r="B23" s="11">
        <v>0.52</v>
      </c>
    </row>
    <row r="24" spans="1:2" x14ac:dyDescent="0.2">
      <c r="A24" s="7" t="s">
        <v>73</v>
      </c>
      <c r="B24" s="12">
        <v>0.79</v>
      </c>
    </row>
    <row r="25" spans="1:2" x14ac:dyDescent="0.2">
      <c r="A25" s="7" t="s">
        <v>74</v>
      </c>
      <c r="B25" s="12">
        <v>0.89</v>
      </c>
    </row>
    <row r="26" spans="1:2" x14ac:dyDescent="0.2">
      <c r="A26" s="13" t="s">
        <v>75</v>
      </c>
      <c r="B26" s="14">
        <v>0.95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F84D-E049-4859-9EA4-E3DA7F2CA977}">
  <dimension ref="A1:F26"/>
  <sheetViews>
    <sheetView zoomScale="125" zoomScaleNormal="125" workbookViewId="0"/>
  </sheetViews>
  <sheetFormatPr baseColWidth="10" defaultColWidth="9" defaultRowHeight="16" x14ac:dyDescent="0.2"/>
  <cols>
    <col min="1" max="1" width="19.19921875" style="17" bestFit="1" customWidth="1"/>
    <col min="2" max="2" width="9" style="19"/>
    <col min="3" max="16384" width="9" style="17"/>
  </cols>
  <sheetData>
    <row r="1" spans="1:6" x14ac:dyDescent="0.2">
      <c r="A1" s="38" t="s">
        <v>98</v>
      </c>
    </row>
    <row r="2" spans="1:6" x14ac:dyDescent="0.2">
      <c r="C2" s="49"/>
      <c r="D2" s="49"/>
      <c r="E2" s="49"/>
      <c r="F2" s="49"/>
    </row>
    <row r="3" spans="1:6" x14ac:dyDescent="0.2">
      <c r="C3" s="49"/>
      <c r="D3" s="49"/>
      <c r="E3" s="49"/>
      <c r="F3" s="49"/>
    </row>
    <row r="4" spans="1:6" x14ac:dyDescent="0.2">
      <c r="C4" s="49"/>
      <c r="D4" s="49"/>
      <c r="E4" s="49"/>
      <c r="F4" s="49"/>
    </row>
    <row r="5" spans="1:6" x14ac:dyDescent="0.2">
      <c r="C5" s="49"/>
      <c r="D5" s="49"/>
      <c r="E5" s="49"/>
      <c r="F5" s="49"/>
    </row>
    <row r="20" spans="1:2" x14ac:dyDescent="0.2">
      <c r="A20" s="16" t="s">
        <v>84</v>
      </c>
    </row>
    <row r="23" spans="1:2" x14ac:dyDescent="0.2">
      <c r="A23" s="20" t="s">
        <v>17</v>
      </c>
      <c r="B23" s="50">
        <v>0.50990000000000002</v>
      </c>
    </row>
    <row r="24" spans="1:2" x14ac:dyDescent="0.2">
      <c r="A24" s="17" t="s">
        <v>1</v>
      </c>
      <c r="B24" s="51">
        <v>0.3609</v>
      </c>
    </row>
    <row r="25" spans="1:2" x14ac:dyDescent="0.2">
      <c r="A25" s="17" t="s">
        <v>2</v>
      </c>
      <c r="B25" s="51">
        <v>7.9500000000000001E-2</v>
      </c>
    </row>
    <row r="26" spans="1:2" x14ac:dyDescent="0.2">
      <c r="A26" s="23" t="s">
        <v>0</v>
      </c>
      <c r="B26" s="52">
        <v>4.9700000000000001E-2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053B-73FB-4141-B248-478F8E622731}">
  <dimension ref="A1:F31"/>
  <sheetViews>
    <sheetView zoomScale="125" zoomScaleNormal="125" workbookViewId="0"/>
  </sheetViews>
  <sheetFormatPr baseColWidth="10" defaultColWidth="9" defaultRowHeight="14" x14ac:dyDescent="0.2"/>
  <cols>
    <col min="1" max="1" width="42.19921875" customWidth="1"/>
    <col min="2" max="2" width="12.3984375" style="1" customWidth="1"/>
    <col min="5" max="5" width="31.59765625" customWidth="1"/>
  </cols>
  <sheetData>
    <row r="1" spans="1:5" ht="16" x14ac:dyDescent="0.2">
      <c r="A1" s="17" t="s">
        <v>99</v>
      </c>
      <c r="B1" s="19"/>
      <c r="C1" s="17"/>
    </row>
    <row r="2" spans="1:5" ht="16" x14ac:dyDescent="0.2">
      <c r="A2" s="17"/>
      <c r="B2" s="19"/>
      <c r="C2" s="17"/>
    </row>
    <row r="3" spans="1:5" ht="16" x14ac:dyDescent="0.2">
      <c r="A3" s="54" t="s">
        <v>103</v>
      </c>
      <c r="B3" s="19"/>
      <c r="C3" s="17"/>
      <c r="E3" s="54" t="s">
        <v>102</v>
      </c>
    </row>
    <row r="4" spans="1:5" ht="16" x14ac:dyDescent="0.2">
      <c r="A4" s="17" t="s">
        <v>101</v>
      </c>
      <c r="B4" s="19"/>
      <c r="C4" s="17"/>
      <c r="E4" s="17" t="s">
        <v>104</v>
      </c>
    </row>
    <row r="5" spans="1:5" ht="16" x14ac:dyDescent="0.2">
      <c r="C5" s="17"/>
    </row>
    <row r="6" spans="1:5" ht="16" x14ac:dyDescent="0.2">
      <c r="C6" s="17"/>
    </row>
    <row r="7" spans="1:5" ht="16" x14ac:dyDescent="0.2">
      <c r="C7" s="17"/>
    </row>
    <row r="8" spans="1:5" ht="16" x14ac:dyDescent="0.2">
      <c r="A8" s="17"/>
      <c r="B8" s="19"/>
      <c r="C8" s="17"/>
    </row>
    <row r="9" spans="1:5" ht="16" x14ac:dyDescent="0.2">
      <c r="A9" s="17"/>
      <c r="B9" s="19"/>
      <c r="C9" s="17"/>
    </row>
    <row r="10" spans="1:5" ht="16" x14ac:dyDescent="0.2">
      <c r="A10" s="17"/>
      <c r="B10" s="19"/>
      <c r="C10" s="17"/>
    </row>
    <row r="11" spans="1:5" ht="16" x14ac:dyDescent="0.2">
      <c r="A11" s="17"/>
      <c r="B11" s="19"/>
      <c r="C11" s="17"/>
    </row>
    <row r="12" spans="1:5" ht="16" x14ac:dyDescent="0.2">
      <c r="A12" s="17"/>
      <c r="B12" s="19"/>
      <c r="C12" s="17"/>
    </row>
    <row r="13" spans="1:5" ht="16" x14ac:dyDescent="0.2">
      <c r="A13" s="17"/>
      <c r="B13" s="19"/>
      <c r="C13" s="17"/>
    </row>
    <row r="14" spans="1:5" ht="16" x14ac:dyDescent="0.2">
      <c r="A14" s="17"/>
      <c r="B14" s="19"/>
      <c r="C14" s="17"/>
    </row>
    <row r="15" spans="1:5" ht="16" x14ac:dyDescent="0.2">
      <c r="A15" s="17"/>
      <c r="B15" s="19"/>
      <c r="C15" s="17"/>
    </row>
    <row r="16" spans="1:5" ht="16" x14ac:dyDescent="0.2">
      <c r="A16" s="17"/>
      <c r="B16" s="19"/>
      <c r="C16" s="17"/>
    </row>
    <row r="17" spans="1:6" ht="16" x14ac:dyDescent="0.2">
      <c r="A17" s="17"/>
      <c r="B17" s="19"/>
      <c r="C17" s="17"/>
    </row>
    <row r="18" spans="1:6" ht="16" x14ac:dyDescent="0.2">
      <c r="A18" s="17"/>
      <c r="B18" s="19"/>
      <c r="C18" s="17"/>
    </row>
    <row r="19" spans="1:6" ht="16" x14ac:dyDescent="0.2">
      <c r="A19" s="17"/>
      <c r="B19" s="19"/>
      <c r="C19" s="17"/>
    </row>
    <row r="20" spans="1:6" ht="16" x14ac:dyDescent="0.2">
      <c r="A20" s="17"/>
      <c r="B20" s="19"/>
      <c r="C20" s="17"/>
    </row>
    <row r="21" spans="1:6" ht="16" x14ac:dyDescent="0.2">
      <c r="A21" s="17"/>
      <c r="B21" s="19"/>
      <c r="C21" s="17"/>
    </row>
    <row r="22" spans="1:6" ht="16" x14ac:dyDescent="0.2">
      <c r="A22" s="17"/>
      <c r="B22" s="19"/>
      <c r="C22" s="17"/>
    </row>
    <row r="23" spans="1:6" ht="16" x14ac:dyDescent="0.2">
      <c r="A23" s="16" t="s">
        <v>100</v>
      </c>
      <c r="B23" s="19"/>
      <c r="C23" s="17"/>
    </row>
    <row r="24" spans="1:6" ht="16" x14ac:dyDescent="0.2">
      <c r="A24" s="17"/>
      <c r="B24" s="19"/>
      <c r="C24" s="17"/>
    </row>
    <row r="25" spans="1:6" ht="16" x14ac:dyDescent="0.2">
      <c r="A25" s="17"/>
      <c r="B25" s="19"/>
      <c r="C25" s="17"/>
    </row>
    <row r="26" spans="1:6" ht="16" x14ac:dyDescent="0.2">
      <c r="A26" s="20" t="s">
        <v>61</v>
      </c>
      <c r="B26" s="53">
        <v>0.21360000000000001</v>
      </c>
      <c r="C26" s="17"/>
      <c r="E26" s="20" t="s">
        <v>67</v>
      </c>
      <c r="F26" s="21">
        <v>0.1711</v>
      </c>
    </row>
    <row r="27" spans="1:6" ht="16" x14ac:dyDescent="0.2">
      <c r="A27" s="17" t="s">
        <v>62</v>
      </c>
      <c r="B27" s="39">
        <v>0.68110000000000004</v>
      </c>
      <c r="C27" s="17"/>
      <c r="E27" s="17" t="s">
        <v>68</v>
      </c>
      <c r="F27" s="22">
        <v>0.3947</v>
      </c>
    </row>
    <row r="28" spans="1:6" ht="16" x14ac:dyDescent="0.2">
      <c r="A28" s="23" t="s">
        <v>26</v>
      </c>
      <c r="B28" s="40">
        <v>0.1053</v>
      </c>
      <c r="C28" s="17"/>
      <c r="E28" s="17" t="s">
        <v>69</v>
      </c>
      <c r="F28" s="22">
        <v>0.25530000000000003</v>
      </c>
    </row>
    <row r="29" spans="1:6" ht="16" x14ac:dyDescent="0.2">
      <c r="C29" s="17"/>
      <c r="E29" s="17" t="s">
        <v>70</v>
      </c>
      <c r="F29" s="22">
        <v>0.1026</v>
      </c>
    </row>
    <row r="30" spans="1:6" ht="16" x14ac:dyDescent="0.2">
      <c r="C30" s="17"/>
      <c r="E30" s="23" t="s">
        <v>63</v>
      </c>
      <c r="F30" s="24">
        <f>1-SUM(F26:F29)</f>
        <v>7.6300000000000034E-2</v>
      </c>
    </row>
    <row r="31" spans="1:6" ht="16" x14ac:dyDescent="0.2">
      <c r="A31" s="17"/>
      <c r="B31" s="19"/>
      <c r="C31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5DF8-1AF8-4F5A-B765-225F137BC418}">
  <dimension ref="A1:B32"/>
  <sheetViews>
    <sheetView zoomScale="125" zoomScaleNormal="125" workbookViewId="0"/>
  </sheetViews>
  <sheetFormatPr baseColWidth="10" defaultColWidth="9" defaultRowHeight="16" x14ac:dyDescent="0.2"/>
  <cols>
    <col min="1" max="1" width="31.3984375" style="17" customWidth="1"/>
    <col min="2" max="2" width="9" style="19"/>
    <col min="3" max="16384" width="9" style="17"/>
  </cols>
  <sheetData>
    <row r="1" spans="1:1" x14ac:dyDescent="0.2">
      <c r="A1" s="15" t="s">
        <v>79</v>
      </c>
    </row>
    <row r="20" spans="1:2" x14ac:dyDescent="0.2">
      <c r="A20" s="18" t="s">
        <v>80</v>
      </c>
    </row>
    <row r="21" spans="1:2" x14ac:dyDescent="0.2">
      <c r="A21" s="16" t="s">
        <v>81</v>
      </c>
    </row>
    <row r="24" spans="1:2" x14ac:dyDescent="0.2">
      <c r="A24" s="20" t="s">
        <v>43</v>
      </c>
      <c r="B24" s="21">
        <v>9.97783E-2</v>
      </c>
    </row>
    <row r="25" spans="1:2" x14ac:dyDescent="0.2">
      <c r="A25" s="17" t="s">
        <v>42</v>
      </c>
      <c r="B25" s="22">
        <v>5.5851999999999999E-2</v>
      </c>
    </row>
    <row r="26" spans="1:2" x14ac:dyDescent="0.2">
      <c r="A26" s="17" t="s">
        <v>71</v>
      </c>
      <c r="B26" s="22">
        <v>0.18798239999999999</v>
      </c>
    </row>
    <row r="27" spans="1:2" x14ac:dyDescent="0.2">
      <c r="A27" s="17" t="s">
        <v>41</v>
      </c>
      <c r="B27" s="22">
        <v>0.12659609999999999</v>
      </c>
    </row>
    <row r="28" spans="1:2" x14ac:dyDescent="0.2">
      <c r="B28" s="17"/>
    </row>
    <row r="29" spans="1:2" x14ac:dyDescent="0.2">
      <c r="A29" s="17" t="s">
        <v>40</v>
      </c>
      <c r="B29" s="22">
        <v>0.39616249999999997</v>
      </c>
    </row>
    <row r="30" spans="1:2" x14ac:dyDescent="0.2">
      <c r="A30" s="17" t="s">
        <v>39</v>
      </c>
      <c r="B30" s="22">
        <v>0.23561760000000001</v>
      </c>
    </row>
    <row r="31" spans="1:2" x14ac:dyDescent="0.2">
      <c r="B31" s="17"/>
    </row>
    <row r="32" spans="1:2" x14ac:dyDescent="0.2">
      <c r="A32" s="23" t="s">
        <v>38</v>
      </c>
      <c r="B32" s="24">
        <v>0.20529140000000001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80A1-3D1D-44D5-95B8-482AFD8F4F82}">
  <dimension ref="A1:G65"/>
  <sheetViews>
    <sheetView zoomScale="125" zoomScaleNormal="125" workbookViewId="0"/>
  </sheetViews>
  <sheetFormatPr baseColWidth="10" defaultColWidth="9" defaultRowHeight="14" x14ac:dyDescent="0.2"/>
  <cols>
    <col min="1" max="1" width="48.19921875" customWidth="1"/>
    <col min="2" max="2" width="9.59765625" bestFit="1" customWidth="1"/>
    <col min="5" max="5" width="67.59765625" bestFit="1" customWidth="1"/>
  </cols>
  <sheetData>
    <row r="1" spans="1:7" ht="16" x14ac:dyDescent="0.2">
      <c r="A1" s="17" t="s">
        <v>82</v>
      </c>
      <c r="B1" s="1"/>
      <c r="C1" s="1"/>
    </row>
    <row r="2" spans="1:7" x14ac:dyDescent="0.2">
      <c r="B2" s="1"/>
      <c r="C2" s="1"/>
    </row>
    <row r="3" spans="1:7" x14ac:dyDescent="0.2">
      <c r="B3" s="1"/>
      <c r="C3" s="1"/>
    </row>
    <row r="4" spans="1:7" x14ac:dyDescent="0.2">
      <c r="B4" s="1"/>
      <c r="C4" s="1"/>
      <c r="F4" s="1"/>
    </row>
    <row r="5" spans="1:7" x14ac:dyDescent="0.2">
      <c r="B5" s="1"/>
      <c r="C5" s="1"/>
      <c r="G5" s="1"/>
    </row>
    <row r="6" spans="1:7" x14ac:dyDescent="0.2">
      <c r="B6" s="1"/>
      <c r="C6" s="1"/>
      <c r="F6" s="1"/>
      <c r="G6" s="1"/>
    </row>
    <row r="7" spans="1:7" x14ac:dyDescent="0.2">
      <c r="B7" s="1"/>
      <c r="C7" s="1"/>
      <c r="F7" s="1"/>
      <c r="G7" s="1"/>
    </row>
    <row r="8" spans="1:7" x14ac:dyDescent="0.2">
      <c r="B8" s="1"/>
      <c r="C8" s="1"/>
      <c r="F8" s="1"/>
      <c r="G8" s="1"/>
    </row>
    <row r="9" spans="1:7" x14ac:dyDescent="0.2">
      <c r="B9" s="1"/>
      <c r="C9" s="1"/>
      <c r="F9" s="1"/>
    </row>
    <row r="10" spans="1:7" x14ac:dyDescent="0.2">
      <c r="B10" s="1"/>
      <c r="C10" s="1"/>
      <c r="F10" s="1"/>
    </row>
    <row r="11" spans="1:7" x14ac:dyDescent="0.2">
      <c r="B11" s="1"/>
      <c r="C11" s="1"/>
      <c r="F11" s="1"/>
    </row>
    <row r="12" spans="1:7" x14ac:dyDescent="0.2">
      <c r="B12" s="1"/>
      <c r="C12" s="1"/>
    </row>
    <row r="13" spans="1:7" x14ac:dyDescent="0.2">
      <c r="B13" s="1"/>
      <c r="C13" s="1"/>
      <c r="F13" s="1"/>
    </row>
    <row r="14" spans="1:7" x14ac:dyDescent="0.2">
      <c r="B14" s="1"/>
      <c r="C14" s="1"/>
      <c r="F14" s="1"/>
    </row>
    <row r="15" spans="1:7" x14ac:dyDescent="0.2">
      <c r="B15" s="1"/>
      <c r="C15" s="1"/>
      <c r="F15" s="1"/>
    </row>
    <row r="16" spans="1:7" x14ac:dyDescent="0.2">
      <c r="B16" s="1"/>
      <c r="C16" s="1"/>
    </row>
    <row r="17" spans="2:3" x14ac:dyDescent="0.2">
      <c r="B17" s="1"/>
      <c r="C17" s="1"/>
    </row>
    <row r="18" spans="2:3" x14ac:dyDescent="0.2">
      <c r="B18" s="1"/>
      <c r="C18" s="1"/>
    </row>
    <row r="19" spans="2:3" x14ac:dyDescent="0.2">
      <c r="B19" s="1"/>
      <c r="C19" s="1"/>
    </row>
    <row r="20" spans="2:3" x14ac:dyDescent="0.2">
      <c r="B20" s="1"/>
      <c r="C20" s="1"/>
    </row>
    <row r="21" spans="2:3" x14ac:dyDescent="0.2">
      <c r="B21" s="1"/>
      <c r="C21" s="1"/>
    </row>
    <row r="22" spans="2:3" x14ac:dyDescent="0.2">
      <c r="B22" s="1"/>
      <c r="C22" s="1"/>
    </row>
    <row r="23" spans="2:3" x14ac:dyDescent="0.2">
      <c r="B23" s="1"/>
      <c r="C23" s="1"/>
    </row>
    <row r="24" spans="2:3" x14ac:dyDescent="0.2">
      <c r="B24" s="1"/>
      <c r="C24" s="1"/>
    </row>
    <row r="25" spans="2:3" x14ac:dyDescent="0.2">
      <c r="B25" s="1"/>
      <c r="C25" s="1"/>
    </row>
    <row r="26" spans="2:3" x14ac:dyDescent="0.2">
      <c r="B26" s="1"/>
      <c r="C26" s="1"/>
    </row>
    <row r="27" spans="2:3" x14ac:dyDescent="0.2">
      <c r="B27" s="1"/>
      <c r="C27" s="1"/>
    </row>
    <row r="28" spans="2:3" x14ac:dyDescent="0.2">
      <c r="B28" s="1"/>
      <c r="C28" s="1"/>
    </row>
    <row r="29" spans="2:3" x14ac:dyDescent="0.2">
      <c r="B29" s="1"/>
      <c r="C29" s="1"/>
    </row>
    <row r="30" spans="2:3" x14ac:dyDescent="0.2">
      <c r="B30" s="1"/>
      <c r="C30" s="1"/>
    </row>
    <row r="31" spans="2:3" x14ac:dyDescent="0.2">
      <c r="B31" s="1"/>
      <c r="C31" s="1"/>
    </row>
    <row r="32" spans="2:3" x14ac:dyDescent="0.2">
      <c r="B32" s="1"/>
      <c r="C32" s="1"/>
    </row>
    <row r="33" spans="1:3" x14ac:dyDescent="0.2">
      <c r="B33" s="1"/>
      <c r="C33" s="1"/>
    </row>
    <row r="34" spans="1:3" x14ac:dyDescent="0.2">
      <c r="B34" s="1"/>
      <c r="C34" s="1"/>
    </row>
    <row r="35" spans="1:3" x14ac:dyDescent="0.2">
      <c r="A35" s="18" t="s">
        <v>83</v>
      </c>
      <c r="B35" s="1"/>
      <c r="C35" s="1"/>
    </row>
    <row r="36" spans="1:3" x14ac:dyDescent="0.2">
      <c r="A36" s="16" t="s">
        <v>84</v>
      </c>
      <c r="B36" s="1"/>
      <c r="C36" s="1"/>
    </row>
    <row r="37" spans="1:3" x14ac:dyDescent="0.2">
      <c r="B37" s="1"/>
      <c r="C37" s="1"/>
    </row>
    <row r="39" spans="1:3" ht="16" x14ac:dyDescent="0.2">
      <c r="A39" s="20" t="s">
        <v>53</v>
      </c>
      <c r="B39" s="26">
        <v>-1.0200000000000001E-2</v>
      </c>
      <c r="C39" s="20"/>
    </row>
    <row r="40" spans="1:3" ht="16" x14ac:dyDescent="0.2">
      <c r="A40" s="17" t="s">
        <v>52</v>
      </c>
      <c r="B40" s="25">
        <v>-1.8600000000000001E-3</v>
      </c>
      <c r="C40" s="17"/>
    </row>
    <row r="41" spans="1:3" ht="16" x14ac:dyDescent="0.2">
      <c r="A41" s="17" t="s">
        <v>13</v>
      </c>
      <c r="B41" s="25">
        <v>1.5900000000000001E-2</v>
      </c>
      <c r="C41" s="17"/>
    </row>
    <row r="43" spans="1:3" ht="16" x14ac:dyDescent="0.2">
      <c r="A43" s="17" t="s">
        <v>76</v>
      </c>
      <c r="B43" s="25">
        <v>0.309</v>
      </c>
      <c r="C43" s="17" t="s">
        <v>15</v>
      </c>
    </row>
    <row r="44" spans="1:3" ht="16" x14ac:dyDescent="0.2">
      <c r="A44" s="17" t="s">
        <v>51</v>
      </c>
      <c r="B44" s="25">
        <v>5.8000000000000003E-2</v>
      </c>
      <c r="C44" s="17"/>
    </row>
    <row r="45" spans="1:3" ht="16" x14ac:dyDescent="0.2">
      <c r="A45" s="17" t="s">
        <v>50</v>
      </c>
      <c r="B45" s="25">
        <v>2.23E-2</v>
      </c>
      <c r="C45" s="17"/>
    </row>
    <row r="47" spans="1:3" ht="16" x14ac:dyDescent="0.2">
      <c r="A47" s="17" t="s">
        <v>48</v>
      </c>
      <c r="B47" s="25">
        <v>0.20799999999999999</v>
      </c>
      <c r="C47" s="17" t="s">
        <v>15</v>
      </c>
    </row>
    <row r="48" spans="1:3" ht="16" x14ac:dyDescent="0.2">
      <c r="A48" s="17" t="s">
        <v>47</v>
      </c>
      <c r="B48" s="25">
        <v>0.16</v>
      </c>
      <c r="C48" s="17" t="s">
        <v>15</v>
      </c>
    </row>
    <row r="49" spans="1:3" ht="16" x14ac:dyDescent="0.2">
      <c r="A49" s="17" t="s">
        <v>5</v>
      </c>
      <c r="B49" s="25">
        <v>-3.3500000000000001E-4</v>
      </c>
    </row>
    <row r="50" spans="1:3" ht="16" x14ac:dyDescent="0.2">
      <c r="A50" s="17" t="s">
        <v>4</v>
      </c>
      <c r="B50" s="25">
        <v>7.5700000000000003E-2</v>
      </c>
    </row>
    <row r="52" spans="1:3" ht="16" x14ac:dyDescent="0.2">
      <c r="A52" s="17" t="s">
        <v>97</v>
      </c>
      <c r="B52" s="25">
        <v>-3.8899999999999997E-2</v>
      </c>
    </row>
    <row r="53" spans="1:3" ht="16" x14ac:dyDescent="0.2">
      <c r="A53" s="17" t="s">
        <v>46</v>
      </c>
      <c r="B53" s="25">
        <v>-0.32200000000000001</v>
      </c>
      <c r="C53" s="17" t="s">
        <v>15</v>
      </c>
    </row>
    <row r="54" spans="1:3" ht="16" x14ac:dyDescent="0.2">
      <c r="A54" s="17" t="s">
        <v>45</v>
      </c>
      <c r="B54" s="25">
        <v>2.53E-2</v>
      </c>
    </row>
    <row r="55" spans="1:3" ht="16" x14ac:dyDescent="0.2">
      <c r="A55" s="17" t="s">
        <v>44</v>
      </c>
      <c r="B55" s="25">
        <v>0.107</v>
      </c>
    </row>
    <row r="56" spans="1:3" ht="16" x14ac:dyDescent="0.2">
      <c r="A56" s="17" t="s">
        <v>12</v>
      </c>
      <c r="B56" s="25">
        <v>0.125</v>
      </c>
      <c r="C56" s="17" t="s">
        <v>16</v>
      </c>
    </row>
    <row r="58" spans="1:3" ht="16" x14ac:dyDescent="0.2">
      <c r="A58" s="17" t="s">
        <v>11</v>
      </c>
      <c r="B58" s="25">
        <v>5.67E-2</v>
      </c>
    </row>
    <row r="59" spans="1:3" ht="16" x14ac:dyDescent="0.2">
      <c r="A59" s="17" t="s">
        <v>10</v>
      </c>
      <c r="B59" s="25">
        <v>0.11899999999999999</v>
      </c>
      <c r="C59" s="17" t="s">
        <v>49</v>
      </c>
    </row>
    <row r="60" spans="1:3" ht="16" x14ac:dyDescent="0.2">
      <c r="A60" s="17" t="s">
        <v>9</v>
      </c>
      <c r="B60" s="25">
        <v>0.124</v>
      </c>
      <c r="C60" s="17" t="s">
        <v>16</v>
      </c>
    </row>
    <row r="62" spans="1:3" ht="16" x14ac:dyDescent="0.2">
      <c r="A62" s="17" t="s">
        <v>14</v>
      </c>
      <c r="B62" s="25">
        <v>0.23799999999999999</v>
      </c>
      <c r="C62" s="17" t="s">
        <v>15</v>
      </c>
    </row>
    <row r="63" spans="1:3" ht="16" x14ac:dyDescent="0.2">
      <c r="A63" s="17" t="s">
        <v>8</v>
      </c>
      <c r="B63" s="25">
        <v>8.9899999999999994E-2</v>
      </c>
      <c r="C63" s="17"/>
    </row>
    <row r="64" spans="1:3" ht="16" x14ac:dyDescent="0.2">
      <c r="A64" s="17" t="s">
        <v>7</v>
      </c>
      <c r="B64" s="25">
        <v>8.3400000000000002E-2</v>
      </c>
    </row>
    <row r="65" spans="1:3" ht="16" x14ac:dyDescent="0.2">
      <c r="A65" s="23" t="s">
        <v>6</v>
      </c>
      <c r="B65" s="27">
        <v>-8.2299999999999998E-2</v>
      </c>
      <c r="C65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47505-8527-436E-950D-C2D2A1112928}">
  <dimension ref="A1:C40"/>
  <sheetViews>
    <sheetView zoomScale="125" zoomScaleNormal="125" workbookViewId="0"/>
  </sheetViews>
  <sheetFormatPr baseColWidth="10" defaultColWidth="9" defaultRowHeight="14" x14ac:dyDescent="0.2"/>
  <cols>
    <col min="1" max="1" width="35" customWidth="1"/>
    <col min="2" max="3" width="9" style="1"/>
  </cols>
  <sheetData>
    <row r="1" spans="1:3" ht="16" x14ac:dyDescent="0.2">
      <c r="A1" s="15" t="s">
        <v>86</v>
      </c>
    </row>
    <row r="9" spans="1:3" x14ac:dyDescent="0.2">
      <c r="B9" s="28"/>
      <c r="C9" s="28"/>
    </row>
    <row r="10" spans="1:3" x14ac:dyDescent="0.2">
      <c r="B10" s="28"/>
      <c r="C10" s="28"/>
    </row>
    <row r="11" spans="1:3" x14ac:dyDescent="0.2">
      <c r="B11" s="28"/>
      <c r="C11" s="28"/>
    </row>
    <row r="12" spans="1:3" x14ac:dyDescent="0.2">
      <c r="B12" s="28"/>
      <c r="C12" s="28"/>
    </row>
    <row r="13" spans="1:3" x14ac:dyDescent="0.2">
      <c r="B13" s="28"/>
      <c r="C13" s="28"/>
    </row>
    <row r="14" spans="1:3" x14ac:dyDescent="0.2">
      <c r="B14" s="29"/>
      <c r="C14" s="29"/>
    </row>
    <row r="18" spans="1:3" x14ac:dyDescent="0.2">
      <c r="B18" s="28"/>
      <c r="C18" s="28"/>
    </row>
    <row r="19" spans="1:3" x14ac:dyDescent="0.2">
      <c r="B19" s="28"/>
      <c r="C19" s="28"/>
    </row>
    <row r="20" spans="1:3" x14ac:dyDescent="0.2">
      <c r="B20" s="28"/>
      <c r="C20" s="28"/>
    </row>
    <row r="21" spans="1:3" x14ac:dyDescent="0.2">
      <c r="B21" s="28"/>
      <c r="C21" s="28"/>
    </row>
    <row r="22" spans="1:3" x14ac:dyDescent="0.2">
      <c r="A22" s="16" t="s">
        <v>87</v>
      </c>
      <c r="B22" s="28"/>
      <c r="C22" s="28"/>
    </row>
    <row r="23" spans="1:3" x14ac:dyDescent="0.2">
      <c r="B23" s="28"/>
      <c r="C23" s="28"/>
    </row>
    <row r="24" spans="1:3" x14ac:dyDescent="0.2">
      <c r="B24" s="28"/>
      <c r="C24" s="28"/>
    </row>
    <row r="25" spans="1:3" ht="16" x14ac:dyDescent="0.2">
      <c r="A25" s="30" t="s">
        <v>85</v>
      </c>
      <c r="B25" s="31">
        <v>1998</v>
      </c>
      <c r="C25" s="31">
        <v>2023</v>
      </c>
    </row>
    <row r="26" spans="1:3" ht="16" x14ac:dyDescent="0.2">
      <c r="A26" s="17" t="s">
        <v>18</v>
      </c>
      <c r="B26" s="22">
        <v>0.55279999999999996</v>
      </c>
      <c r="C26" s="22">
        <v>0.51580000000000004</v>
      </c>
    </row>
    <row r="27" spans="1:3" ht="16" x14ac:dyDescent="0.2">
      <c r="A27" s="17" t="s">
        <v>55</v>
      </c>
      <c r="B27" s="22">
        <v>0.49590000000000001</v>
      </c>
      <c r="C27" s="22">
        <v>0.38419999999999999</v>
      </c>
    </row>
    <row r="28" spans="1:3" ht="16" x14ac:dyDescent="0.2">
      <c r="A28" s="17" t="s">
        <v>36</v>
      </c>
      <c r="B28" s="22">
        <v>0.48370000000000002</v>
      </c>
      <c r="C28" s="22">
        <v>0.32890000000000003</v>
      </c>
    </row>
    <row r="29" spans="1:3" ht="16" x14ac:dyDescent="0.2">
      <c r="A29" s="17" t="s">
        <v>37</v>
      </c>
      <c r="B29" s="22">
        <v>0.439</v>
      </c>
      <c r="C29" s="22">
        <v>0.37109999999999999</v>
      </c>
    </row>
    <row r="30" spans="1:3" ht="16" x14ac:dyDescent="0.2">
      <c r="A30" s="23" t="s">
        <v>54</v>
      </c>
      <c r="B30" s="24">
        <v>0.4919</v>
      </c>
      <c r="C30" s="24">
        <v>0.60260000000000002</v>
      </c>
    </row>
    <row r="32" spans="1:3" x14ac:dyDescent="0.2">
      <c r="B32" s="28"/>
      <c r="C32" s="28"/>
    </row>
    <row r="33" spans="2:3" x14ac:dyDescent="0.2">
      <c r="B33" s="28"/>
      <c r="C33" s="28"/>
    </row>
    <row r="34" spans="2:3" x14ac:dyDescent="0.2">
      <c r="B34" s="28"/>
      <c r="C34" s="28"/>
    </row>
    <row r="35" spans="2:3" x14ac:dyDescent="0.2">
      <c r="B35" s="28"/>
      <c r="C35" s="28"/>
    </row>
    <row r="36" spans="2:3" x14ac:dyDescent="0.2">
      <c r="B36" s="28"/>
      <c r="C36" s="28"/>
    </row>
    <row r="37" spans="2:3" x14ac:dyDescent="0.2">
      <c r="B37" s="28"/>
      <c r="C37" s="28"/>
    </row>
    <row r="38" spans="2:3" x14ac:dyDescent="0.2">
      <c r="B38" s="28"/>
      <c r="C38" s="28"/>
    </row>
    <row r="39" spans="2:3" x14ac:dyDescent="0.2">
      <c r="C39" s="28"/>
    </row>
    <row r="40" spans="2:3" x14ac:dyDescent="0.2">
      <c r="C40" s="2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14BD-11B3-6549-8D32-3940F9E361AC}">
  <dimension ref="A1:G25"/>
  <sheetViews>
    <sheetView zoomScale="125" zoomScaleNormal="125" workbookViewId="0"/>
  </sheetViews>
  <sheetFormatPr baseColWidth="10" defaultColWidth="9" defaultRowHeight="14" x14ac:dyDescent="0.2"/>
  <cols>
    <col min="1" max="1" width="9" style="32"/>
    <col min="2" max="7" width="9" style="1"/>
  </cols>
  <sheetData>
    <row r="1" spans="1:7" ht="16" x14ac:dyDescent="0.2">
      <c r="A1" s="38" t="s">
        <v>89</v>
      </c>
    </row>
    <row r="2" spans="1:7" ht="16" x14ac:dyDescent="0.2">
      <c r="G2" s="19"/>
    </row>
    <row r="3" spans="1:7" ht="16" x14ac:dyDescent="0.2">
      <c r="G3" s="22"/>
    </row>
    <row r="4" spans="1:7" ht="16" x14ac:dyDescent="0.2">
      <c r="G4" s="22"/>
    </row>
    <row r="21" spans="1:6" x14ac:dyDescent="0.2">
      <c r="A21" s="16" t="s">
        <v>84</v>
      </c>
    </row>
    <row r="24" spans="1:6" ht="16" x14ac:dyDescent="0.2">
      <c r="A24" s="33" t="s">
        <v>88</v>
      </c>
      <c r="B24" s="35" t="s">
        <v>56</v>
      </c>
      <c r="C24" s="36" t="s">
        <v>58</v>
      </c>
      <c r="D24" s="36" t="s">
        <v>59</v>
      </c>
      <c r="E24" s="35" t="s">
        <v>66</v>
      </c>
      <c r="F24" s="35" t="s">
        <v>57</v>
      </c>
    </row>
    <row r="25" spans="1:6" ht="16" x14ac:dyDescent="0.2">
      <c r="A25" s="34">
        <v>2023</v>
      </c>
      <c r="B25" s="37">
        <v>0.7792</v>
      </c>
      <c r="C25" s="37">
        <v>0.68089999999999995</v>
      </c>
      <c r="D25" s="37">
        <v>0.58109999999999995</v>
      </c>
      <c r="E25" s="37">
        <v>0.53620000000000001</v>
      </c>
      <c r="F25" s="37">
        <v>0.37880000000000003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626B-11E0-494C-92C0-6989F2D1579F}">
  <dimension ref="A1:B28"/>
  <sheetViews>
    <sheetView zoomScale="125" zoomScaleNormal="125" workbookViewId="0"/>
  </sheetViews>
  <sheetFormatPr baseColWidth="10" defaultColWidth="9" defaultRowHeight="16" x14ac:dyDescent="0.2"/>
  <cols>
    <col min="1" max="1" width="26.796875" bestFit="1" customWidth="1"/>
    <col min="2" max="2" width="10.19921875" style="19" bestFit="1" customWidth="1"/>
    <col min="18" max="18" width="14.796875" bestFit="1" customWidth="1"/>
    <col min="19" max="19" width="22.59765625" bestFit="1" customWidth="1"/>
    <col min="20" max="20" width="14.796875" bestFit="1" customWidth="1"/>
  </cols>
  <sheetData>
    <row r="1" spans="1:1" x14ac:dyDescent="0.2">
      <c r="A1" s="38" t="s">
        <v>90</v>
      </c>
    </row>
    <row r="20" spans="1:2" x14ac:dyDescent="0.2">
      <c r="A20" s="16" t="s">
        <v>84</v>
      </c>
    </row>
    <row r="23" spans="1:2" x14ac:dyDescent="0.2">
      <c r="A23" s="30" t="s">
        <v>27</v>
      </c>
      <c r="B23" s="31"/>
    </row>
    <row r="24" spans="1:2" x14ac:dyDescent="0.2">
      <c r="A24" s="17" t="s">
        <v>28</v>
      </c>
      <c r="B24" s="39">
        <v>6.54E-2</v>
      </c>
    </row>
    <row r="25" spans="1:2" x14ac:dyDescent="0.2">
      <c r="A25" s="17" t="s">
        <v>29</v>
      </c>
      <c r="B25" s="39">
        <v>0.25700000000000001</v>
      </c>
    </row>
    <row r="26" spans="1:2" x14ac:dyDescent="0.2">
      <c r="A26" s="17" t="s">
        <v>30</v>
      </c>
      <c r="B26" s="39">
        <v>0.23829999999999998</v>
      </c>
    </row>
    <row r="27" spans="1:2" x14ac:dyDescent="0.2">
      <c r="A27" s="17" t="s">
        <v>31</v>
      </c>
      <c r="B27" s="39">
        <v>0.2757</v>
      </c>
    </row>
    <row r="28" spans="1:2" x14ac:dyDescent="0.2">
      <c r="A28" s="23" t="s">
        <v>26</v>
      </c>
      <c r="B28" s="40">
        <v>0.15890000000000001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9F5A-8DEB-894C-9F52-E48BDF4BE5F0}">
  <dimension ref="A1:C28"/>
  <sheetViews>
    <sheetView zoomScale="125" zoomScaleNormal="125" workbookViewId="0"/>
  </sheetViews>
  <sheetFormatPr baseColWidth="10" defaultColWidth="9" defaultRowHeight="16" x14ac:dyDescent="0.2"/>
  <cols>
    <col min="1" max="1" width="26.796875" style="17" bestFit="1" customWidth="1"/>
    <col min="2" max="2" width="9" style="19"/>
    <col min="3" max="17" width="9" style="17"/>
    <col min="18" max="18" width="14.796875" style="17" bestFit="1" customWidth="1"/>
    <col min="19" max="19" width="22.59765625" style="17" bestFit="1" customWidth="1"/>
    <col min="20" max="20" width="14.796875" style="17" bestFit="1" customWidth="1"/>
    <col min="21" max="16384" width="9" style="17"/>
  </cols>
  <sheetData>
    <row r="1" spans="1:3" x14ac:dyDescent="0.2">
      <c r="A1" s="38" t="s">
        <v>92</v>
      </c>
    </row>
    <row r="3" spans="1:3" x14ac:dyDescent="0.2">
      <c r="C3" s="25"/>
    </row>
    <row r="4" spans="1:3" x14ac:dyDescent="0.2">
      <c r="C4" s="25"/>
    </row>
    <row r="5" spans="1:3" x14ac:dyDescent="0.2">
      <c r="C5" s="25"/>
    </row>
    <row r="6" spans="1:3" x14ac:dyDescent="0.2">
      <c r="C6" s="25"/>
    </row>
    <row r="7" spans="1:3" x14ac:dyDescent="0.2">
      <c r="C7" s="25"/>
    </row>
    <row r="20" spans="1:2" x14ac:dyDescent="0.2">
      <c r="A20" s="16" t="s">
        <v>84</v>
      </c>
    </row>
    <row r="23" spans="1:2" x14ac:dyDescent="0.2">
      <c r="A23" s="30" t="s">
        <v>91</v>
      </c>
      <c r="B23" s="31"/>
    </row>
    <row r="24" spans="1:2" x14ac:dyDescent="0.2">
      <c r="A24" s="17" t="s">
        <v>22</v>
      </c>
      <c r="B24" s="39">
        <v>0.12560000000000002</v>
      </c>
    </row>
    <row r="25" spans="1:2" x14ac:dyDescent="0.2">
      <c r="A25" s="17" t="s">
        <v>23</v>
      </c>
      <c r="B25" s="39">
        <v>0.40579999999999999</v>
      </c>
    </row>
    <row r="26" spans="1:2" x14ac:dyDescent="0.2">
      <c r="A26" s="17" t="s">
        <v>24</v>
      </c>
      <c r="B26" s="39">
        <v>0.24640000000000001</v>
      </c>
    </row>
    <row r="27" spans="1:2" x14ac:dyDescent="0.2">
      <c r="A27" s="17" t="s">
        <v>25</v>
      </c>
      <c r="B27" s="39">
        <v>7.2499999999999995E-2</v>
      </c>
    </row>
    <row r="28" spans="1:2" x14ac:dyDescent="0.2">
      <c r="A28" s="23" t="s">
        <v>26</v>
      </c>
      <c r="B28" s="40">
        <v>0.14980000000000002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6AF8-69E9-4009-8240-02CC1C2B402E}">
  <dimension ref="A1:F34"/>
  <sheetViews>
    <sheetView zoomScale="125" zoomScaleNormal="125" workbookViewId="0"/>
  </sheetViews>
  <sheetFormatPr baseColWidth="10" defaultColWidth="9" defaultRowHeight="14" x14ac:dyDescent="0.2"/>
  <cols>
    <col min="1" max="1" width="12.19921875" customWidth="1"/>
    <col min="2" max="2" width="9" style="1"/>
    <col min="3" max="3" width="17.3984375" style="41" customWidth="1"/>
    <col min="4" max="4" width="20.3984375" style="41" customWidth="1"/>
    <col min="5" max="5" width="13.796875" bestFit="1" customWidth="1"/>
    <col min="6" max="6" width="21" bestFit="1" customWidth="1"/>
    <col min="9" max="9" width="8.59765625" customWidth="1"/>
    <col min="10" max="10" width="20.796875" bestFit="1" customWidth="1"/>
    <col min="11" max="11" width="26.796875" bestFit="1" customWidth="1"/>
  </cols>
  <sheetData>
    <row r="1" spans="1:1" ht="16" x14ac:dyDescent="0.2">
      <c r="A1" s="38" t="s">
        <v>93</v>
      </c>
    </row>
    <row r="18" spans="1:6" x14ac:dyDescent="0.2">
      <c r="C18" s="42"/>
      <c r="D18" s="42"/>
      <c r="E18" s="4"/>
      <c r="F18" s="4"/>
    </row>
    <row r="19" spans="1:6" x14ac:dyDescent="0.2">
      <c r="C19" s="42"/>
      <c r="D19" s="42"/>
      <c r="E19" s="4"/>
      <c r="F19" s="4"/>
    </row>
    <row r="20" spans="1:6" x14ac:dyDescent="0.2">
      <c r="C20" s="42"/>
      <c r="D20" s="42"/>
      <c r="E20" s="4"/>
      <c r="F20" s="4"/>
    </row>
    <row r="21" spans="1:6" x14ac:dyDescent="0.2">
      <c r="C21" s="42"/>
      <c r="D21" s="42"/>
      <c r="E21" s="4"/>
      <c r="F21" s="4"/>
    </row>
    <row r="22" spans="1:6" x14ac:dyDescent="0.2">
      <c r="A22" s="18" t="s">
        <v>94</v>
      </c>
      <c r="C22" s="42"/>
      <c r="D22" s="42"/>
      <c r="E22" s="4"/>
      <c r="F22" s="4"/>
    </row>
    <row r="23" spans="1:6" x14ac:dyDescent="0.2">
      <c r="A23" s="16" t="s">
        <v>95</v>
      </c>
      <c r="C23" s="42"/>
      <c r="D23" s="42"/>
      <c r="E23" s="4"/>
      <c r="F23" s="4"/>
    </row>
    <row r="24" spans="1:6" ht="14" customHeight="1" x14ac:dyDescent="0.2">
      <c r="C24" s="42"/>
      <c r="D24" s="42"/>
      <c r="E24" s="4"/>
      <c r="F24" s="4"/>
    </row>
    <row r="25" spans="1:6" x14ac:dyDescent="0.2">
      <c r="C25" s="42"/>
      <c r="D25" s="42"/>
      <c r="E25" s="4"/>
      <c r="F25" s="4"/>
    </row>
    <row r="26" spans="1:6" ht="34" x14ac:dyDescent="0.2">
      <c r="A26" s="30"/>
      <c r="B26" s="31"/>
      <c r="C26" s="46" t="s">
        <v>64</v>
      </c>
      <c r="D26" s="47" t="s">
        <v>65</v>
      </c>
      <c r="E26" s="4"/>
      <c r="F26" s="4"/>
    </row>
    <row r="27" spans="1:6" ht="16" x14ac:dyDescent="0.2">
      <c r="A27" s="55" t="s">
        <v>34</v>
      </c>
      <c r="B27" s="19">
        <v>1998</v>
      </c>
      <c r="C27" s="43">
        <v>0.86060000000000003</v>
      </c>
      <c r="D27" s="43">
        <v>0.13939999999999997</v>
      </c>
    </row>
    <row r="28" spans="1:6" ht="16" x14ac:dyDescent="0.2">
      <c r="A28" s="56"/>
      <c r="B28" s="19">
        <v>2023</v>
      </c>
      <c r="C28" s="43">
        <v>0.86840000000000006</v>
      </c>
      <c r="D28" s="43">
        <v>0.13159999999999994</v>
      </c>
    </row>
    <row r="29" spans="1:6" ht="16" x14ac:dyDescent="0.2">
      <c r="A29" s="56" t="s">
        <v>32</v>
      </c>
      <c r="B29" s="19">
        <v>1998</v>
      </c>
      <c r="C29" s="43">
        <v>0.42619999999999997</v>
      </c>
      <c r="D29" s="43">
        <v>0.57380000000000009</v>
      </c>
    </row>
    <row r="30" spans="1:6" ht="16" x14ac:dyDescent="0.2">
      <c r="A30" s="56"/>
      <c r="B30" s="19">
        <v>2023</v>
      </c>
      <c r="C30" s="43">
        <v>0.51280000000000003</v>
      </c>
      <c r="D30" s="43">
        <v>0.48719999999999991</v>
      </c>
    </row>
    <row r="31" spans="1:6" ht="16" x14ac:dyDescent="0.2">
      <c r="A31" s="56" t="s">
        <v>33</v>
      </c>
      <c r="B31" s="19">
        <v>1998</v>
      </c>
      <c r="C31" s="43">
        <v>0.34839999999999999</v>
      </c>
      <c r="D31" s="43">
        <v>0.65160000000000007</v>
      </c>
    </row>
    <row r="32" spans="1:6" ht="16" x14ac:dyDescent="0.2">
      <c r="A32" s="56"/>
      <c r="B32" s="19">
        <v>2023</v>
      </c>
      <c r="C32" s="43">
        <v>0.36839999999999995</v>
      </c>
      <c r="D32" s="43">
        <v>0.63160000000000005</v>
      </c>
    </row>
    <row r="33" spans="1:4" ht="16" x14ac:dyDescent="0.2">
      <c r="A33" s="57" t="s">
        <v>35</v>
      </c>
      <c r="B33" s="19">
        <v>1998</v>
      </c>
      <c r="C33" s="43"/>
      <c r="D33" s="43"/>
    </row>
    <row r="34" spans="1:4" ht="16" x14ac:dyDescent="0.2">
      <c r="A34" s="58"/>
      <c r="B34" s="44">
        <v>2023</v>
      </c>
      <c r="C34" s="45">
        <v>0.2079</v>
      </c>
      <c r="D34" s="45">
        <v>0.79210000000000003</v>
      </c>
    </row>
  </sheetData>
  <mergeCells count="4">
    <mergeCell ref="A27:A28"/>
    <mergeCell ref="A29:A30"/>
    <mergeCell ref="A31:A32"/>
    <mergeCell ref="A33:A3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0D3E6-99FA-496D-9C5F-E1D8C9391F4F}">
  <dimension ref="A1:C66"/>
  <sheetViews>
    <sheetView zoomScale="125" zoomScaleNormal="125" workbookViewId="0"/>
  </sheetViews>
  <sheetFormatPr baseColWidth="10" defaultColWidth="9" defaultRowHeight="14" x14ac:dyDescent="0.2"/>
  <cols>
    <col min="1" max="1" width="44.796875" bestFit="1" customWidth="1"/>
    <col min="2" max="2" width="9.59765625" bestFit="1" customWidth="1"/>
    <col min="3" max="3" width="22.59765625" bestFit="1" customWidth="1"/>
    <col min="4" max="4" width="44.796875" bestFit="1" customWidth="1"/>
    <col min="5" max="5" width="11.796875" customWidth="1"/>
    <col min="6" max="6" width="3.59765625" bestFit="1" customWidth="1"/>
  </cols>
  <sheetData>
    <row r="1" spans="1:2" ht="16" x14ac:dyDescent="0.2">
      <c r="A1" s="38" t="s">
        <v>96</v>
      </c>
      <c r="B1" s="1"/>
    </row>
    <row r="2" spans="1:2" x14ac:dyDescent="0.2">
      <c r="B2" s="1"/>
    </row>
    <row r="3" spans="1:2" x14ac:dyDescent="0.2">
      <c r="B3" s="1"/>
    </row>
    <row r="4" spans="1:2" x14ac:dyDescent="0.2">
      <c r="B4" s="1"/>
    </row>
    <row r="5" spans="1:2" x14ac:dyDescent="0.2">
      <c r="B5" s="1"/>
    </row>
    <row r="6" spans="1:2" x14ac:dyDescent="0.2">
      <c r="B6" s="1"/>
    </row>
    <row r="7" spans="1:2" x14ac:dyDescent="0.2">
      <c r="B7" s="1"/>
    </row>
    <row r="8" spans="1:2" x14ac:dyDescent="0.2">
      <c r="B8" s="1"/>
    </row>
    <row r="9" spans="1:2" x14ac:dyDescent="0.2">
      <c r="B9" s="1"/>
    </row>
    <row r="10" spans="1:2" x14ac:dyDescent="0.2">
      <c r="B10" s="1"/>
    </row>
    <row r="11" spans="1:2" x14ac:dyDescent="0.2">
      <c r="B11" s="1"/>
    </row>
    <row r="12" spans="1:2" x14ac:dyDescent="0.2">
      <c r="B12" s="1"/>
    </row>
    <row r="13" spans="1:2" x14ac:dyDescent="0.2">
      <c r="B13" s="1"/>
    </row>
    <row r="14" spans="1:2" x14ac:dyDescent="0.2">
      <c r="B14" s="1"/>
    </row>
    <row r="15" spans="1:2" x14ac:dyDescent="0.2">
      <c r="B15" s="1"/>
    </row>
    <row r="16" spans="1:2" x14ac:dyDescent="0.2">
      <c r="B16" s="1"/>
    </row>
    <row r="18" spans="1:1" x14ac:dyDescent="0.2">
      <c r="A18" s="48"/>
    </row>
    <row r="19" spans="1:1" x14ac:dyDescent="0.2">
      <c r="A19" s="48"/>
    </row>
    <row r="20" spans="1:1" x14ac:dyDescent="0.2">
      <c r="A20" s="48"/>
    </row>
    <row r="21" spans="1:1" x14ac:dyDescent="0.2">
      <c r="A21" s="48"/>
    </row>
    <row r="22" spans="1:1" x14ac:dyDescent="0.2">
      <c r="A22" s="48"/>
    </row>
    <row r="23" spans="1:1" x14ac:dyDescent="0.2">
      <c r="A23" s="48"/>
    </row>
    <row r="24" spans="1:1" x14ac:dyDescent="0.2">
      <c r="A24" s="48"/>
    </row>
    <row r="25" spans="1:1" x14ac:dyDescent="0.2">
      <c r="A25" s="48"/>
    </row>
    <row r="26" spans="1:1" x14ac:dyDescent="0.2">
      <c r="A26" s="48"/>
    </row>
    <row r="30" spans="1:1" x14ac:dyDescent="0.2">
      <c r="A30" s="48"/>
    </row>
    <row r="31" spans="1:1" x14ac:dyDescent="0.2">
      <c r="A31" s="48"/>
    </row>
    <row r="34" spans="1:3" x14ac:dyDescent="0.2">
      <c r="A34" s="18" t="s">
        <v>83</v>
      </c>
    </row>
    <row r="35" spans="1:3" x14ac:dyDescent="0.2">
      <c r="A35" s="16" t="s">
        <v>84</v>
      </c>
    </row>
    <row r="37" spans="1:3" x14ac:dyDescent="0.2">
      <c r="A37" s="2"/>
      <c r="B37" s="3" t="s">
        <v>3</v>
      </c>
    </row>
    <row r="38" spans="1:3" ht="16" x14ac:dyDescent="0.2">
      <c r="A38" s="17" t="s">
        <v>60</v>
      </c>
      <c r="B38" s="39">
        <v>-0.11799999999999999</v>
      </c>
      <c r="C38" t="s">
        <v>16</v>
      </c>
    </row>
    <row r="39" spans="1:3" ht="16" x14ac:dyDescent="0.2">
      <c r="A39" s="17" t="s">
        <v>21</v>
      </c>
      <c r="B39" s="39">
        <v>-6.8599999999999998E-4</v>
      </c>
    </row>
    <row r="40" spans="1:3" ht="16" x14ac:dyDescent="0.2">
      <c r="A40" s="17" t="s">
        <v>20</v>
      </c>
      <c r="B40" s="39">
        <v>-6.4799999999999996E-2</v>
      </c>
    </row>
    <row r="41" spans="1:3" ht="16" x14ac:dyDescent="0.2">
      <c r="A41" s="17" t="s">
        <v>19</v>
      </c>
      <c r="B41" s="39">
        <v>-2.98E-2</v>
      </c>
    </row>
    <row r="42" spans="1:3" ht="16" x14ac:dyDescent="0.2">
      <c r="A42" s="17" t="s">
        <v>18</v>
      </c>
      <c r="B42" s="39">
        <v>-0.20100000000000001</v>
      </c>
      <c r="C42" t="s">
        <v>15</v>
      </c>
    </row>
    <row r="44" spans="1:3" ht="16" x14ac:dyDescent="0.2">
      <c r="A44" s="17" t="s">
        <v>76</v>
      </c>
      <c r="B44" s="39">
        <v>0.28299999999999997</v>
      </c>
      <c r="C44" t="s">
        <v>15</v>
      </c>
    </row>
    <row r="45" spans="1:3" ht="16" x14ac:dyDescent="0.2">
      <c r="A45" s="17" t="s">
        <v>51</v>
      </c>
      <c r="B45" s="39">
        <v>0.26400000000000001</v>
      </c>
      <c r="C45" t="s">
        <v>16</v>
      </c>
    </row>
    <row r="46" spans="1:3" ht="16" x14ac:dyDescent="0.2">
      <c r="A46" s="17" t="s">
        <v>50</v>
      </c>
      <c r="B46" s="39">
        <v>0.19600000000000001</v>
      </c>
      <c r="C46" t="s">
        <v>15</v>
      </c>
    </row>
    <row r="48" spans="1:3" ht="16" x14ac:dyDescent="0.2">
      <c r="A48" s="17" t="s">
        <v>48</v>
      </c>
      <c r="B48" s="39">
        <v>0.17799999999999999</v>
      </c>
      <c r="C48" t="s">
        <v>16</v>
      </c>
    </row>
    <row r="49" spans="1:3" ht="16" x14ac:dyDescent="0.2">
      <c r="A49" s="17" t="s">
        <v>47</v>
      </c>
      <c r="B49" s="39">
        <v>6.9000000000000006E-2</v>
      </c>
    </row>
    <row r="50" spans="1:3" ht="16" x14ac:dyDescent="0.2">
      <c r="A50" s="17" t="s">
        <v>5</v>
      </c>
      <c r="B50" s="39">
        <v>6.4199999999999999E-4</v>
      </c>
    </row>
    <row r="51" spans="1:3" ht="16" x14ac:dyDescent="0.2">
      <c r="A51" s="17" t="s">
        <v>4</v>
      </c>
      <c r="B51" s="39">
        <v>0.17299999999999999</v>
      </c>
    </row>
    <row r="53" spans="1:3" ht="16" x14ac:dyDescent="0.2">
      <c r="A53" s="17" t="s">
        <v>97</v>
      </c>
      <c r="B53" s="39">
        <v>0.16</v>
      </c>
      <c r="C53" t="s">
        <v>16</v>
      </c>
    </row>
    <row r="54" spans="1:3" ht="16" x14ac:dyDescent="0.2">
      <c r="A54" s="17" t="s">
        <v>46</v>
      </c>
      <c r="B54" s="39">
        <v>5.5E-2</v>
      </c>
    </row>
    <row r="55" spans="1:3" ht="16" x14ac:dyDescent="0.2">
      <c r="A55" s="17" t="s">
        <v>45</v>
      </c>
      <c r="B55" s="39">
        <v>7.0099999999999996E-2</v>
      </c>
    </row>
    <row r="56" spans="1:3" ht="16" x14ac:dyDescent="0.2">
      <c r="A56" s="17" t="s">
        <v>44</v>
      </c>
      <c r="B56" s="39">
        <v>-7.1599999999999997E-3</v>
      </c>
    </row>
    <row r="57" spans="1:3" ht="16" x14ac:dyDescent="0.2">
      <c r="A57" s="17" t="s">
        <v>12</v>
      </c>
      <c r="B57" s="39">
        <v>9.2700000000000005E-2</v>
      </c>
    </row>
    <row r="59" spans="1:3" ht="16" x14ac:dyDescent="0.2">
      <c r="A59" s="17" t="s">
        <v>11</v>
      </c>
      <c r="B59" s="39">
        <v>0.218</v>
      </c>
      <c r="C59" t="s">
        <v>16</v>
      </c>
    </row>
    <row r="60" spans="1:3" ht="16" x14ac:dyDescent="0.2">
      <c r="A60" s="17" t="s">
        <v>10</v>
      </c>
      <c r="B60" s="39">
        <v>4.1599999999999998E-2</v>
      </c>
    </row>
    <row r="61" spans="1:3" ht="16" x14ac:dyDescent="0.2">
      <c r="A61" s="17" t="s">
        <v>9</v>
      </c>
      <c r="B61" s="39">
        <v>-4.9399999999999999E-2</v>
      </c>
    </row>
    <row r="63" spans="1:3" ht="16" x14ac:dyDescent="0.2">
      <c r="A63" s="17" t="s">
        <v>14</v>
      </c>
      <c r="B63" s="39">
        <v>9.3899999999999997E-2</v>
      </c>
    </row>
    <row r="64" spans="1:3" ht="16" x14ac:dyDescent="0.2">
      <c r="A64" s="17" t="s">
        <v>8</v>
      </c>
      <c r="B64" s="39">
        <v>-5.7000000000000002E-2</v>
      </c>
    </row>
    <row r="65" spans="1:2" ht="16" x14ac:dyDescent="0.2">
      <c r="A65" s="17" t="s">
        <v>7</v>
      </c>
      <c r="B65" s="39">
        <v>5.4100000000000002E-2</v>
      </c>
    </row>
    <row r="66" spans="1:2" ht="16" x14ac:dyDescent="0.2">
      <c r="A66" s="17" t="s">
        <v>6</v>
      </c>
      <c r="B66" s="39">
        <v>1.14E-2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2023-06-05T20:21:26Z</dcterms:created>
  <dcterms:modified xsi:type="dcterms:W3CDTF">2024-02-28T16:08:28Z</dcterms:modified>
</cp:coreProperties>
</file>