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IB_21-15 S.S Trustees Report\Data download\"/>
    </mc:Choice>
  </mc:AlternateContent>
  <bookViews>
    <workbookView xWindow="19545" yWindow="495" windowWidth="24075" windowHeight="20565" tabRatio="803"/>
  </bookViews>
  <sheets>
    <sheet name="Figure 1" sheetId="6" r:id="rId1"/>
    <sheet name="Figure 2" sheetId="8" r:id="rId2"/>
    <sheet name="Figure 3" sheetId="9" r:id="rId3"/>
    <sheet name="Figure 4" sheetId="16" r:id="rId4"/>
    <sheet name="Figure 5" sheetId="17" r:id="rId5"/>
    <sheet name="Figure 6" sheetId="18" r:id="rId6"/>
    <sheet name="Figure 7" sheetId="19" r:id="rId7"/>
    <sheet name="Figure 8" sheetId="2" r:id="rId8"/>
    <sheet name="Figure 9" sheetId="20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blnd_dur">'[1]Other data'!$C$38</definedName>
    <definedName name="blnd_tab">'[1]Other data'!$A$36:$Y$36</definedName>
    <definedName name="conv_tab" localSheetId="8">'[10]Other data'!$A$21:$B$30</definedName>
    <definedName name="conv_tab">'[2]Other data'!$A$21:$B$30</definedName>
    <definedName name="Dev" localSheetId="4">[3]Scenarios!$K$2</definedName>
    <definedName name="Dev" localSheetId="5">[3]Scenarios!$K$2</definedName>
    <definedName name="Dev" localSheetId="8">[11]Scenarios!$K$2</definedName>
    <definedName name="Dev">[4]Scenarios!$K$2</definedName>
    <definedName name="df">'[5]Historical Rates'!$A$3:$I$55</definedName>
    <definedName name="dsf" localSheetId="8">'[12]IV.B1 proj'!$A$5:$J$85</definedName>
    <definedName name="dsf">'[6]IV.B1 proj'!$A$5:$J$85</definedName>
    <definedName name="ed">'[5]Other data'!$B$1</definedName>
    <definedName name="exhaustyr">'[7]Other Data'!$C$2</definedName>
    <definedName name="figure9new">#REF!</definedName>
    <definedName name="fromyear">[8]Data!$B$26</definedName>
    <definedName name="hist_tab">'[1]Historical Rates'!$A$3:$I$55</definedName>
    <definedName name="IV.B1._proj" localSheetId="8">#REF!</definedName>
    <definedName name="IV.B1._proj">#REF!</definedName>
    <definedName name="IV.B1_hist" localSheetId="8">#REF!</definedName>
    <definedName name="IV.B1_hist">#REF!</definedName>
    <definedName name="IV.B2_2017" localSheetId="8">#REF!</definedName>
    <definedName name="IV.B2_2017">#REF!</definedName>
    <definedName name="IV.b2_2017b" localSheetId="8">#REF!</definedName>
    <definedName name="IV.b2_2017b">#REF!</definedName>
    <definedName name="LastDataYr">[9]input!$C$13</definedName>
    <definedName name="lr_tab">'[1]LR Projections'!$A$4:$Y$80</definedName>
    <definedName name="NRA" localSheetId="8">#REF!</definedName>
    <definedName name="NRA">#REF!</definedName>
    <definedName name="_xlnm.Print_Titles">#N/A</definedName>
    <definedName name="sr_tab">'[1]SR Projections'!$A$4:$Y$13</definedName>
    <definedName name="Table_IV.B1" localSheetId="8">#REF!</definedName>
    <definedName name="Table_IV.B1">#REF!</definedName>
    <definedName name="TABLE3" localSheetId="8">#REF!</definedName>
    <definedName name="TABLE3">#REF!</definedName>
    <definedName name="test" localSheetId="8">#REF!</definedName>
    <definedName name="test">#REF!</definedName>
    <definedName name="toyear">[8]Data!$B$27</definedName>
    <definedName name="tr_year">'[7]Other Data'!$C$1</definedName>
    <definedName name="tryear">'[7]Other Data'!$C$1</definedName>
    <definedName name="TRYR">[9]input!$C$12</definedName>
    <definedName name="V.C7" localSheetId="8">#REF!</definedName>
    <definedName name="V.C7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20" l="1"/>
  <c r="E36" i="20"/>
  <c r="F36" i="20"/>
  <c r="G36" i="20"/>
  <c r="H36" i="20"/>
  <c r="I36" i="20"/>
  <c r="J36" i="20"/>
  <c r="K36" i="20"/>
  <c r="L36" i="20"/>
  <c r="M36" i="20"/>
  <c r="N36" i="20"/>
  <c r="O36" i="20"/>
  <c r="P36" i="20"/>
  <c r="Q36" i="20"/>
  <c r="R36" i="20"/>
  <c r="S36" i="20"/>
  <c r="T36" i="20"/>
  <c r="U36" i="20"/>
  <c r="V36" i="20"/>
  <c r="W36" i="20"/>
  <c r="X36" i="20"/>
  <c r="Y36" i="20"/>
  <c r="Z36" i="20"/>
  <c r="AA36" i="20"/>
  <c r="AB36" i="20"/>
  <c r="AC36" i="20"/>
  <c r="AD36" i="20"/>
  <c r="AE36" i="20"/>
  <c r="AF36" i="20"/>
  <c r="AG36" i="20"/>
  <c r="AH36" i="20"/>
  <c r="AI36" i="20"/>
  <c r="AJ36" i="20"/>
  <c r="AK36" i="20"/>
  <c r="AL36" i="20"/>
</calcChain>
</file>

<file path=xl/sharedStrings.xml><?xml version="1.0" encoding="utf-8"?>
<sst xmlns="http://schemas.openxmlformats.org/spreadsheetml/2006/main" count="64" uniqueCount="46">
  <si>
    <t>Percentage of GDP</t>
  </si>
  <si>
    <t>Percentage of taxable payroll</t>
  </si>
  <si>
    <t>Deficit</t>
  </si>
  <si>
    <t>Year of Report</t>
  </si>
  <si>
    <t>*</t>
  </si>
  <si>
    <t>Years left</t>
  </si>
  <si>
    <t>Period TFR</t>
  </si>
  <si>
    <t>Cohort TFR*</t>
  </si>
  <si>
    <t>Japan</t>
  </si>
  <si>
    <t>Netherlands</t>
  </si>
  <si>
    <t>Sweden</t>
  </si>
  <si>
    <t>USA</t>
  </si>
  <si>
    <t>2006-2010</t>
  </si>
  <si>
    <t>2011-2013</t>
  </si>
  <si>
    <t>2013-2015</t>
  </si>
  <si>
    <t>2015-2017</t>
  </si>
  <si>
    <t>2017-2019</t>
  </si>
  <si>
    <t>2020 Trustees Report</t>
  </si>
  <si>
    <t>Income rate</t>
  </si>
  <si>
    <t>Cost rate</t>
  </si>
  <si>
    <t>Year</t>
  </si>
  <si>
    <t>2021 Trustees Report</t>
  </si>
  <si>
    <r>
      <t xml:space="preserve">Figure 1. </t>
    </r>
    <r>
      <rPr>
        <i/>
        <sz val="12"/>
        <color theme="1"/>
        <rFont val="Times New Roman"/>
        <family val="1"/>
      </rPr>
      <t>Projected Social Security Income and Cost Rates, as a Percentage of Taxable Payroll, 1990-2095</t>
    </r>
  </si>
  <si>
    <r>
      <t>Source: 2021 Social Security Trustees Report</t>
    </r>
    <r>
      <rPr>
        <sz val="10"/>
        <color rgb="FF211D1E"/>
        <rFont val="Times New Roman"/>
        <family val="1"/>
      </rPr>
      <t>, Table IV.B1. </t>
    </r>
  </si>
  <si>
    <t>* When using these data, please cite the Center for Retirement Research at Boston College.</t>
  </si>
  <si>
    <r>
      <t xml:space="preserve">Figure 2. </t>
    </r>
    <r>
      <rPr>
        <i/>
        <sz val="12"/>
        <color theme="1"/>
        <rFont val="Times New Roman"/>
        <family val="1"/>
      </rPr>
      <t>Social Security Costs as a Percentage of GDP and Taxable Payroll, 1990-2095</t>
    </r>
  </si>
  <si>
    <r>
      <t xml:space="preserve">Source: 2021 Social Security Trustees Report, </t>
    </r>
    <r>
      <rPr>
        <sz val="10"/>
        <color rgb="FF211D1E"/>
        <rFont val="Times New Roman"/>
        <family val="1"/>
      </rPr>
      <t>Figures II.D2 and II.D4. </t>
    </r>
  </si>
  <si>
    <r>
      <t xml:space="preserve">Figure 3. </t>
    </r>
    <r>
      <rPr>
        <i/>
        <sz val="12"/>
        <color theme="1"/>
        <rFont val="Times New Roman"/>
        <family val="1"/>
      </rPr>
      <t>Social Security’s 75-Year Deficit as a Percentage of Taxable Payroll, 1983-2021</t>
    </r>
  </si>
  <si>
    <t>Sources: 1983-2021 Social Security Trustees Reports. </t>
  </si>
  <si>
    <r>
      <t xml:space="preserve">Figure 4. </t>
    </r>
    <r>
      <rPr>
        <i/>
        <sz val="12"/>
        <color theme="1"/>
        <rFont val="Times New Roman"/>
        <family val="1"/>
      </rPr>
      <t>OASDI Annual Balances: 2020 and 2021 Trustees Reports, 2020-2095</t>
    </r>
  </si>
  <si>
    <r>
      <t xml:space="preserve">Source: 2021 Social Security Trustees Report, </t>
    </r>
    <r>
      <rPr>
        <sz val="10"/>
        <color rgb="FF211D1E"/>
        <rFont val="Times New Roman"/>
        <family val="1"/>
      </rPr>
      <t>Figure IV.B4. </t>
    </r>
  </si>
  <si>
    <r>
      <t xml:space="preserve">*Cohort TFR data are for cohort born </t>
    </r>
    <r>
      <rPr>
        <i/>
        <sz val="10"/>
        <color rgb="FF211D1E"/>
        <rFont val="Times New Roman"/>
        <family val="1"/>
      </rPr>
      <t>t</t>
    </r>
    <r>
      <rPr>
        <sz val="10"/>
        <color rgb="FF211D1E"/>
        <rFont val="Times New Roman"/>
        <family val="1"/>
      </rPr>
      <t>-26, using the adjustment formula used by Preston and Hartnett (2009). </t>
    </r>
  </si>
  <si>
    <r>
      <t xml:space="preserve">Source: </t>
    </r>
    <r>
      <rPr>
        <sz val="10"/>
        <color rgb="FF211D1E"/>
        <rFont val="Times New Roman"/>
        <family val="1"/>
      </rPr>
      <t xml:space="preserve">Max Planck Institute for Demographic Research and Vienna Institute of Demography, </t>
    </r>
    <r>
      <rPr>
        <i/>
        <sz val="10"/>
        <color rgb="FF211D1E"/>
        <rFont val="Times New Roman"/>
        <family val="1"/>
      </rPr>
      <t xml:space="preserve">Human Fertility Database </t>
    </r>
    <r>
      <rPr>
        <sz val="10"/>
        <color rgb="FF211D1E"/>
        <rFont val="Times New Roman"/>
        <family val="1"/>
      </rPr>
      <t>(1940-2020). </t>
    </r>
  </si>
  <si>
    <r>
      <t xml:space="preserve">Figure 6. </t>
    </r>
    <r>
      <rPr>
        <i/>
        <sz val="12"/>
        <color theme="1"/>
        <rFont val="Times New Roman"/>
        <family val="1"/>
      </rPr>
      <t>Mean Age at Birth for All Births, U.S. and Selected OECD Countries</t>
    </r>
  </si>
  <si>
    <t>Note: Precise data from the Trustees are not available; this figure assumes that the Trustees fully incorporate the recommendations of the 2019 Technical Panel. </t>
  </si>
  <si>
    <r>
      <t xml:space="preserve">Sources: Human Fertility Database </t>
    </r>
    <r>
      <rPr>
        <sz val="10"/>
        <color rgb="FF211D1E"/>
        <rFont val="Times New Roman"/>
        <family val="1"/>
      </rPr>
      <t>(1940-2020) and Social Security Advisory Board (2019). </t>
    </r>
  </si>
  <si>
    <r>
      <t xml:space="preserve">Figure 7. </t>
    </r>
    <r>
      <rPr>
        <i/>
        <sz val="12"/>
        <color theme="1"/>
        <rFont val="Times New Roman"/>
        <family val="1"/>
      </rPr>
      <t>Total Births Expected Among Women Ages 20-24, Various Years</t>
    </r>
  </si>
  <si>
    <r>
      <t xml:space="preserve">Sources: </t>
    </r>
    <r>
      <rPr>
        <sz val="10"/>
        <color rgb="FF211D1E"/>
        <rFont val="Times New Roman"/>
        <family val="1"/>
      </rPr>
      <t xml:space="preserve">Centers for Disease Control and Prevention, </t>
    </r>
    <r>
      <rPr>
        <i/>
        <sz val="10"/>
        <color rgb="FF211D1E"/>
        <rFont val="Times New Roman"/>
        <family val="1"/>
      </rPr>
      <t xml:space="preserve">National Survey of Family Growth </t>
    </r>
    <r>
      <rPr>
        <sz val="10"/>
        <color rgb="FF211D1E"/>
        <rFont val="Times New Roman"/>
        <family val="1"/>
      </rPr>
      <t>(selected years). </t>
    </r>
  </si>
  <si>
    <r>
      <t xml:space="preserve">Figure 8. </t>
    </r>
    <r>
      <rPr>
        <i/>
        <sz val="12"/>
        <color theme="1"/>
        <rFont val="Times New Roman"/>
        <family val="1"/>
      </rPr>
      <t>Social Security Cost-of-Living Adjustment, 1980-2022</t>
    </r>
  </si>
  <si>
    <t>Notes: Asterisks indicate no COLA in 2010, 2011, and 2016. COLA for 2022 is estimated. </t>
  </si>
  <si>
    <r>
      <t xml:space="preserve">Sources: </t>
    </r>
    <r>
      <rPr>
        <sz val="10"/>
        <color rgb="FF211D1E"/>
        <rFont val="Times New Roman"/>
        <family val="1"/>
      </rPr>
      <t>U.S. Social Security Administration (2020) and author’s calculations from U.S. Bureau of Labor Statistics (2021).</t>
    </r>
  </si>
  <si>
    <r>
      <t xml:space="preserve">Figure 9. </t>
    </r>
    <r>
      <rPr>
        <i/>
        <sz val="12"/>
        <color theme="1"/>
        <rFont val="Times New Roman"/>
        <family val="1"/>
      </rPr>
      <t>Projected Trust Fund Depletion Years, 1983-2021</t>
    </r>
  </si>
  <si>
    <r>
      <t xml:space="preserve">Figure 5. </t>
    </r>
    <r>
      <rPr>
        <i/>
        <sz val="12"/>
        <color theme="1"/>
        <rFont val="Times New Roman"/>
        <family val="1"/>
      </rPr>
      <t>Period Total Fertility Rate and Cohort (Completed) Total Fertility Rate, 1940-2020</t>
    </r>
  </si>
  <si>
    <t>Year Fund Assets are exhausted</t>
  </si>
  <si>
    <t>\</t>
  </si>
  <si>
    <r>
      <t xml:space="preserve">Sources: </t>
    </r>
    <r>
      <rPr>
        <sz val="10"/>
        <color rgb="FF211D1E"/>
        <rFont val="Times New Roman"/>
        <family val="1"/>
      </rPr>
      <t>1983-2021 Social Security Trustees Reports.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</si>
</sst>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"/>
    <numFmt numFmtId="165" formatCode="0.0%"/>
    <numFmt numFmtId="166" formatCode="0.000;0.000;."/>
    <numFmt numFmtId="167" formatCode="0.00;0.00;."/>
    <numFmt numFmtId="168" formatCode="0.00000000000000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u/>
      <sz val="8"/>
      <color theme="10"/>
      <name val="Arial"/>
      <family val="2"/>
    </font>
    <font>
      <sz val="8"/>
      <name val="Arial"/>
      <family val="2"/>
    </font>
    <font>
      <sz val="10"/>
      <name val="Geneva"/>
      <family val="2"/>
    </font>
    <font>
      <sz val="13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rgb="FF211D1E"/>
      <name val="Times New Roman"/>
      <family val="1"/>
    </font>
    <font>
      <sz val="10"/>
      <color rgb="FF211D1E"/>
      <name val="Times New Roman"/>
      <family val="1"/>
    </font>
    <font>
      <i/>
      <sz val="10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261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5" borderId="6" applyNumberFormat="0" applyAlignment="0" applyProtection="0"/>
    <xf numFmtId="0" fontId="12" fillId="6" borderId="7" applyNumberFormat="0" applyAlignment="0" applyProtection="0"/>
    <xf numFmtId="0" fontId="13" fillId="6" borderId="6" applyNumberFormat="0" applyAlignment="0" applyProtection="0"/>
    <xf numFmtId="0" fontId="14" fillId="0" borderId="8" applyNumberFormat="0" applyFill="0" applyAlignment="0" applyProtection="0"/>
    <xf numFmtId="0" fontId="15" fillId="7" borderId="9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0" borderId="0"/>
    <xf numFmtId="0" fontId="19" fillId="12" borderId="0" applyNumberFormat="0" applyBorder="0" applyAlignment="0" applyProtection="0"/>
    <xf numFmtId="0" fontId="19" fillId="16" borderId="0" applyNumberFormat="0" applyBorder="0" applyAlignment="0" applyProtection="0"/>
    <xf numFmtId="0" fontId="19" fillId="20" borderId="0" applyNumberFormat="0" applyBorder="0" applyAlignment="0" applyProtection="0"/>
    <xf numFmtId="0" fontId="19" fillId="24" borderId="0" applyNumberFormat="0" applyBorder="0" applyAlignment="0" applyProtection="0"/>
    <xf numFmtId="0" fontId="19" fillId="28" borderId="0" applyNumberFormat="0" applyBorder="0" applyAlignment="0" applyProtection="0"/>
    <xf numFmtId="0" fontId="19" fillId="32" borderId="0" applyNumberFormat="0" applyBorder="0" applyAlignment="0" applyProtection="0"/>
    <xf numFmtId="0" fontId="21" fillId="4" borderId="0" applyNumberFormat="0" applyBorder="0" applyAlignment="0" applyProtection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22" fillId="0" borderId="0" applyNumberForma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5" fillId="0" borderId="0"/>
    <xf numFmtId="0" fontId="5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5" fillId="0" borderId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5" fillId="0" borderId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5" fillId="0" borderId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5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5" fillId="0" borderId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5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5" fillId="0" borderId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5" fillId="0" borderId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5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5" fillId="0" borderId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5" fillId="0" borderId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0" fillId="0" borderId="0"/>
    <xf numFmtId="0" fontId="20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9" fontId="20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9" fontId="20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9" fontId="20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1" fillId="0" borderId="0"/>
    <xf numFmtId="9" fontId="5" fillId="0" borderId="0" applyFont="0" applyFill="0" applyBorder="0" applyAlignment="0" applyProtection="0"/>
    <xf numFmtId="0" fontId="5" fillId="0" borderId="0"/>
    <xf numFmtId="0" fontId="23" fillId="0" borderId="0" applyNumberForma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5" fillId="0" borderId="0"/>
    <xf numFmtId="0" fontId="24" fillId="0" borderId="0"/>
    <xf numFmtId="0" fontId="25" fillId="0" borderId="0"/>
    <xf numFmtId="0" fontId="5" fillId="0" borderId="0"/>
    <xf numFmtId="0" fontId="20" fillId="0" borderId="0"/>
  </cellStyleXfs>
  <cellXfs count="80">
    <xf numFmtId="0" fontId="0" fillId="0" borderId="0" xfId="0"/>
    <xf numFmtId="165" fontId="4" fillId="0" borderId="0" xfId="1" applyNumberFormat="1" applyFont="1" applyFill="1" applyBorder="1" applyAlignment="1">
      <alignment horizontal="center" wrapText="1"/>
    </xf>
    <xf numFmtId="10" fontId="3" fillId="0" borderId="0" xfId="1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10" fontId="3" fillId="0" borderId="1" xfId="1" applyNumberFormat="1" applyFont="1" applyBorder="1" applyAlignment="1">
      <alignment horizontal="center"/>
    </xf>
    <xf numFmtId="0" fontId="3" fillId="0" borderId="0" xfId="0" applyFont="1" applyFill="1" applyAlignment="1">
      <alignment horizontal="left"/>
    </xf>
    <xf numFmtId="10" fontId="3" fillId="0" borderId="0" xfId="1" applyNumberFormat="1" applyFont="1" applyFill="1" applyAlignment="1">
      <alignment horizontal="center"/>
    </xf>
    <xf numFmtId="0" fontId="3" fillId="0" borderId="0" xfId="0" applyFont="1" applyBorder="1" applyAlignment="1">
      <alignment horizontal="left"/>
    </xf>
    <xf numFmtId="10" fontId="3" fillId="0" borderId="0" xfId="1" applyNumberFormat="1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12" xfId="0" applyFont="1" applyFill="1" applyBorder="1" applyAlignment="1">
      <alignment horizontal="left"/>
    </xf>
    <xf numFmtId="10" fontId="3" fillId="0" borderId="12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10" fontId="3" fillId="0" borderId="0" xfId="0" applyNumberFormat="1" applyFont="1"/>
    <xf numFmtId="165" fontId="3" fillId="0" borderId="0" xfId="1" applyNumberFormat="1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165" fontId="3" fillId="0" borderId="1" xfId="1" applyNumberFormat="1" applyFont="1" applyBorder="1" applyAlignment="1">
      <alignment horizontal="center" vertical="center" wrapText="1"/>
    </xf>
    <xf numFmtId="10" fontId="3" fillId="0" borderId="12" xfId="1" applyNumberFormat="1" applyFont="1" applyBorder="1" applyAlignment="1">
      <alignment horizontal="center"/>
    </xf>
    <xf numFmtId="165" fontId="3" fillId="0" borderId="12" xfId="1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0" fontId="4" fillId="0" borderId="0" xfId="380" applyNumberFormat="1" applyFont="1" applyBorder="1" applyAlignment="1">
      <alignment horizontal="center"/>
    </xf>
    <xf numFmtId="164" fontId="4" fillId="0" borderId="0" xfId="10259" applyNumberFormat="1" applyFont="1" applyBorder="1" applyAlignment="1">
      <alignment horizontal="left" vertical="center"/>
    </xf>
    <xf numFmtId="164" fontId="4" fillId="0" borderId="12" xfId="10259" applyNumberFormat="1" applyFont="1" applyBorder="1" applyAlignment="1">
      <alignment horizontal="left" vertical="center"/>
    </xf>
    <xf numFmtId="10" fontId="4" fillId="0" borderId="12" xfId="380" applyNumberFormat="1" applyFont="1" applyBorder="1" applyAlignment="1">
      <alignment horizontal="center"/>
    </xf>
    <xf numFmtId="2" fontId="4" fillId="0" borderId="1" xfId="10258" applyNumberFormat="1" applyFont="1" applyBorder="1" applyAlignment="1">
      <alignment horizontal="left" vertical="center"/>
    </xf>
    <xf numFmtId="0" fontId="4" fillId="0" borderId="1" xfId="10257" applyFont="1" applyBorder="1" applyAlignment="1">
      <alignment horizontal="center" wrapText="1"/>
    </xf>
    <xf numFmtId="0" fontId="26" fillId="0" borderId="0" xfId="0" applyFont="1"/>
    <xf numFmtId="0" fontId="26" fillId="0" borderId="0" xfId="0" applyFont="1" applyAlignment="1">
      <alignment horizontal="center" wrapText="1"/>
    </xf>
    <xf numFmtId="0" fontId="26" fillId="0" borderId="0" xfId="0" applyFont="1" applyAlignment="1">
      <alignment horizontal="left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 wrapText="1"/>
    </xf>
    <xf numFmtId="166" fontId="26" fillId="0" borderId="0" xfId="0" applyNumberFormat="1" applyFont="1" applyBorder="1" applyAlignment="1">
      <alignment horizontal="center" wrapText="1"/>
    </xf>
    <xf numFmtId="0" fontId="26" fillId="0" borderId="12" xfId="0" applyFont="1" applyBorder="1" applyAlignment="1">
      <alignment horizontal="left"/>
    </xf>
    <xf numFmtId="0" fontId="26" fillId="0" borderId="12" xfId="0" applyFont="1" applyBorder="1" applyAlignment="1">
      <alignment horizontal="center" wrapText="1"/>
    </xf>
    <xf numFmtId="0" fontId="26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horizontal="center" wrapText="1"/>
    </xf>
    <xf numFmtId="2" fontId="3" fillId="0" borderId="0" xfId="0" applyNumberFormat="1" applyFont="1"/>
    <xf numFmtId="168" fontId="3" fillId="0" borderId="0" xfId="0" applyNumberFormat="1" applyFont="1"/>
    <xf numFmtId="2" fontId="3" fillId="0" borderId="0" xfId="0" applyNumberFormat="1" applyFont="1" applyAlignment="1">
      <alignment horizontal="center"/>
    </xf>
    <xf numFmtId="1" fontId="3" fillId="0" borderId="0" xfId="0" applyNumberFormat="1" applyFont="1" applyBorder="1" applyAlignment="1">
      <alignment horizontal="left"/>
    </xf>
    <xf numFmtId="167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left"/>
    </xf>
    <xf numFmtId="2" fontId="3" fillId="0" borderId="12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wrapText="1"/>
    </xf>
    <xf numFmtId="2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10" fontId="3" fillId="0" borderId="0" xfId="1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/>
    <xf numFmtId="164" fontId="3" fillId="0" borderId="0" xfId="0" applyNumberFormat="1" applyFont="1" applyAlignment="1">
      <alignment horizontal="left"/>
    </xf>
    <xf numFmtId="10" fontId="3" fillId="0" borderId="0" xfId="0" applyNumberFormat="1" applyFont="1" applyAlignment="1">
      <alignment horizontal="center"/>
    </xf>
    <xf numFmtId="164" fontId="3" fillId="0" borderId="2" xfId="0" applyNumberFormat="1" applyFont="1" applyBorder="1" applyAlignment="1">
      <alignment horizontal="left"/>
    </xf>
    <xf numFmtId="10" fontId="3" fillId="0" borderId="2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left"/>
    </xf>
    <xf numFmtId="10" fontId="3" fillId="0" borderId="0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left"/>
    </xf>
    <xf numFmtId="10" fontId="3" fillId="0" borderId="12" xfId="0" applyNumberFormat="1" applyFont="1" applyBorder="1" applyAlignment="1">
      <alignment horizontal="center"/>
    </xf>
    <xf numFmtId="0" fontId="28" fillId="0" borderId="0" xfId="0" applyFont="1"/>
    <xf numFmtId="0" fontId="30" fillId="0" borderId="0" xfId="0" applyFont="1"/>
    <xf numFmtId="0" fontId="29" fillId="0" borderId="0" xfId="0" applyFont="1"/>
    <xf numFmtId="0" fontId="3" fillId="0" borderId="1" xfId="0" applyFont="1" applyBorder="1"/>
    <xf numFmtId="0" fontId="3" fillId="0" borderId="0" xfId="0" applyFont="1" applyBorder="1"/>
    <xf numFmtId="0" fontId="3" fillId="0" borderId="12" xfId="0" applyFont="1" applyBorder="1"/>
    <xf numFmtId="0" fontId="31" fillId="0" borderId="0" xfId="0" applyFont="1" applyBorder="1"/>
    <xf numFmtId="0" fontId="31" fillId="0" borderId="0" xfId="0" applyFont="1" applyFill="1" applyBorder="1"/>
    <xf numFmtId="0" fontId="3" fillId="0" borderId="13" xfId="0" applyFont="1" applyBorder="1"/>
    <xf numFmtId="0" fontId="3" fillId="0" borderId="2" xfId="0" applyFont="1" applyBorder="1"/>
    <xf numFmtId="0" fontId="3" fillId="0" borderId="14" xfId="0" applyFont="1" applyFill="1" applyBorder="1"/>
    <xf numFmtId="0" fontId="32" fillId="0" borderId="12" xfId="0" applyFont="1" applyBorder="1"/>
  </cellXfs>
  <cellStyles count="10261">
    <cellStyle name="20% - Accent1" xfId="18" builtinId="30" customBuiltin="1"/>
    <cellStyle name="20% - Accent1 10" xfId="232"/>
    <cellStyle name="20% - Accent1 10 2" xfId="574"/>
    <cellStyle name="20% - Accent1 10 2 2" xfId="1210"/>
    <cellStyle name="20% - Accent1 10 2 2 2" xfId="2480"/>
    <cellStyle name="20% - Accent1 10 2 2 2 2" xfId="5018"/>
    <cellStyle name="20% - Accent1 10 2 2 2 2 2" xfId="10100"/>
    <cellStyle name="20% - Accent1 10 2 2 2 3" xfId="7571"/>
    <cellStyle name="20% - Accent1 10 2 2 3" xfId="3756"/>
    <cellStyle name="20% - Accent1 10 2 2 3 2" xfId="8838"/>
    <cellStyle name="20% - Accent1 10 2 2 4" xfId="6309"/>
    <cellStyle name="20% - Accent1 10 2 3" xfId="1849"/>
    <cellStyle name="20% - Accent1 10 2 3 2" xfId="4388"/>
    <cellStyle name="20% - Accent1 10 2 3 2 2" xfId="9470"/>
    <cellStyle name="20% - Accent1 10 2 3 3" xfId="6941"/>
    <cellStyle name="20% - Accent1 10 2 4" xfId="3126"/>
    <cellStyle name="20% - Accent1 10 2 4 2" xfId="8208"/>
    <cellStyle name="20% - Accent1 10 2 5" xfId="5679"/>
    <cellStyle name="20% - Accent1 10 3" xfId="896"/>
    <cellStyle name="20% - Accent1 10 3 2" xfId="2166"/>
    <cellStyle name="20% - Accent1 10 3 2 2" xfId="4704"/>
    <cellStyle name="20% - Accent1 10 3 2 2 2" xfId="9786"/>
    <cellStyle name="20% - Accent1 10 3 2 3" xfId="7257"/>
    <cellStyle name="20% - Accent1 10 3 3" xfId="3442"/>
    <cellStyle name="20% - Accent1 10 3 3 2" xfId="8524"/>
    <cellStyle name="20% - Accent1 10 3 4" xfId="5995"/>
    <cellStyle name="20% - Accent1 10 4" xfId="1535"/>
    <cellStyle name="20% - Accent1 10 4 2" xfId="4074"/>
    <cellStyle name="20% - Accent1 10 4 2 2" xfId="9156"/>
    <cellStyle name="20% - Accent1 10 4 3" xfId="6627"/>
    <cellStyle name="20% - Accent1 10 5" xfId="2810"/>
    <cellStyle name="20% - Accent1 10 5 2" xfId="7894"/>
    <cellStyle name="20% - Accent1 10 6" xfId="5365"/>
    <cellStyle name="20% - Accent1 11" xfId="288"/>
    <cellStyle name="20% - Accent1 11 2" xfId="626"/>
    <cellStyle name="20% - Accent1 11 2 2" xfId="1262"/>
    <cellStyle name="20% - Accent1 11 2 2 2" xfId="2532"/>
    <cellStyle name="20% - Accent1 11 2 2 2 2" xfId="5070"/>
    <cellStyle name="20% - Accent1 11 2 2 2 2 2" xfId="10152"/>
    <cellStyle name="20% - Accent1 11 2 2 2 3" xfId="7623"/>
    <cellStyle name="20% - Accent1 11 2 2 3" xfId="3808"/>
    <cellStyle name="20% - Accent1 11 2 2 3 2" xfId="8890"/>
    <cellStyle name="20% - Accent1 11 2 2 4" xfId="6361"/>
    <cellStyle name="20% - Accent1 11 2 3" xfId="1901"/>
    <cellStyle name="20% - Accent1 11 2 3 2" xfId="4440"/>
    <cellStyle name="20% - Accent1 11 2 3 2 2" xfId="9522"/>
    <cellStyle name="20% - Accent1 11 2 3 3" xfId="6993"/>
    <cellStyle name="20% - Accent1 11 2 4" xfId="3178"/>
    <cellStyle name="20% - Accent1 11 2 4 2" xfId="8260"/>
    <cellStyle name="20% - Accent1 11 2 5" xfId="5731"/>
    <cellStyle name="20% - Accent1 11 3" xfId="948"/>
    <cellStyle name="20% - Accent1 11 3 2" xfId="2218"/>
    <cellStyle name="20% - Accent1 11 3 2 2" xfId="4756"/>
    <cellStyle name="20% - Accent1 11 3 2 2 2" xfId="9838"/>
    <cellStyle name="20% - Accent1 11 3 2 3" xfId="7309"/>
    <cellStyle name="20% - Accent1 11 3 3" xfId="3494"/>
    <cellStyle name="20% - Accent1 11 3 3 2" xfId="8576"/>
    <cellStyle name="20% - Accent1 11 3 4" xfId="6047"/>
    <cellStyle name="20% - Accent1 11 4" xfId="1587"/>
    <cellStyle name="20% - Accent1 11 4 2" xfId="4126"/>
    <cellStyle name="20% - Accent1 11 4 2 2" xfId="9208"/>
    <cellStyle name="20% - Accent1 11 4 3" xfId="6679"/>
    <cellStyle name="20% - Accent1 11 5" xfId="2862"/>
    <cellStyle name="20% - Accent1 11 5 2" xfId="7946"/>
    <cellStyle name="20% - Accent1 11 6" xfId="5417"/>
    <cellStyle name="20% - Accent1 12" xfId="280"/>
    <cellStyle name="20% - Accent1 12 2" xfId="618"/>
    <cellStyle name="20% - Accent1 12 2 2" xfId="1254"/>
    <cellStyle name="20% - Accent1 12 2 2 2" xfId="2524"/>
    <cellStyle name="20% - Accent1 12 2 2 2 2" xfId="5062"/>
    <cellStyle name="20% - Accent1 12 2 2 2 2 2" xfId="10144"/>
    <cellStyle name="20% - Accent1 12 2 2 2 3" xfId="7615"/>
    <cellStyle name="20% - Accent1 12 2 2 3" xfId="3800"/>
    <cellStyle name="20% - Accent1 12 2 2 3 2" xfId="8882"/>
    <cellStyle name="20% - Accent1 12 2 2 4" xfId="6353"/>
    <cellStyle name="20% - Accent1 12 2 3" xfId="1893"/>
    <cellStyle name="20% - Accent1 12 2 3 2" xfId="4432"/>
    <cellStyle name="20% - Accent1 12 2 3 2 2" xfId="9514"/>
    <cellStyle name="20% - Accent1 12 2 3 3" xfId="6985"/>
    <cellStyle name="20% - Accent1 12 2 4" xfId="3170"/>
    <cellStyle name="20% - Accent1 12 2 4 2" xfId="8252"/>
    <cellStyle name="20% - Accent1 12 2 5" xfId="5723"/>
    <cellStyle name="20% - Accent1 12 3" xfId="940"/>
    <cellStyle name="20% - Accent1 12 3 2" xfId="2210"/>
    <cellStyle name="20% - Accent1 12 3 2 2" xfId="4748"/>
    <cellStyle name="20% - Accent1 12 3 2 2 2" xfId="9830"/>
    <cellStyle name="20% - Accent1 12 3 2 3" xfId="7301"/>
    <cellStyle name="20% - Accent1 12 3 3" xfId="3486"/>
    <cellStyle name="20% - Accent1 12 3 3 2" xfId="8568"/>
    <cellStyle name="20% - Accent1 12 3 4" xfId="6039"/>
    <cellStyle name="20% - Accent1 12 4" xfId="1579"/>
    <cellStyle name="20% - Accent1 12 4 2" xfId="4118"/>
    <cellStyle name="20% - Accent1 12 4 2 2" xfId="9200"/>
    <cellStyle name="20% - Accent1 12 4 3" xfId="6671"/>
    <cellStyle name="20% - Accent1 12 5" xfId="2854"/>
    <cellStyle name="20% - Accent1 12 5 2" xfId="7938"/>
    <cellStyle name="20% - Accent1 12 6" xfId="5409"/>
    <cellStyle name="20% - Accent1 13" xfId="316"/>
    <cellStyle name="20% - Accent1 13 2" xfId="653"/>
    <cellStyle name="20% - Accent1 13 2 2" xfId="1289"/>
    <cellStyle name="20% - Accent1 13 2 2 2" xfId="2559"/>
    <cellStyle name="20% - Accent1 13 2 2 2 2" xfId="5097"/>
    <cellStyle name="20% - Accent1 13 2 2 2 2 2" xfId="10179"/>
    <cellStyle name="20% - Accent1 13 2 2 2 3" xfId="7650"/>
    <cellStyle name="20% - Accent1 13 2 2 3" xfId="3835"/>
    <cellStyle name="20% - Accent1 13 2 2 3 2" xfId="8917"/>
    <cellStyle name="20% - Accent1 13 2 2 4" xfId="6388"/>
    <cellStyle name="20% - Accent1 13 2 3" xfId="1928"/>
    <cellStyle name="20% - Accent1 13 2 3 2" xfId="4467"/>
    <cellStyle name="20% - Accent1 13 2 3 2 2" xfId="9549"/>
    <cellStyle name="20% - Accent1 13 2 3 3" xfId="7020"/>
    <cellStyle name="20% - Accent1 13 2 4" xfId="3205"/>
    <cellStyle name="20% - Accent1 13 2 4 2" xfId="8287"/>
    <cellStyle name="20% - Accent1 13 2 5" xfId="5758"/>
    <cellStyle name="20% - Accent1 13 3" xfId="975"/>
    <cellStyle name="20% - Accent1 13 3 2" xfId="2245"/>
    <cellStyle name="20% - Accent1 13 3 2 2" xfId="4783"/>
    <cellStyle name="20% - Accent1 13 3 2 2 2" xfId="9865"/>
    <cellStyle name="20% - Accent1 13 3 2 3" xfId="7336"/>
    <cellStyle name="20% - Accent1 13 3 3" xfId="3521"/>
    <cellStyle name="20% - Accent1 13 3 3 2" xfId="8603"/>
    <cellStyle name="20% - Accent1 13 3 4" xfId="6074"/>
    <cellStyle name="20% - Accent1 13 4" xfId="1614"/>
    <cellStyle name="20% - Accent1 13 4 2" xfId="4153"/>
    <cellStyle name="20% - Accent1 13 4 2 2" xfId="9235"/>
    <cellStyle name="20% - Accent1 13 4 3" xfId="6706"/>
    <cellStyle name="20% - Accent1 13 5" xfId="2889"/>
    <cellStyle name="20% - Accent1 13 5 2" xfId="7973"/>
    <cellStyle name="20% - Accent1 13 6" xfId="5444"/>
    <cellStyle name="20% - Accent1 14" xfId="331"/>
    <cellStyle name="20% - Accent1 14 2" xfId="666"/>
    <cellStyle name="20% - Accent1 14 2 2" xfId="1302"/>
    <cellStyle name="20% - Accent1 14 2 2 2" xfId="2572"/>
    <cellStyle name="20% - Accent1 14 2 2 2 2" xfId="5110"/>
    <cellStyle name="20% - Accent1 14 2 2 2 2 2" xfId="10192"/>
    <cellStyle name="20% - Accent1 14 2 2 2 3" xfId="7663"/>
    <cellStyle name="20% - Accent1 14 2 2 3" xfId="3848"/>
    <cellStyle name="20% - Accent1 14 2 2 3 2" xfId="8930"/>
    <cellStyle name="20% - Accent1 14 2 2 4" xfId="6401"/>
    <cellStyle name="20% - Accent1 14 2 3" xfId="1941"/>
    <cellStyle name="20% - Accent1 14 2 3 2" xfId="4480"/>
    <cellStyle name="20% - Accent1 14 2 3 2 2" xfId="9562"/>
    <cellStyle name="20% - Accent1 14 2 3 3" xfId="7033"/>
    <cellStyle name="20% - Accent1 14 2 4" xfId="3218"/>
    <cellStyle name="20% - Accent1 14 2 4 2" xfId="8300"/>
    <cellStyle name="20% - Accent1 14 2 5" xfId="5771"/>
    <cellStyle name="20% - Accent1 14 3" xfId="988"/>
    <cellStyle name="20% - Accent1 14 3 2" xfId="2258"/>
    <cellStyle name="20% - Accent1 14 3 2 2" xfId="4796"/>
    <cellStyle name="20% - Accent1 14 3 2 2 2" xfId="9878"/>
    <cellStyle name="20% - Accent1 14 3 2 3" xfId="7349"/>
    <cellStyle name="20% - Accent1 14 3 3" xfId="3534"/>
    <cellStyle name="20% - Accent1 14 3 3 2" xfId="8616"/>
    <cellStyle name="20% - Accent1 14 3 4" xfId="6087"/>
    <cellStyle name="20% - Accent1 14 4" xfId="1627"/>
    <cellStyle name="20% - Accent1 14 4 2" xfId="4166"/>
    <cellStyle name="20% - Accent1 14 4 2 2" xfId="9248"/>
    <cellStyle name="20% - Accent1 14 4 3" xfId="6719"/>
    <cellStyle name="20% - Accent1 14 5" xfId="2902"/>
    <cellStyle name="20% - Accent1 14 5 2" xfId="7986"/>
    <cellStyle name="20% - Accent1 14 6" xfId="5457"/>
    <cellStyle name="20% - Accent1 15" xfId="391"/>
    <cellStyle name="20% - Accent1 15 2" xfId="1030"/>
    <cellStyle name="20% - Accent1 15 2 2" xfId="2300"/>
    <cellStyle name="20% - Accent1 15 2 2 2" xfId="4838"/>
    <cellStyle name="20% - Accent1 15 2 2 2 2" xfId="9920"/>
    <cellStyle name="20% - Accent1 15 2 2 3" xfId="7391"/>
    <cellStyle name="20% - Accent1 15 2 3" xfId="3576"/>
    <cellStyle name="20% - Accent1 15 2 3 2" xfId="8658"/>
    <cellStyle name="20% - Accent1 15 2 4" xfId="6129"/>
    <cellStyle name="20% - Accent1 15 3" xfId="1669"/>
    <cellStyle name="20% - Accent1 15 3 2" xfId="4208"/>
    <cellStyle name="20% - Accent1 15 3 2 2" xfId="9290"/>
    <cellStyle name="20% - Accent1 15 3 3" xfId="6761"/>
    <cellStyle name="20% - Accent1 15 4" xfId="2946"/>
    <cellStyle name="20% - Accent1 15 4 2" xfId="8028"/>
    <cellStyle name="20% - Accent1 15 5" xfId="5499"/>
    <cellStyle name="20% - Accent1 16" xfId="712"/>
    <cellStyle name="20% - Accent1 16 2" xfId="1985"/>
    <cellStyle name="20% - Accent1 16 2 2" xfId="4524"/>
    <cellStyle name="20% - Accent1 16 2 2 2" xfId="9606"/>
    <cellStyle name="20% - Accent1 16 2 3" xfId="7077"/>
    <cellStyle name="20% - Accent1 16 3" xfId="3262"/>
    <cellStyle name="20% - Accent1 16 3 2" xfId="8344"/>
    <cellStyle name="20% - Accent1 16 4" xfId="5815"/>
    <cellStyle name="20% - Accent1 17" xfId="1350"/>
    <cellStyle name="20% - Accent1 17 2" xfId="3893"/>
    <cellStyle name="20% - Accent1 17 2 2" xfId="8975"/>
    <cellStyle name="20% - Accent1 17 3" xfId="6446"/>
    <cellStyle name="20% - Accent1 18" xfId="2629"/>
    <cellStyle name="20% - Accent1 18 2" xfId="7714"/>
    <cellStyle name="20% - Accent1 19" xfId="5185"/>
    <cellStyle name="20% - Accent1 2" xfId="65"/>
    <cellStyle name="20% - Accent1 2 2" xfId="420"/>
    <cellStyle name="20% - Accent1 2 2 2" xfId="1056"/>
    <cellStyle name="20% - Accent1 2 2 2 2" xfId="2326"/>
    <cellStyle name="20% - Accent1 2 2 2 2 2" xfId="4864"/>
    <cellStyle name="20% - Accent1 2 2 2 2 2 2" xfId="9946"/>
    <cellStyle name="20% - Accent1 2 2 2 2 3" xfId="7417"/>
    <cellStyle name="20% - Accent1 2 2 2 3" xfId="3602"/>
    <cellStyle name="20% - Accent1 2 2 2 3 2" xfId="8684"/>
    <cellStyle name="20% - Accent1 2 2 2 4" xfId="6155"/>
    <cellStyle name="20% - Accent1 2 2 3" xfId="1695"/>
    <cellStyle name="20% - Accent1 2 2 3 2" xfId="4234"/>
    <cellStyle name="20% - Accent1 2 2 3 2 2" xfId="9316"/>
    <cellStyle name="20% - Accent1 2 2 3 3" xfId="6787"/>
    <cellStyle name="20% - Accent1 2 2 4" xfId="2972"/>
    <cellStyle name="20% - Accent1 2 2 4 2" xfId="8054"/>
    <cellStyle name="20% - Accent1 2 2 5" xfId="5525"/>
    <cellStyle name="20% - Accent1 2 3" xfId="742"/>
    <cellStyle name="20% - Accent1 2 3 2" xfId="2012"/>
    <cellStyle name="20% - Accent1 2 3 2 2" xfId="4550"/>
    <cellStyle name="20% - Accent1 2 3 2 2 2" xfId="9632"/>
    <cellStyle name="20% - Accent1 2 3 2 3" xfId="7103"/>
    <cellStyle name="20% - Accent1 2 3 3" xfId="3288"/>
    <cellStyle name="20% - Accent1 2 3 3 2" xfId="8370"/>
    <cellStyle name="20% - Accent1 2 3 4" xfId="5841"/>
    <cellStyle name="20% - Accent1 2 4" xfId="1381"/>
    <cellStyle name="20% - Accent1 2 4 2" xfId="3920"/>
    <cellStyle name="20% - Accent1 2 4 2 2" xfId="9002"/>
    <cellStyle name="20% - Accent1 2 4 3" xfId="6473"/>
    <cellStyle name="20% - Accent1 2 5" xfId="2656"/>
    <cellStyle name="20% - Accent1 2 5 2" xfId="7740"/>
    <cellStyle name="20% - Accent1 2 6" xfId="5211"/>
    <cellStyle name="20% - Accent1 3" xfId="63"/>
    <cellStyle name="20% - Accent1 3 2" xfId="418"/>
    <cellStyle name="20% - Accent1 3 2 2" xfId="1054"/>
    <cellStyle name="20% - Accent1 3 2 2 2" xfId="2324"/>
    <cellStyle name="20% - Accent1 3 2 2 2 2" xfId="4862"/>
    <cellStyle name="20% - Accent1 3 2 2 2 2 2" xfId="9944"/>
    <cellStyle name="20% - Accent1 3 2 2 2 3" xfId="7415"/>
    <cellStyle name="20% - Accent1 3 2 2 3" xfId="3600"/>
    <cellStyle name="20% - Accent1 3 2 2 3 2" xfId="8682"/>
    <cellStyle name="20% - Accent1 3 2 2 4" xfId="6153"/>
    <cellStyle name="20% - Accent1 3 2 3" xfId="1693"/>
    <cellStyle name="20% - Accent1 3 2 3 2" xfId="4232"/>
    <cellStyle name="20% - Accent1 3 2 3 2 2" xfId="9314"/>
    <cellStyle name="20% - Accent1 3 2 3 3" xfId="6785"/>
    <cellStyle name="20% - Accent1 3 2 4" xfId="2970"/>
    <cellStyle name="20% - Accent1 3 2 4 2" xfId="8052"/>
    <cellStyle name="20% - Accent1 3 2 5" xfId="5523"/>
    <cellStyle name="20% - Accent1 3 3" xfId="740"/>
    <cellStyle name="20% - Accent1 3 3 2" xfId="2010"/>
    <cellStyle name="20% - Accent1 3 3 2 2" xfId="4548"/>
    <cellStyle name="20% - Accent1 3 3 2 2 2" xfId="9630"/>
    <cellStyle name="20% - Accent1 3 3 2 3" xfId="7101"/>
    <cellStyle name="20% - Accent1 3 3 3" xfId="3286"/>
    <cellStyle name="20% - Accent1 3 3 3 2" xfId="8368"/>
    <cellStyle name="20% - Accent1 3 3 4" xfId="5839"/>
    <cellStyle name="20% - Accent1 3 4" xfId="1379"/>
    <cellStyle name="20% - Accent1 3 4 2" xfId="3918"/>
    <cellStyle name="20% - Accent1 3 4 2 2" xfId="9000"/>
    <cellStyle name="20% - Accent1 3 4 3" xfId="6471"/>
    <cellStyle name="20% - Accent1 3 5" xfId="2654"/>
    <cellStyle name="20% - Accent1 3 5 2" xfId="7738"/>
    <cellStyle name="20% - Accent1 3 6" xfId="5209"/>
    <cellStyle name="20% - Accent1 4" xfId="110"/>
    <cellStyle name="20% - Accent1 4 2" xfId="461"/>
    <cellStyle name="20% - Accent1 4 2 2" xfId="1097"/>
    <cellStyle name="20% - Accent1 4 2 2 2" xfId="2367"/>
    <cellStyle name="20% - Accent1 4 2 2 2 2" xfId="4905"/>
    <cellStyle name="20% - Accent1 4 2 2 2 2 2" xfId="9987"/>
    <cellStyle name="20% - Accent1 4 2 2 2 3" xfId="7458"/>
    <cellStyle name="20% - Accent1 4 2 2 3" xfId="3643"/>
    <cellStyle name="20% - Accent1 4 2 2 3 2" xfId="8725"/>
    <cellStyle name="20% - Accent1 4 2 2 4" xfId="6196"/>
    <cellStyle name="20% - Accent1 4 2 3" xfId="1736"/>
    <cellStyle name="20% - Accent1 4 2 3 2" xfId="4275"/>
    <cellStyle name="20% - Accent1 4 2 3 2 2" xfId="9357"/>
    <cellStyle name="20% - Accent1 4 2 3 3" xfId="6828"/>
    <cellStyle name="20% - Accent1 4 2 4" xfId="3013"/>
    <cellStyle name="20% - Accent1 4 2 4 2" xfId="8095"/>
    <cellStyle name="20% - Accent1 4 2 5" xfId="5566"/>
    <cellStyle name="20% - Accent1 4 3" xfId="783"/>
    <cellStyle name="20% - Accent1 4 3 2" xfId="2053"/>
    <cellStyle name="20% - Accent1 4 3 2 2" xfId="4591"/>
    <cellStyle name="20% - Accent1 4 3 2 2 2" xfId="9673"/>
    <cellStyle name="20% - Accent1 4 3 2 3" xfId="7144"/>
    <cellStyle name="20% - Accent1 4 3 3" xfId="3329"/>
    <cellStyle name="20% - Accent1 4 3 3 2" xfId="8411"/>
    <cellStyle name="20% - Accent1 4 3 4" xfId="5882"/>
    <cellStyle name="20% - Accent1 4 4" xfId="1422"/>
    <cellStyle name="20% - Accent1 4 4 2" xfId="3961"/>
    <cellStyle name="20% - Accent1 4 4 2 2" xfId="9043"/>
    <cellStyle name="20% - Accent1 4 4 3" xfId="6514"/>
    <cellStyle name="20% - Accent1 4 5" xfId="2697"/>
    <cellStyle name="20% - Accent1 4 5 2" xfId="7781"/>
    <cellStyle name="20% - Accent1 4 6" xfId="5252"/>
    <cellStyle name="20% - Accent1 5" xfId="135"/>
    <cellStyle name="20% - Accent1 5 2" xfId="486"/>
    <cellStyle name="20% - Accent1 5 2 2" xfId="1122"/>
    <cellStyle name="20% - Accent1 5 2 2 2" xfId="2392"/>
    <cellStyle name="20% - Accent1 5 2 2 2 2" xfId="4930"/>
    <cellStyle name="20% - Accent1 5 2 2 2 2 2" xfId="10012"/>
    <cellStyle name="20% - Accent1 5 2 2 2 3" xfId="7483"/>
    <cellStyle name="20% - Accent1 5 2 2 3" xfId="3668"/>
    <cellStyle name="20% - Accent1 5 2 2 3 2" xfId="8750"/>
    <cellStyle name="20% - Accent1 5 2 2 4" xfId="6221"/>
    <cellStyle name="20% - Accent1 5 2 3" xfId="1761"/>
    <cellStyle name="20% - Accent1 5 2 3 2" xfId="4300"/>
    <cellStyle name="20% - Accent1 5 2 3 2 2" xfId="9382"/>
    <cellStyle name="20% - Accent1 5 2 3 3" xfId="6853"/>
    <cellStyle name="20% - Accent1 5 2 4" xfId="3038"/>
    <cellStyle name="20% - Accent1 5 2 4 2" xfId="8120"/>
    <cellStyle name="20% - Accent1 5 2 5" xfId="5591"/>
    <cellStyle name="20% - Accent1 5 3" xfId="808"/>
    <cellStyle name="20% - Accent1 5 3 2" xfId="2078"/>
    <cellStyle name="20% - Accent1 5 3 2 2" xfId="4616"/>
    <cellStyle name="20% - Accent1 5 3 2 2 2" xfId="9698"/>
    <cellStyle name="20% - Accent1 5 3 2 3" xfId="7169"/>
    <cellStyle name="20% - Accent1 5 3 3" xfId="3354"/>
    <cellStyle name="20% - Accent1 5 3 3 2" xfId="8436"/>
    <cellStyle name="20% - Accent1 5 3 4" xfId="5907"/>
    <cellStyle name="20% - Accent1 5 4" xfId="1447"/>
    <cellStyle name="20% - Accent1 5 4 2" xfId="3986"/>
    <cellStyle name="20% - Accent1 5 4 2 2" xfId="9068"/>
    <cellStyle name="20% - Accent1 5 4 3" xfId="6539"/>
    <cellStyle name="20% - Accent1 5 5" xfId="2722"/>
    <cellStyle name="20% - Accent1 5 5 2" xfId="7806"/>
    <cellStyle name="20% - Accent1 5 6" xfId="5277"/>
    <cellStyle name="20% - Accent1 6" xfId="167"/>
    <cellStyle name="20% - Accent1 6 2" xfId="515"/>
    <cellStyle name="20% - Accent1 6 2 2" xfId="1151"/>
    <cellStyle name="20% - Accent1 6 2 2 2" xfId="2421"/>
    <cellStyle name="20% - Accent1 6 2 2 2 2" xfId="4959"/>
    <cellStyle name="20% - Accent1 6 2 2 2 2 2" xfId="10041"/>
    <cellStyle name="20% - Accent1 6 2 2 2 3" xfId="7512"/>
    <cellStyle name="20% - Accent1 6 2 2 3" xfId="3697"/>
    <cellStyle name="20% - Accent1 6 2 2 3 2" xfId="8779"/>
    <cellStyle name="20% - Accent1 6 2 2 4" xfId="6250"/>
    <cellStyle name="20% - Accent1 6 2 3" xfId="1790"/>
    <cellStyle name="20% - Accent1 6 2 3 2" xfId="4329"/>
    <cellStyle name="20% - Accent1 6 2 3 2 2" xfId="9411"/>
    <cellStyle name="20% - Accent1 6 2 3 3" xfId="6882"/>
    <cellStyle name="20% - Accent1 6 2 4" xfId="3067"/>
    <cellStyle name="20% - Accent1 6 2 4 2" xfId="8149"/>
    <cellStyle name="20% - Accent1 6 2 5" xfId="5620"/>
    <cellStyle name="20% - Accent1 6 3" xfId="837"/>
    <cellStyle name="20% - Accent1 6 3 2" xfId="2107"/>
    <cellStyle name="20% - Accent1 6 3 2 2" xfId="4645"/>
    <cellStyle name="20% - Accent1 6 3 2 2 2" xfId="9727"/>
    <cellStyle name="20% - Accent1 6 3 2 3" xfId="7198"/>
    <cellStyle name="20% - Accent1 6 3 3" xfId="3383"/>
    <cellStyle name="20% - Accent1 6 3 3 2" xfId="8465"/>
    <cellStyle name="20% - Accent1 6 3 4" xfId="5936"/>
    <cellStyle name="20% - Accent1 6 4" xfId="1476"/>
    <cellStyle name="20% - Accent1 6 4 2" xfId="4015"/>
    <cellStyle name="20% - Accent1 6 4 2 2" xfId="9097"/>
    <cellStyle name="20% - Accent1 6 4 3" xfId="6568"/>
    <cellStyle name="20% - Accent1 6 5" xfId="2751"/>
    <cellStyle name="20% - Accent1 6 5 2" xfId="7835"/>
    <cellStyle name="20% - Accent1 6 6" xfId="5306"/>
    <cellStyle name="20% - Accent1 7" xfId="161"/>
    <cellStyle name="20% - Accent1 7 2" xfId="509"/>
    <cellStyle name="20% - Accent1 7 2 2" xfId="1145"/>
    <cellStyle name="20% - Accent1 7 2 2 2" xfId="2415"/>
    <cellStyle name="20% - Accent1 7 2 2 2 2" xfId="4953"/>
    <cellStyle name="20% - Accent1 7 2 2 2 2 2" xfId="10035"/>
    <cellStyle name="20% - Accent1 7 2 2 2 3" xfId="7506"/>
    <cellStyle name="20% - Accent1 7 2 2 3" xfId="3691"/>
    <cellStyle name="20% - Accent1 7 2 2 3 2" xfId="8773"/>
    <cellStyle name="20% - Accent1 7 2 2 4" xfId="6244"/>
    <cellStyle name="20% - Accent1 7 2 3" xfId="1784"/>
    <cellStyle name="20% - Accent1 7 2 3 2" xfId="4323"/>
    <cellStyle name="20% - Accent1 7 2 3 2 2" xfId="9405"/>
    <cellStyle name="20% - Accent1 7 2 3 3" xfId="6876"/>
    <cellStyle name="20% - Accent1 7 2 4" xfId="3061"/>
    <cellStyle name="20% - Accent1 7 2 4 2" xfId="8143"/>
    <cellStyle name="20% - Accent1 7 2 5" xfId="5614"/>
    <cellStyle name="20% - Accent1 7 3" xfId="831"/>
    <cellStyle name="20% - Accent1 7 3 2" xfId="2101"/>
    <cellStyle name="20% - Accent1 7 3 2 2" xfId="4639"/>
    <cellStyle name="20% - Accent1 7 3 2 2 2" xfId="9721"/>
    <cellStyle name="20% - Accent1 7 3 2 3" xfId="7192"/>
    <cellStyle name="20% - Accent1 7 3 3" xfId="3377"/>
    <cellStyle name="20% - Accent1 7 3 3 2" xfId="8459"/>
    <cellStyle name="20% - Accent1 7 3 4" xfId="5930"/>
    <cellStyle name="20% - Accent1 7 4" xfId="1470"/>
    <cellStyle name="20% - Accent1 7 4 2" xfId="4009"/>
    <cellStyle name="20% - Accent1 7 4 2 2" xfId="9091"/>
    <cellStyle name="20% - Accent1 7 4 3" xfId="6562"/>
    <cellStyle name="20% - Accent1 7 5" xfId="2745"/>
    <cellStyle name="20% - Accent1 7 5 2" xfId="7829"/>
    <cellStyle name="20% - Accent1 7 6" xfId="5300"/>
    <cellStyle name="20% - Accent1 8" xfId="160"/>
    <cellStyle name="20% - Accent1 8 2" xfId="508"/>
    <cellStyle name="20% - Accent1 8 2 2" xfId="1144"/>
    <cellStyle name="20% - Accent1 8 2 2 2" xfId="2414"/>
    <cellStyle name="20% - Accent1 8 2 2 2 2" xfId="4952"/>
    <cellStyle name="20% - Accent1 8 2 2 2 2 2" xfId="10034"/>
    <cellStyle name="20% - Accent1 8 2 2 2 3" xfId="7505"/>
    <cellStyle name="20% - Accent1 8 2 2 3" xfId="3690"/>
    <cellStyle name="20% - Accent1 8 2 2 3 2" xfId="8772"/>
    <cellStyle name="20% - Accent1 8 2 2 4" xfId="6243"/>
    <cellStyle name="20% - Accent1 8 2 3" xfId="1783"/>
    <cellStyle name="20% - Accent1 8 2 3 2" xfId="4322"/>
    <cellStyle name="20% - Accent1 8 2 3 2 2" xfId="9404"/>
    <cellStyle name="20% - Accent1 8 2 3 3" xfId="6875"/>
    <cellStyle name="20% - Accent1 8 2 4" xfId="3060"/>
    <cellStyle name="20% - Accent1 8 2 4 2" xfId="8142"/>
    <cellStyle name="20% - Accent1 8 2 5" xfId="5613"/>
    <cellStyle name="20% - Accent1 8 3" xfId="830"/>
    <cellStyle name="20% - Accent1 8 3 2" xfId="2100"/>
    <cellStyle name="20% - Accent1 8 3 2 2" xfId="4638"/>
    <cellStyle name="20% - Accent1 8 3 2 2 2" xfId="9720"/>
    <cellStyle name="20% - Accent1 8 3 2 3" xfId="7191"/>
    <cellStyle name="20% - Accent1 8 3 3" xfId="3376"/>
    <cellStyle name="20% - Accent1 8 3 3 2" xfId="8458"/>
    <cellStyle name="20% - Accent1 8 3 4" xfId="5929"/>
    <cellStyle name="20% - Accent1 8 4" xfId="1469"/>
    <cellStyle name="20% - Accent1 8 4 2" xfId="4008"/>
    <cellStyle name="20% - Accent1 8 4 2 2" xfId="9090"/>
    <cellStyle name="20% - Accent1 8 4 3" xfId="6561"/>
    <cellStyle name="20% - Accent1 8 5" xfId="2744"/>
    <cellStyle name="20% - Accent1 8 5 2" xfId="7828"/>
    <cellStyle name="20% - Accent1 8 6" xfId="5299"/>
    <cellStyle name="20% - Accent1 9" xfId="235"/>
    <cellStyle name="20% - Accent1 9 2" xfId="577"/>
    <cellStyle name="20% - Accent1 9 2 2" xfId="1213"/>
    <cellStyle name="20% - Accent1 9 2 2 2" xfId="2483"/>
    <cellStyle name="20% - Accent1 9 2 2 2 2" xfId="5021"/>
    <cellStyle name="20% - Accent1 9 2 2 2 2 2" xfId="10103"/>
    <cellStyle name="20% - Accent1 9 2 2 2 3" xfId="7574"/>
    <cellStyle name="20% - Accent1 9 2 2 3" xfId="3759"/>
    <cellStyle name="20% - Accent1 9 2 2 3 2" xfId="8841"/>
    <cellStyle name="20% - Accent1 9 2 2 4" xfId="6312"/>
    <cellStyle name="20% - Accent1 9 2 3" xfId="1852"/>
    <cellStyle name="20% - Accent1 9 2 3 2" xfId="4391"/>
    <cellStyle name="20% - Accent1 9 2 3 2 2" xfId="9473"/>
    <cellStyle name="20% - Accent1 9 2 3 3" xfId="6944"/>
    <cellStyle name="20% - Accent1 9 2 4" xfId="3129"/>
    <cellStyle name="20% - Accent1 9 2 4 2" xfId="8211"/>
    <cellStyle name="20% - Accent1 9 2 5" xfId="5682"/>
    <cellStyle name="20% - Accent1 9 3" xfId="899"/>
    <cellStyle name="20% - Accent1 9 3 2" xfId="2169"/>
    <cellStyle name="20% - Accent1 9 3 2 2" xfId="4707"/>
    <cellStyle name="20% - Accent1 9 3 2 2 2" xfId="9789"/>
    <cellStyle name="20% - Accent1 9 3 2 3" xfId="7260"/>
    <cellStyle name="20% - Accent1 9 3 3" xfId="3445"/>
    <cellStyle name="20% - Accent1 9 3 3 2" xfId="8527"/>
    <cellStyle name="20% - Accent1 9 3 4" xfId="5998"/>
    <cellStyle name="20% - Accent1 9 4" xfId="1538"/>
    <cellStyle name="20% - Accent1 9 4 2" xfId="4077"/>
    <cellStyle name="20% - Accent1 9 4 2 2" xfId="9159"/>
    <cellStyle name="20% - Accent1 9 4 3" xfId="6630"/>
    <cellStyle name="20% - Accent1 9 5" xfId="2813"/>
    <cellStyle name="20% - Accent1 9 5 2" xfId="7897"/>
    <cellStyle name="20% - Accent1 9 6" xfId="5368"/>
    <cellStyle name="20% - Accent2" xfId="21" builtinId="34" customBuiltin="1"/>
    <cellStyle name="20% - Accent2 10" xfId="233"/>
    <cellStyle name="20% - Accent2 10 2" xfId="575"/>
    <cellStyle name="20% - Accent2 10 2 2" xfId="1211"/>
    <cellStyle name="20% - Accent2 10 2 2 2" xfId="2481"/>
    <cellStyle name="20% - Accent2 10 2 2 2 2" xfId="5019"/>
    <cellStyle name="20% - Accent2 10 2 2 2 2 2" xfId="10101"/>
    <cellStyle name="20% - Accent2 10 2 2 2 3" xfId="7572"/>
    <cellStyle name="20% - Accent2 10 2 2 3" xfId="3757"/>
    <cellStyle name="20% - Accent2 10 2 2 3 2" xfId="8839"/>
    <cellStyle name="20% - Accent2 10 2 2 4" xfId="6310"/>
    <cellStyle name="20% - Accent2 10 2 3" xfId="1850"/>
    <cellStyle name="20% - Accent2 10 2 3 2" xfId="4389"/>
    <cellStyle name="20% - Accent2 10 2 3 2 2" xfId="9471"/>
    <cellStyle name="20% - Accent2 10 2 3 3" xfId="6942"/>
    <cellStyle name="20% - Accent2 10 2 4" xfId="3127"/>
    <cellStyle name="20% - Accent2 10 2 4 2" xfId="8209"/>
    <cellStyle name="20% - Accent2 10 2 5" xfId="5680"/>
    <cellStyle name="20% - Accent2 10 3" xfId="897"/>
    <cellStyle name="20% - Accent2 10 3 2" xfId="2167"/>
    <cellStyle name="20% - Accent2 10 3 2 2" xfId="4705"/>
    <cellStyle name="20% - Accent2 10 3 2 2 2" xfId="9787"/>
    <cellStyle name="20% - Accent2 10 3 2 3" xfId="7258"/>
    <cellStyle name="20% - Accent2 10 3 3" xfId="3443"/>
    <cellStyle name="20% - Accent2 10 3 3 2" xfId="8525"/>
    <cellStyle name="20% - Accent2 10 3 4" xfId="5996"/>
    <cellStyle name="20% - Accent2 10 4" xfId="1536"/>
    <cellStyle name="20% - Accent2 10 4 2" xfId="4075"/>
    <cellStyle name="20% - Accent2 10 4 2 2" xfId="9157"/>
    <cellStyle name="20% - Accent2 10 4 3" xfId="6628"/>
    <cellStyle name="20% - Accent2 10 5" xfId="2811"/>
    <cellStyle name="20% - Accent2 10 5 2" xfId="7895"/>
    <cellStyle name="20% - Accent2 10 6" xfId="5366"/>
    <cellStyle name="20% - Accent2 11" xfId="291"/>
    <cellStyle name="20% - Accent2 11 2" xfId="629"/>
    <cellStyle name="20% - Accent2 11 2 2" xfId="1265"/>
    <cellStyle name="20% - Accent2 11 2 2 2" xfId="2535"/>
    <cellStyle name="20% - Accent2 11 2 2 2 2" xfId="5073"/>
    <cellStyle name="20% - Accent2 11 2 2 2 2 2" xfId="10155"/>
    <cellStyle name="20% - Accent2 11 2 2 2 3" xfId="7626"/>
    <cellStyle name="20% - Accent2 11 2 2 3" xfId="3811"/>
    <cellStyle name="20% - Accent2 11 2 2 3 2" xfId="8893"/>
    <cellStyle name="20% - Accent2 11 2 2 4" xfId="6364"/>
    <cellStyle name="20% - Accent2 11 2 3" xfId="1904"/>
    <cellStyle name="20% - Accent2 11 2 3 2" xfId="4443"/>
    <cellStyle name="20% - Accent2 11 2 3 2 2" xfId="9525"/>
    <cellStyle name="20% - Accent2 11 2 3 3" xfId="6996"/>
    <cellStyle name="20% - Accent2 11 2 4" xfId="3181"/>
    <cellStyle name="20% - Accent2 11 2 4 2" xfId="8263"/>
    <cellStyle name="20% - Accent2 11 2 5" xfId="5734"/>
    <cellStyle name="20% - Accent2 11 3" xfId="951"/>
    <cellStyle name="20% - Accent2 11 3 2" xfId="2221"/>
    <cellStyle name="20% - Accent2 11 3 2 2" xfId="4759"/>
    <cellStyle name="20% - Accent2 11 3 2 2 2" xfId="9841"/>
    <cellStyle name="20% - Accent2 11 3 2 3" xfId="7312"/>
    <cellStyle name="20% - Accent2 11 3 3" xfId="3497"/>
    <cellStyle name="20% - Accent2 11 3 3 2" xfId="8579"/>
    <cellStyle name="20% - Accent2 11 3 4" xfId="6050"/>
    <cellStyle name="20% - Accent2 11 4" xfId="1590"/>
    <cellStyle name="20% - Accent2 11 4 2" xfId="4129"/>
    <cellStyle name="20% - Accent2 11 4 2 2" xfId="9211"/>
    <cellStyle name="20% - Accent2 11 4 3" xfId="6682"/>
    <cellStyle name="20% - Accent2 11 5" xfId="2865"/>
    <cellStyle name="20% - Accent2 11 5 2" xfId="7949"/>
    <cellStyle name="20% - Accent2 11 6" xfId="5420"/>
    <cellStyle name="20% - Accent2 12" xfId="284"/>
    <cellStyle name="20% - Accent2 12 2" xfId="622"/>
    <cellStyle name="20% - Accent2 12 2 2" xfId="1258"/>
    <cellStyle name="20% - Accent2 12 2 2 2" xfId="2528"/>
    <cellStyle name="20% - Accent2 12 2 2 2 2" xfId="5066"/>
    <cellStyle name="20% - Accent2 12 2 2 2 2 2" xfId="10148"/>
    <cellStyle name="20% - Accent2 12 2 2 2 3" xfId="7619"/>
    <cellStyle name="20% - Accent2 12 2 2 3" xfId="3804"/>
    <cellStyle name="20% - Accent2 12 2 2 3 2" xfId="8886"/>
    <cellStyle name="20% - Accent2 12 2 2 4" xfId="6357"/>
    <cellStyle name="20% - Accent2 12 2 3" xfId="1897"/>
    <cellStyle name="20% - Accent2 12 2 3 2" xfId="4436"/>
    <cellStyle name="20% - Accent2 12 2 3 2 2" xfId="9518"/>
    <cellStyle name="20% - Accent2 12 2 3 3" xfId="6989"/>
    <cellStyle name="20% - Accent2 12 2 4" xfId="3174"/>
    <cellStyle name="20% - Accent2 12 2 4 2" xfId="8256"/>
    <cellStyle name="20% - Accent2 12 2 5" xfId="5727"/>
    <cellStyle name="20% - Accent2 12 3" xfId="944"/>
    <cellStyle name="20% - Accent2 12 3 2" xfId="2214"/>
    <cellStyle name="20% - Accent2 12 3 2 2" xfId="4752"/>
    <cellStyle name="20% - Accent2 12 3 2 2 2" xfId="9834"/>
    <cellStyle name="20% - Accent2 12 3 2 3" xfId="7305"/>
    <cellStyle name="20% - Accent2 12 3 3" xfId="3490"/>
    <cellStyle name="20% - Accent2 12 3 3 2" xfId="8572"/>
    <cellStyle name="20% - Accent2 12 3 4" xfId="6043"/>
    <cellStyle name="20% - Accent2 12 4" xfId="1583"/>
    <cellStyle name="20% - Accent2 12 4 2" xfId="4122"/>
    <cellStyle name="20% - Accent2 12 4 2 2" xfId="9204"/>
    <cellStyle name="20% - Accent2 12 4 3" xfId="6675"/>
    <cellStyle name="20% - Accent2 12 5" xfId="2858"/>
    <cellStyle name="20% - Accent2 12 5 2" xfId="7942"/>
    <cellStyle name="20% - Accent2 12 6" xfId="5413"/>
    <cellStyle name="20% - Accent2 13" xfId="302"/>
    <cellStyle name="20% - Accent2 13 2" xfId="640"/>
    <cellStyle name="20% - Accent2 13 2 2" xfId="1276"/>
    <cellStyle name="20% - Accent2 13 2 2 2" xfId="2546"/>
    <cellStyle name="20% - Accent2 13 2 2 2 2" xfId="5084"/>
    <cellStyle name="20% - Accent2 13 2 2 2 2 2" xfId="10166"/>
    <cellStyle name="20% - Accent2 13 2 2 2 3" xfId="7637"/>
    <cellStyle name="20% - Accent2 13 2 2 3" xfId="3822"/>
    <cellStyle name="20% - Accent2 13 2 2 3 2" xfId="8904"/>
    <cellStyle name="20% - Accent2 13 2 2 4" xfId="6375"/>
    <cellStyle name="20% - Accent2 13 2 3" xfId="1915"/>
    <cellStyle name="20% - Accent2 13 2 3 2" xfId="4454"/>
    <cellStyle name="20% - Accent2 13 2 3 2 2" xfId="9536"/>
    <cellStyle name="20% - Accent2 13 2 3 3" xfId="7007"/>
    <cellStyle name="20% - Accent2 13 2 4" xfId="3192"/>
    <cellStyle name="20% - Accent2 13 2 4 2" xfId="8274"/>
    <cellStyle name="20% - Accent2 13 2 5" xfId="5745"/>
    <cellStyle name="20% - Accent2 13 3" xfId="962"/>
    <cellStyle name="20% - Accent2 13 3 2" xfId="2232"/>
    <cellStyle name="20% - Accent2 13 3 2 2" xfId="4770"/>
    <cellStyle name="20% - Accent2 13 3 2 2 2" xfId="9852"/>
    <cellStyle name="20% - Accent2 13 3 2 3" xfId="7323"/>
    <cellStyle name="20% - Accent2 13 3 3" xfId="3508"/>
    <cellStyle name="20% - Accent2 13 3 3 2" xfId="8590"/>
    <cellStyle name="20% - Accent2 13 3 4" xfId="6061"/>
    <cellStyle name="20% - Accent2 13 4" xfId="1601"/>
    <cellStyle name="20% - Accent2 13 4 2" xfId="4140"/>
    <cellStyle name="20% - Accent2 13 4 2 2" xfId="9222"/>
    <cellStyle name="20% - Accent2 13 4 3" xfId="6693"/>
    <cellStyle name="20% - Accent2 13 5" xfId="2876"/>
    <cellStyle name="20% - Accent2 13 5 2" xfId="7960"/>
    <cellStyle name="20% - Accent2 13 6" xfId="5431"/>
    <cellStyle name="20% - Accent2 14" xfId="312"/>
    <cellStyle name="20% - Accent2 14 2" xfId="649"/>
    <cellStyle name="20% - Accent2 14 2 2" xfId="1285"/>
    <cellStyle name="20% - Accent2 14 2 2 2" xfId="2555"/>
    <cellStyle name="20% - Accent2 14 2 2 2 2" xfId="5093"/>
    <cellStyle name="20% - Accent2 14 2 2 2 2 2" xfId="10175"/>
    <cellStyle name="20% - Accent2 14 2 2 2 3" xfId="7646"/>
    <cellStyle name="20% - Accent2 14 2 2 3" xfId="3831"/>
    <cellStyle name="20% - Accent2 14 2 2 3 2" xfId="8913"/>
    <cellStyle name="20% - Accent2 14 2 2 4" xfId="6384"/>
    <cellStyle name="20% - Accent2 14 2 3" xfId="1924"/>
    <cellStyle name="20% - Accent2 14 2 3 2" xfId="4463"/>
    <cellStyle name="20% - Accent2 14 2 3 2 2" xfId="9545"/>
    <cellStyle name="20% - Accent2 14 2 3 3" xfId="7016"/>
    <cellStyle name="20% - Accent2 14 2 4" xfId="3201"/>
    <cellStyle name="20% - Accent2 14 2 4 2" xfId="8283"/>
    <cellStyle name="20% - Accent2 14 2 5" xfId="5754"/>
    <cellStyle name="20% - Accent2 14 3" xfId="971"/>
    <cellStyle name="20% - Accent2 14 3 2" xfId="2241"/>
    <cellStyle name="20% - Accent2 14 3 2 2" xfId="4779"/>
    <cellStyle name="20% - Accent2 14 3 2 2 2" xfId="9861"/>
    <cellStyle name="20% - Accent2 14 3 2 3" xfId="7332"/>
    <cellStyle name="20% - Accent2 14 3 3" xfId="3517"/>
    <cellStyle name="20% - Accent2 14 3 3 2" xfId="8599"/>
    <cellStyle name="20% - Accent2 14 3 4" xfId="6070"/>
    <cellStyle name="20% - Accent2 14 4" xfId="1610"/>
    <cellStyle name="20% - Accent2 14 4 2" xfId="4149"/>
    <cellStyle name="20% - Accent2 14 4 2 2" xfId="9231"/>
    <cellStyle name="20% - Accent2 14 4 3" xfId="6702"/>
    <cellStyle name="20% - Accent2 14 5" xfId="2885"/>
    <cellStyle name="20% - Accent2 14 5 2" xfId="7969"/>
    <cellStyle name="20% - Accent2 14 6" xfId="5440"/>
    <cellStyle name="20% - Accent2 15" xfId="393"/>
    <cellStyle name="20% - Accent2 15 2" xfId="1032"/>
    <cellStyle name="20% - Accent2 15 2 2" xfId="2302"/>
    <cellStyle name="20% - Accent2 15 2 2 2" xfId="4840"/>
    <cellStyle name="20% - Accent2 15 2 2 2 2" xfId="9922"/>
    <cellStyle name="20% - Accent2 15 2 2 3" xfId="7393"/>
    <cellStyle name="20% - Accent2 15 2 3" xfId="3578"/>
    <cellStyle name="20% - Accent2 15 2 3 2" xfId="8660"/>
    <cellStyle name="20% - Accent2 15 2 4" xfId="6131"/>
    <cellStyle name="20% - Accent2 15 3" xfId="1671"/>
    <cellStyle name="20% - Accent2 15 3 2" xfId="4210"/>
    <cellStyle name="20% - Accent2 15 3 2 2" xfId="9292"/>
    <cellStyle name="20% - Accent2 15 3 3" xfId="6763"/>
    <cellStyle name="20% - Accent2 15 4" xfId="2948"/>
    <cellStyle name="20% - Accent2 15 4 2" xfId="8030"/>
    <cellStyle name="20% - Accent2 15 5" xfId="5501"/>
    <cellStyle name="20% - Accent2 16" xfId="714"/>
    <cellStyle name="20% - Accent2 16 2" xfId="1987"/>
    <cellStyle name="20% - Accent2 16 2 2" xfId="4526"/>
    <cellStyle name="20% - Accent2 16 2 2 2" xfId="9608"/>
    <cellStyle name="20% - Accent2 16 2 3" xfId="7079"/>
    <cellStyle name="20% - Accent2 16 3" xfId="3264"/>
    <cellStyle name="20% - Accent2 16 3 2" xfId="8346"/>
    <cellStyle name="20% - Accent2 16 4" xfId="5817"/>
    <cellStyle name="20% - Accent2 17" xfId="1351"/>
    <cellStyle name="20% - Accent2 17 2" xfId="3894"/>
    <cellStyle name="20% - Accent2 17 2 2" xfId="8976"/>
    <cellStyle name="20% - Accent2 17 3" xfId="6447"/>
    <cellStyle name="20% - Accent2 18" xfId="2631"/>
    <cellStyle name="20% - Accent2 18 2" xfId="7716"/>
    <cellStyle name="20% - Accent2 19" xfId="5186"/>
    <cellStyle name="20% - Accent2 2" xfId="68"/>
    <cellStyle name="20% - Accent2 2 2" xfId="423"/>
    <cellStyle name="20% - Accent2 2 2 2" xfId="1059"/>
    <cellStyle name="20% - Accent2 2 2 2 2" xfId="2329"/>
    <cellStyle name="20% - Accent2 2 2 2 2 2" xfId="4867"/>
    <cellStyle name="20% - Accent2 2 2 2 2 2 2" xfId="9949"/>
    <cellStyle name="20% - Accent2 2 2 2 2 3" xfId="7420"/>
    <cellStyle name="20% - Accent2 2 2 2 3" xfId="3605"/>
    <cellStyle name="20% - Accent2 2 2 2 3 2" xfId="8687"/>
    <cellStyle name="20% - Accent2 2 2 2 4" xfId="6158"/>
    <cellStyle name="20% - Accent2 2 2 3" xfId="1698"/>
    <cellStyle name="20% - Accent2 2 2 3 2" xfId="4237"/>
    <cellStyle name="20% - Accent2 2 2 3 2 2" xfId="9319"/>
    <cellStyle name="20% - Accent2 2 2 3 3" xfId="6790"/>
    <cellStyle name="20% - Accent2 2 2 4" xfId="2975"/>
    <cellStyle name="20% - Accent2 2 2 4 2" xfId="8057"/>
    <cellStyle name="20% - Accent2 2 2 5" xfId="5528"/>
    <cellStyle name="20% - Accent2 2 3" xfId="745"/>
    <cellStyle name="20% - Accent2 2 3 2" xfId="2015"/>
    <cellStyle name="20% - Accent2 2 3 2 2" xfId="4553"/>
    <cellStyle name="20% - Accent2 2 3 2 2 2" xfId="9635"/>
    <cellStyle name="20% - Accent2 2 3 2 3" xfId="7106"/>
    <cellStyle name="20% - Accent2 2 3 3" xfId="3291"/>
    <cellStyle name="20% - Accent2 2 3 3 2" xfId="8373"/>
    <cellStyle name="20% - Accent2 2 3 4" xfId="5844"/>
    <cellStyle name="20% - Accent2 2 4" xfId="1384"/>
    <cellStyle name="20% - Accent2 2 4 2" xfId="3923"/>
    <cellStyle name="20% - Accent2 2 4 2 2" xfId="9005"/>
    <cellStyle name="20% - Accent2 2 4 3" xfId="6476"/>
    <cellStyle name="20% - Accent2 2 5" xfId="2659"/>
    <cellStyle name="20% - Accent2 2 5 2" xfId="7743"/>
    <cellStyle name="20% - Accent2 2 6" xfId="5214"/>
    <cellStyle name="20% - Accent2 3" xfId="79"/>
    <cellStyle name="20% - Accent2 3 2" xfId="434"/>
    <cellStyle name="20% - Accent2 3 2 2" xfId="1070"/>
    <cellStyle name="20% - Accent2 3 2 2 2" xfId="2340"/>
    <cellStyle name="20% - Accent2 3 2 2 2 2" xfId="4878"/>
    <cellStyle name="20% - Accent2 3 2 2 2 2 2" xfId="9960"/>
    <cellStyle name="20% - Accent2 3 2 2 2 3" xfId="7431"/>
    <cellStyle name="20% - Accent2 3 2 2 3" xfId="3616"/>
    <cellStyle name="20% - Accent2 3 2 2 3 2" xfId="8698"/>
    <cellStyle name="20% - Accent2 3 2 2 4" xfId="6169"/>
    <cellStyle name="20% - Accent2 3 2 3" xfId="1709"/>
    <cellStyle name="20% - Accent2 3 2 3 2" xfId="4248"/>
    <cellStyle name="20% - Accent2 3 2 3 2 2" xfId="9330"/>
    <cellStyle name="20% - Accent2 3 2 3 3" xfId="6801"/>
    <cellStyle name="20% - Accent2 3 2 4" xfId="2986"/>
    <cellStyle name="20% - Accent2 3 2 4 2" xfId="8068"/>
    <cellStyle name="20% - Accent2 3 2 5" xfId="5539"/>
    <cellStyle name="20% - Accent2 3 3" xfId="756"/>
    <cellStyle name="20% - Accent2 3 3 2" xfId="2026"/>
    <cellStyle name="20% - Accent2 3 3 2 2" xfId="4564"/>
    <cellStyle name="20% - Accent2 3 3 2 2 2" xfId="9646"/>
    <cellStyle name="20% - Accent2 3 3 2 3" xfId="7117"/>
    <cellStyle name="20% - Accent2 3 3 3" xfId="3302"/>
    <cellStyle name="20% - Accent2 3 3 3 2" xfId="8384"/>
    <cellStyle name="20% - Accent2 3 3 4" xfId="5855"/>
    <cellStyle name="20% - Accent2 3 4" xfId="1395"/>
    <cellStyle name="20% - Accent2 3 4 2" xfId="3934"/>
    <cellStyle name="20% - Accent2 3 4 2 2" xfId="9016"/>
    <cellStyle name="20% - Accent2 3 4 3" xfId="6487"/>
    <cellStyle name="20% - Accent2 3 5" xfId="2670"/>
    <cellStyle name="20% - Accent2 3 5 2" xfId="7754"/>
    <cellStyle name="20% - Accent2 3 6" xfId="5225"/>
    <cellStyle name="20% - Accent2 4" xfId="112"/>
    <cellStyle name="20% - Accent2 4 2" xfId="463"/>
    <cellStyle name="20% - Accent2 4 2 2" xfId="1099"/>
    <cellStyle name="20% - Accent2 4 2 2 2" xfId="2369"/>
    <cellStyle name="20% - Accent2 4 2 2 2 2" xfId="4907"/>
    <cellStyle name="20% - Accent2 4 2 2 2 2 2" xfId="9989"/>
    <cellStyle name="20% - Accent2 4 2 2 2 3" xfId="7460"/>
    <cellStyle name="20% - Accent2 4 2 2 3" xfId="3645"/>
    <cellStyle name="20% - Accent2 4 2 2 3 2" xfId="8727"/>
    <cellStyle name="20% - Accent2 4 2 2 4" xfId="6198"/>
    <cellStyle name="20% - Accent2 4 2 3" xfId="1738"/>
    <cellStyle name="20% - Accent2 4 2 3 2" xfId="4277"/>
    <cellStyle name="20% - Accent2 4 2 3 2 2" xfId="9359"/>
    <cellStyle name="20% - Accent2 4 2 3 3" xfId="6830"/>
    <cellStyle name="20% - Accent2 4 2 4" xfId="3015"/>
    <cellStyle name="20% - Accent2 4 2 4 2" xfId="8097"/>
    <cellStyle name="20% - Accent2 4 2 5" xfId="5568"/>
    <cellStyle name="20% - Accent2 4 3" xfId="785"/>
    <cellStyle name="20% - Accent2 4 3 2" xfId="2055"/>
    <cellStyle name="20% - Accent2 4 3 2 2" xfId="4593"/>
    <cellStyle name="20% - Accent2 4 3 2 2 2" xfId="9675"/>
    <cellStyle name="20% - Accent2 4 3 2 3" xfId="7146"/>
    <cellStyle name="20% - Accent2 4 3 3" xfId="3331"/>
    <cellStyle name="20% - Accent2 4 3 3 2" xfId="8413"/>
    <cellStyle name="20% - Accent2 4 3 4" xfId="5884"/>
    <cellStyle name="20% - Accent2 4 4" xfId="1424"/>
    <cellStyle name="20% - Accent2 4 4 2" xfId="3963"/>
    <cellStyle name="20% - Accent2 4 4 2 2" xfId="9045"/>
    <cellStyle name="20% - Accent2 4 4 3" xfId="6516"/>
    <cellStyle name="20% - Accent2 4 5" xfId="2699"/>
    <cellStyle name="20% - Accent2 4 5 2" xfId="7783"/>
    <cellStyle name="20% - Accent2 4 6" xfId="5254"/>
    <cellStyle name="20% - Accent2 5" xfId="137"/>
    <cellStyle name="20% - Accent2 5 2" xfId="488"/>
    <cellStyle name="20% - Accent2 5 2 2" xfId="1124"/>
    <cellStyle name="20% - Accent2 5 2 2 2" xfId="2394"/>
    <cellStyle name="20% - Accent2 5 2 2 2 2" xfId="4932"/>
    <cellStyle name="20% - Accent2 5 2 2 2 2 2" xfId="10014"/>
    <cellStyle name="20% - Accent2 5 2 2 2 3" xfId="7485"/>
    <cellStyle name="20% - Accent2 5 2 2 3" xfId="3670"/>
    <cellStyle name="20% - Accent2 5 2 2 3 2" xfId="8752"/>
    <cellStyle name="20% - Accent2 5 2 2 4" xfId="6223"/>
    <cellStyle name="20% - Accent2 5 2 3" xfId="1763"/>
    <cellStyle name="20% - Accent2 5 2 3 2" xfId="4302"/>
    <cellStyle name="20% - Accent2 5 2 3 2 2" xfId="9384"/>
    <cellStyle name="20% - Accent2 5 2 3 3" xfId="6855"/>
    <cellStyle name="20% - Accent2 5 2 4" xfId="3040"/>
    <cellStyle name="20% - Accent2 5 2 4 2" xfId="8122"/>
    <cellStyle name="20% - Accent2 5 2 5" xfId="5593"/>
    <cellStyle name="20% - Accent2 5 3" xfId="810"/>
    <cellStyle name="20% - Accent2 5 3 2" xfId="2080"/>
    <cellStyle name="20% - Accent2 5 3 2 2" xfId="4618"/>
    <cellStyle name="20% - Accent2 5 3 2 2 2" xfId="9700"/>
    <cellStyle name="20% - Accent2 5 3 2 3" xfId="7171"/>
    <cellStyle name="20% - Accent2 5 3 3" xfId="3356"/>
    <cellStyle name="20% - Accent2 5 3 3 2" xfId="8438"/>
    <cellStyle name="20% - Accent2 5 3 4" xfId="5909"/>
    <cellStyle name="20% - Accent2 5 4" xfId="1449"/>
    <cellStyle name="20% - Accent2 5 4 2" xfId="3988"/>
    <cellStyle name="20% - Accent2 5 4 2 2" xfId="9070"/>
    <cellStyle name="20% - Accent2 5 4 3" xfId="6541"/>
    <cellStyle name="20% - Accent2 5 5" xfId="2724"/>
    <cellStyle name="20% - Accent2 5 5 2" xfId="7808"/>
    <cellStyle name="20% - Accent2 5 6" xfId="5279"/>
    <cellStyle name="20% - Accent2 6" xfId="170"/>
    <cellStyle name="20% - Accent2 6 2" xfId="518"/>
    <cellStyle name="20% - Accent2 6 2 2" xfId="1154"/>
    <cellStyle name="20% - Accent2 6 2 2 2" xfId="2424"/>
    <cellStyle name="20% - Accent2 6 2 2 2 2" xfId="4962"/>
    <cellStyle name="20% - Accent2 6 2 2 2 2 2" xfId="10044"/>
    <cellStyle name="20% - Accent2 6 2 2 2 3" xfId="7515"/>
    <cellStyle name="20% - Accent2 6 2 2 3" xfId="3700"/>
    <cellStyle name="20% - Accent2 6 2 2 3 2" xfId="8782"/>
    <cellStyle name="20% - Accent2 6 2 2 4" xfId="6253"/>
    <cellStyle name="20% - Accent2 6 2 3" xfId="1793"/>
    <cellStyle name="20% - Accent2 6 2 3 2" xfId="4332"/>
    <cellStyle name="20% - Accent2 6 2 3 2 2" xfId="9414"/>
    <cellStyle name="20% - Accent2 6 2 3 3" xfId="6885"/>
    <cellStyle name="20% - Accent2 6 2 4" xfId="3070"/>
    <cellStyle name="20% - Accent2 6 2 4 2" xfId="8152"/>
    <cellStyle name="20% - Accent2 6 2 5" xfId="5623"/>
    <cellStyle name="20% - Accent2 6 3" xfId="840"/>
    <cellStyle name="20% - Accent2 6 3 2" xfId="2110"/>
    <cellStyle name="20% - Accent2 6 3 2 2" xfId="4648"/>
    <cellStyle name="20% - Accent2 6 3 2 2 2" xfId="9730"/>
    <cellStyle name="20% - Accent2 6 3 2 3" xfId="7201"/>
    <cellStyle name="20% - Accent2 6 3 3" xfId="3386"/>
    <cellStyle name="20% - Accent2 6 3 3 2" xfId="8468"/>
    <cellStyle name="20% - Accent2 6 3 4" xfId="5939"/>
    <cellStyle name="20% - Accent2 6 4" xfId="1479"/>
    <cellStyle name="20% - Accent2 6 4 2" xfId="4018"/>
    <cellStyle name="20% - Accent2 6 4 2 2" xfId="9100"/>
    <cellStyle name="20% - Accent2 6 4 3" xfId="6571"/>
    <cellStyle name="20% - Accent2 6 5" xfId="2754"/>
    <cellStyle name="20% - Accent2 6 5 2" xfId="7838"/>
    <cellStyle name="20% - Accent2 6 6" xfId="5309"/>
    <cellStyle name="20% - Accent2 7" xfId="164"/>
    <cellStyle name="20% - Accent2 7 2" xfId="512"/>
    <cellStyle name="20% - Accent2 7 2 2" xfId="1148"/>
    <cellStyle name="20% - Accent2 7 2 2 2" xfId="2418"/>
    <cellStyle name="20% - Accent2 7 2 2 2 2" xfId="4956"/>
    <cellStyle name="20% - Accent2 7 2 2 2 2 2" xfId="10038"/>
    <cellStyle name="20% - Accent2 7 2 2 2 3" xfId="7509"/>
    <cellStyle name="20% - Accent2 7 2 2 3" xfId="3694"/>
    <cellStyle name="20% - Accent2 7 2 2 3 2" xfId="8776"/>
    <cellStyle name="20% - Accent2 7 2 2 4" xfId="6247"/>
    <cellStyle name="20% - Accent2 7 2 3" xfId="1787"/>
    <cellStyle name="20% - Accent2 7 2 3 2" xfId="4326"/>
    <cellStyle name="20% - Accent2 7 2 3 2 2" xfId="9408"/>
    <cellStyle name="20% - Accent2 7 2 3 3" xfId="6879"/>
    <cellStyle name="20% - Accent2 7 2 4" xfId="3064"/>
    <cellStyle name="20% - Accent2 7 2 4 2" xfId="8146"/>
    <cellStyle name="20% - Accent2 7 2 5" xfId="5617"/>
    <cellStyle name="20% - Accent2 7 3" xfId="834"/>
    <cellStyle name="20% - Accent2 7 3 2" xfId="2104"/>
    <cellStyle name="20% - Accent2 7 3 2 2" xfId="4642"/>
    <cellStyle name="20% - Accent2 7 3 2 2 2" xfId="9724"/>
    <cellStyle name="20% - Accent2 7 3 2 3" xfId="7195"/>
    <cellStyle name="20% - Accent2 7 3 3" xfId="3380"/>
    <cellStyle name="20% - Accent2 7 3 3 2" xfId="8462"/>
    <cellStyle name="20% - Accent2 7 3 4" xfId="5933"/>
    <cellStyle name="20% - Accent2 7 4" xfId="1473"/>
    <cellStyle name="20% - Accent2 7 4 2" xfId="4012"/>
    <cellStyle name="20% - Accent2 7 4 2 2" xfId="9094"/>
    <cellStyle name="20% - Accent2 7 4 3" xfId="6565"/>
    <cellStyle name="20% - Accent2 7 5" xfId="2748"/>
    <cellStyle name="20% - Accent2 7 5 2" xfId="7832"/>
    <cellStyle name="20% - Accent2 7 6" xfId="5303"/>
    <cellStyle name="20% - Accent2 8" xfId="190"/>
    <cellStyle name="20% - Accent2 8 2" xfId="537"/>
    <cellStyle name="20% - Accent2 8 2 2" xfId="1173"/>
    <cellStyle name="20% - Accent2 8 2 2 2" xfId="2443"/>
    <cellStyle name="20% - Accent2 8 2 2 2 2" xfId="4981"/>
    <cellStyle name="20% - Accent2 8 2 2 2 2 2" xfId="10063"/>
    <cellStyle name="20% - Accent2 8 2 2 2 3" xfId="7534"/>
    <cellStyle name="20% - Accent2 8 2 2 3" xfId="3719"/>
    <cellStyle name="20% - Accent2 8 2 2 3 2" xfId="8801"/>
    <cellStyle name="20% - Accent2 8 2 2 4" xfId="6272"/>
    <cellStyle name="20% - Accent2 8 2 3" xfId="1812"/>
    <cellStyle name="20% - Accent2 8 2 3 2" xfId="4351"/>
    <cellStyle name="20% - Accent2 8 2 3 2 2" xfId="9433"/>
    <cellStyle name="20% - Accent2 8 2 3 3" xfId="6904"/>
    <cellStyle name="20% - Accent2 8 2 4" xfId="3089"/>
    <cellStyle name="20% - Accent2 8 2 4 2" xfId="8171"/>
    <cellStyle name="20% - Accent2 8 2 5" xfId="5642"/>
    <cellStyle name="20% - Accent2 8 3" xfId="859"/>
    <cellStyle name="20% - Accent2 8 3 2" xfId="2129"/>
    <cellStyle name="20% - Accent2 8 3 2 2" xfId="4667"/>
    <cellStyle name="20% - Accent2 8 3 2 2 2" xfId="9749"/>
    <cellStyle name="20% - Accent2 8 3 2 3" xfId="7220"/>
    <cellStyle name="20% - Accent2 8 3 3" xfId="3405"/>
    <cellStyle name="20% - Accent2 8 3 3 2" xfId="8487"/>
    <cellStyle name="20% - Accent2 8 3 4" xfId="5958"/>
    <cellStyle name="20% - Accent2 8 4" xfId="1498"/>
    <cellStyle name="20% - Accent2 8 4 2" xfId="4037"/>
    <cellStyle name="20% - Accent2 8 4 2 2" xfId="9119"/>
    <cellStyle name="20% - Accent2 8 4 3" xfId="6590"/>
    <cellStyle name="20% - Accent2 8 5" xfId="2773"/>
    <cellStyle name="20% - Accent2 8 5 2" xfId="7857"/>
    <cellStyle name="20% - Accent2 8 6" xfId="5328"/>
    <cellStyle name="20% - Accent2 9" xfId="239"/>
    <cellStyle name="20% - Accent2 9 2" xfId="581"/>
    <cellStyle name="20% - Accent2 9 2 2" xfId="1217"/>
    <cellStyle name="20% - Accent2 9 2 2 2" xfId="2487"/>
    <cellStyle name="20% - Accent2 9 2 2 2 2" xfId="5025"/>
    <cellStyle name="20% - Accent2 9 2 2 2 2 2" xfId="10107"/>
    <cellStyle name="20% - Accent2 9 2 2 2 3" xfId="7578"/>
    <cellStyle name="20% - Accent2 9 2 2 3" xfId="3763"/>
    <cellStyle name="20% - Accent2 9 2 2 3 2" xfId="8845"/>
    <cellStyle name="20% - Accent2 9 2 2 4" xfId="6316"/>
    <cellStyle name="20% - Accent2 9 2 3" xfId="1856"/>
    <cellStyle name="20% - Accent2 9 2 3 2" xfId="4395"/>
    <cellStyle name="20% - Accent2 9 2 3 2 2" xfId="9477"/>
    <cellStyle name="20% - Accent2 9 2 3 3" xfId="6948"/>
    <cellStyle name="20% - Accent2 9 2 4" xfId="3133"/>
    <cellStyle name="20% - Accent2 9 2 4 2" xfId="8215"/>
    <cellStyle name="20% - Accent2 9 2 5" xfId="5686"/>
    <cellStyle name="20% - Accent2 9 3" xfId="903"/>
    <cellStyle name="20% - Accent2 9 3 2" xfId="2173"/>
    <cellStyle name="20% - Accent2 9 3 2 2" xfId="4711"/>
    <cellStyle name="20% - Accent2 9 3 2 2 2" xfId="9793"/>
    <cellStyle name="20% - Accent2 9 3 2 3" xfId="7264"/>
    <cellStyle name="20% - Accent2 9 3 3" xfId="3449"/>
    <cellStyle name="20% - Accent2 9 3 3 2" xfId="8531"/>
    <cellStyle name="20% - Accent2 9 3 4" xfId="6002"/>
    <cellStyle name="20% - Accent2 9 4" xfId="1542"/>
    <cellStyle name="20% - Accent2 9 4 2" xfId="4081"/>
    <cellStyle name="20% - Accent2 9 4 2 2" xfId="9163"/>
    <cellStyle name="20% - Accent2 9 4 3" xfId="6634"/>
    <cellStyle name="20% - Accent2 9 5" xfId="2817"/>
    <cellStyle name="20% - Accent2 9 5 2" xfId="7901"/>
    <cellStyle name="20% - Accent2 9 6" xfId="5372"/>
    <cellStyle name="20% - Accent3" xfId="24" builtinId="38" customBuiltin="1"/>
    <cellStyle name="20% - Accent3 10" xfId="241"/>
    <cellStyle name="20% - Accent3 10 2" xfId="583"/>
    <cellStyle name="20% - Accent3 10 2 2" xfId="1219"/>
    <cellStyle name="20% - Accent3 10 2 2 2" xfId="2489"/>
    <cellStyle name="20% - Accent3 10 2 2 2 2" xfId="5027"/>
    <cellStyle name="20% - Accent3 10 2 2 2 2 2" xfId="10109"/>
    <cellStyle name="20% - Accent3 10 2 2 2 3" xfId="7580"/>
    <cellStyle name="20% - Accent3 10 2 2 3" xfId="3765"/>
    <cellStyle name="20% - Accent3 10 2 2 3 2" xfId="8847"/>
    <cellStyle name="20% - Accent3 10 2 2 4" xfId="6318"/>
    <cellStyle name="20% - Accent3 10 2 3" xfId="1858"/>
    <cellStyle name="20% - Accent3 10 2 3 2" xfId="4397"/>
    <cellStyle name="20% - Accent3 10 2 3 2 2" xfId="9479"/>
    <cellStyle name="20% - Accent3 10 2 3 3" xfId="6950"/>
    <cellStyle name="20% - Accent3 10 2 4" xfId="3135"/>
    <cellStyle name="20% - Accent3 10 2 4 2" xfId="8217"/>
    <cellStyle name="20% - Accent3 10 2 5" xfId="5688"/>
    <cellStyle name="20% - Accent3 10 3" xfId="905"/>
    <cellStyle name="20% - Accent3 10 3 2" xfId="2175"/>
    <cellStyle name="20% - Accent3 10 3 2 2" xfId="4713"/>
    <cellStyle name="20% - Accent3 10 3 2 2 2" xfId="9795"/>
    <cellStyle name="20% - Accent3 10 3 2 3" xfId="7266"/>
    <cellStyle name="20% - Accent3 10 3 3" xfId="3451"/>
    <cellStyle name="20% - Accent3 10 3 3 2" xfId="8533"/>
    <cellStyle name="20% - Accent3 10 3 4" xfId="6004"/>
    <cellStyle name="20% - Accent3 10 4" xfId="1544"/>
    <cellStyle name="20% - Accent3 10 4 2" xfId="4083"/>
    <cellStyle name="20% - Accent3 10 4 2 2" xfId="9165"/>
    <cellStyle name="20% - Accent3 10 4 3" xfId="6636"/>
    <cellStyle name="20% - Accent3 10 5" xfId="2819"/>
    <cellStyle name="20% - Accent3 10 5 2" xfId="7903"/>
    <cellStyle name="20% - Accent3 10 6" xfId="5374"/>
    <cellStyle name="20% - Accent3 11" xfId="295"/>
    <cellStyle name="20% - Accent3 11 2" xfId="633"/>
    <cellStyle name="20% - Accent3 11 2 2" xfId="1269"/>
    <cellStyle name="20% - Accent3 11 2 2 2" xfId="2539"/>
    <cellStyle name="20% - Accent3 11 2 2 2 2" xfId="5077"/>
    <cellStyle name="20% - Accent3 11 2 2 2 2 2" xfId="10159"/>
    <cellStyle name="20% - Accent3 11 2 2 2 3" xfId="7630"/>
    <cellStyle name="20% - Accent3 11 2 2 3" xfId="3815"/>
    <cellStyle name="20% - Accent3 11 2 2 3 2" xfId="8897"/>
    <cellStyle name="20% - Accent3 11 2 2 4" xfId="6368"/>
    <cellStyle name="20% - Accent3 11 2 3" xfId="1908"/>
    <cellStyle name="20% - Accent3 11 2 3 2" xfId="4447"/>
    <cellStyle name="20% - Accent3 11 2 3 2 2" xfId="9529"/>
    <cellStyle name="20% - Accent3 11 2 3 3" xfId="7000"/>
    <cellStyle name="20% - Accent3 11 2 4" xfId="3185"/>
    <cellStyle name="20% - Accent3 11 2 4 2" xfId="8267"/>
    <cellStyle name="20% - Accent3 11 2 5" xfId="5738"/>
    <cellStyle name="20% - Accent3 11 3" xfId="955"/>
    <cellStyle name="20% - Accent3 11 3 2" xfId="2225"/>
    <cellStyle name="20% - Accent3 11 3 2 2" xfId="4763"/>
    <cellStyle name="20% - Accent3 11 3 2 2 2" xfId="9845"/>
    <cellStyle name="20% - Accent3 11 3 2 3" xfId="7316"/>
    <cellStyle name="20% - Accent3 11 3 3" xfId="3501"/>
    <cellStyle name="20% - Accent3 11 3 3 2" xfId="8583"/>
    <cellStyle name="20% - Accent3 11 3 4" xfId="6054"/>
    <cellStyle name="20% - Accent3 11 4" xfId="1594"/>
    <cellStyle name="20% - Accent3 11 4 2" xfId="4133"/>
    <cellStyle name="20% - Accent3 11 4 2 2" xfId="9215"/>
    <cellStyle name="20% - Accent3 11 4 3" xfId="6686"/>
    <cellStyle name="20% - Accent3 11 5" xfId="2869"/>
    <cellStyle name="20% - Accent3 11 5 2" xfId="7953"/>
    <cellStyle name="20% - Accent3 11 6" xfId="5424"/>
    <cellStyle name="20% - Accent3 12" xfId="298"/>
    <cellStyle name="20% - Accent3 12 2" xfId="636"/>
    <cellStyle name="20% - Accent3 12 2 2" xfId="1272"/>
    <cellStyle name="20% - Accent3 12 2 2 2" xfId="2542"/>
    <cellStyle name="20% - Accent3 12 2 2 2 2" xfId="5080"/>
    <cellStyle name="20% - Accent3 12 2 2 2 2 2" xfId="10162"/>
    <cellStyle name="20% - Accent3 12 2 2 2 3" xfId="7633"/>
    <cellStyle name="20% - Accent3 12 2 2 3" xfId="3818"/>
    <cellStyle name="20% - Accent3 12 2 2 3 2" xfId="8900"/>
    <cellStyle name="20% - Accent3 12 2 2 4" xfId="6371"/>
    <cellStyle name="20% - Accent3 12 2 3" xfId="1911"/>
    <cellStyle name="20% - Accent3 12 2 3 2" xfId="4450"/>
    <cellStyle name="20% - Accent3 12 2 3 2 2" xfId="9532"/>
    <cellStyle name="20% - Accent3 12 2 3 3" xfId="7003"/>
    <cellStyle name="20% - Accent3 12 2 4" xfId="3188"/>
    <cellStyle name="20% - Accent3 12 2 4 2" xfId="8270"/>
    <cellStyle name="20% - Accent3 12 2 5" xfId="5741"/>
    <cellStyle name="20% - Accent3 12 3" xfId="958"/>
    <cellStyle name="20% - Accent3 12 3 2" xfId="2228"/>
    <cellStyle name="20% - Accent3 12 3 2 2" xfId="4766"/>
    <cellStyle name="20% - Accent3 12 3 2 2 2" xfId="9848"/>
    <cellStyle name="20% - Accent3 12 3 2 3" xfId="7319"/>
    <cellStyle name="20% - Accent3 12 3 3" xfId="3504"/>
    <cellStyle name="20% - Accent3 12 3 3 2" xfId="8586"/>
    <cellStyle name="20% - Accent3 12 3 4" xfId="6057"/>
    <cellStyle name="20% - Accent3 12 4" xfId="1597"/>
    <cellStyle name="20% - Accent3 12 4 2" xfId="4136"/>
    <cellStyle name="20% - Accent3 12 4 2 2" xfId="9218"/>
    <cellStyle name="20% - Accent3 12 4 3" xfId="6689"/>
    <cellStyle name="20% - Accent3 12 5" xfId="2872"/>
    <cellStyle name="20% - Accent3 12 5 2" xfId="7956"/>
    <cellStyle name="20% - Accent3 12 6" xfId="5427"/>
    <cellStyle name="20% - Accent3 13" xfId="323"/>
    <cellStyle name="20% - Accent3 13 2" xfId="659"/>
    <cellStyle name="20% - Accent3 13 2 2" xfId="1295"/>
    <cellStyle name="20% - Accent3 13 2 2 2" xfId="2565"/>
    <cellStyle name="20% - Accent3 13 2 2 2 2" xfId="5103"/>
    <cellStyle name="20% - Accent3 13 2 2 2 2 2" xfId="10185"/>
    <cellStyle name="20% - Accent3 13 2 2 2 3" xfId="7656"/>
    <cellStyle name="20% - Accent3 13 2 2 3" xfId="3841"/>
    <cellStyle name="20% - Accent3 13 2 2 3 2" xfId="8923"/>
    <cellStyle name="20% - Accent3 13 2 2 4" xfId="6394"/>
    <cellStyle name="20% - Accent3 13 2 3" xfId="1934"/>
    <cellStyle name="20% - Accent3 13 2 3 2" xfId="4473"/>
    <cellStyle name="20% - Accent3 13 2 3 2 2" xfId="9555"/>
    <cellStyle name="20% - Accent3 13 2 3 3" xfId="7026"/>
    <cellStyle name="20% - Accent3 13 2 4" xfId="3211"/>
    <cellStyle name="20% - Accent3 13 2 4 2" xfId="8293"/>
    <cellStyle name="20% - Accent3 13 2 5" xfId="5764"/>
    <cellStyle name="20% - Accent3 13 3" xfId="981"/>
    <cellStyle name="20% - Accent3 13 3 2" xfId="2251"/>
    <cellStyle name="20% - Accent3 13 3 2 2" xfId="4789"/>
    <cellStyle name="20% - Accent3 13 3 2 2 2" xfId="9871"/>
    <cellStyle name="20% - Accent3 13 3 2 3" xfId="7342"/>
    <cellStyle name="20% - Accent3 13 3 3" xfId="3527"/>
    <cellStyle name="20% - Accent3 13 3 3 2" xfId="8609"/>
    <cellStyle name="20% - Accent3 13 3 4" xfId="6080"/>
    <cellStyle name="20% - Accent3 13 4" xfId="1620"/>
    <cellStyle name="20% - Accent3 13 4 2" xfId="4159"/>
    <cellStyle name="20% - Accent3 13 4 2 2" xfId="9241"/>
    <cellStyle name="20% - Accent3 13 4 3" xfId="6712"/>
    <cellStyle name="20% - Accent3 13 5" xfId="2895"/>
    <cellStyle name="20% - Accent3 13 5 2" xfId="7979"/>
    <cellStyle name="20% - Accent3 13 6" xfId="5450"/>
    <cellStyle name="20% - Accent3 14" xfId="327"/>
    <cellStyle name="20% - Accent3 14 2" xfId="663"/>
    <cellStyle name="20% - Accent3 14 2 2" xfId="1299"/>
    <cellStyle name="20% - Accent3 14 2 2 2" xfId="2569"/>
    <cellStyle name="20% - Accent3 14 2 2 2 2" xfId="5107"/>
    <cellStyle name="20% - Accent3 14 2 2 2 2 2" xfId="10189"/>
    <cellStyle name="20% - Accent3 14 2 2 2 3" xfId="7660"/>
    <cellStyle name="20% - Accent3 14 2 2 3" xfId="3845"/>
    <cellStyle name="20% - Accent3 14 2 2 3 2" xfId="8927"/>
    <cellStyle name="20% - Accent3 14 2 2 4" xfId="6398"/>
    <cellStyle name="20% - Accent3 14 2 3" xfId="1938"/>
    <cellStyle name="20% - Accent3 14 2 3 2" xfId="4477"/>
    <cellStyle name="20% - Accent3 14 2 3 2 2" xfId="9559"/>
    <cellStyle name="20% - Accent3 14 2 3 3" xfId="7030"/>
    <cellStyle name="20% - Accent3 14 2 4" xfId="3215"/>
    <cellStyle name="20% - Accent3 14 2 4 2" xfId="8297"/>
    <cellStyle name="20% - Accent3 14 2 5" xfId="5768"/>
    <cellStyle name="20% - Accent3 14 3" xfId="985"/>
    <cellStyle name="20% - Accent3 14 3 2" xfId="2255"/>
    <cellStyle name="20% - Accent3 14 3 2 2" xfId="4793"/>
    <cellStyle name="20% - Accent3 14 3 2 2 2" xfId="9875"/>
    <cellStyle name="20% - Accent3 14 3 2 3" xfId="7346"/>
    <cellStyle name="20% - Accent3 14 3 3" xfId="3531"/>
    <cellStyle name="20% - Accent3 14 3 3 2" xfId="8613"/>
    <cellStyle name="20% - Accent3 14 3 4" xfId="6084"/>
    <cellStyle name="20% - Accent3 14 4" xfId="1624"/>
    <cellStyle name="20% - Accent3 14 4 2" xfId="4163"/>
    <cellStyle name="20% - Accent3 14 4 2 2" xfId="9245"/>
    <cellStyle name="20% - Accent3 14 4 3" xfId="6716"/>
    <cellStyle name="20% - Accent3 14 5" xfId="2899"/>
    <cellStyle name="20% - Accent3 14 5 2" xfId="7983"/>
    <cellStyle name="20% - Accent3 14 6" xfId="5454"/>
    <cellStyle name="20% - Accent3 15" xfId="395"/>
    <cellStyle name="20% - Accent3 15 2" xfId="1034"/>
    <cellStyle name="20% - Accent3 15 2 2" xfId="2304"/>
    <cellStyle name="20% - Accent3 15 2 2 2" xfId="4842"/>
    <cellStyle name="20% - Accent3 15 2 2 2 2" xfId="9924"/>
    <cellStyle name="20% - Accent3 15 2 2 3" xfId="7395"/>
    <cellStyle name="20% - Accent3 15 2 3" xfId="3580"/>
    <cellStyle name="20% - Accent3 15 2 3 2" xfId="8662"/>
    <cellStyle name="20% - Accent3 15 2 4" xfId="6133"/>
    <cellStyle name="20% - Accent3 15 3" xfId="1673"/>
    <cellStyle name="20% - Accent3 15 3 2" xfId="4212"/>
    <cellStyle name="20% - Accent3 15 3 2 2" xfId="9294"/>
    <cellStyle name="20% - Accent3 15 3 3" xfId="6765"/>
    <cellStyle name="20% - Accent3 15 4" xfId="2950"/>
    <cellStyle name="20% - Accent3 15 4 2" xfId="8032"/>
    <cellStyle name="20% - Accent3 15 5" xfId="5503"/>
    <cellStyle name="20% - Accent3 16" xfId="716"/>
    <cellStyle name="20% - Accent3 16 2" xfId="1989"/>
    <cellStyle name="20% - Accent3 16 2 2" xfId="4528"/>
    <cellStyle name="20% - Accent3 16 2 2 2" xfId="9610"/>
    <cellStyle name="20% - Accent3 16 2 3" xfId="7081"/>
    <cellStyle name="20% - Accent3 16 3" xfId="3266"/>
    <cellStyle name="20% - Accent3 16 3 2" xfId="8348"/>
    <cellStyle name="20% - Accent3 16 4" xfId="5819"/>
    <cellStyle name="20% - Accent3 17" xfId="1352"/>
    <cellStyle name="20% - Accent3 17 2" xfId="3895"/>
    <cellStyle name="20% - Accent3 17 2 2" xfId="8977"/>
    <cellStyle name="20% - Accent3 17 3" xfId="6448"/>
    <cellStyle name="20% - Accent3 18" xfId="2633"/>
    <cellStyle name="20% - Accent3 18 2" xfId="7718"/>
    <cellStyle name="20% - Accent3 19" xfId="5187"/>
    <cellStyle name="20% - Accent3 2" xfId="70"/>
    <cellStyle name="20% - Accent3 2 2" xfId="425"/>
    <cellStyle name="20% - Accent3 2 2 2" xfId="1061"/>
    <cellStyle name="20% - Accent3 2 2 2 2" xfId="2331"/>
    <cellStyle name="20% - Accent3 2 2 2 2 2" xfId="4869"/>
    <cellStyle name="20% - Accent3 2 2 2 2 2 2" xfId="9951"/>
    <cellStyle name="20% - Accent3 2 2 2 2 3" xfId="7422"/>
    <cellStyle name="20% - Accent3 2 2 2 3" xfId="3607"/>
    <cellStyle name="20% - Accent3 2 2 2 3 2" xfId="8689"/>
    <cellStyle name="20% - Accent3 2 2 2 4" xfId="6160"/>
    <cellStyle name="20% - Accent3 2 2 3" xfId="1700"/>
    <cellStyle name="20% - Accent3 2 2 3 2" xfId="4239"/>
    <cellStyle name="20% - Accent3 2 2 3 2 2" xfId="9321"/>
    <cellStyle name="20% - Accent3 2 2 3 3" xfId="6792"/>
    <cellStyle name="20% - Accent3 2 2 4" xfId="2977"/>
    <cellStyle name="20% - Accent3 2 2 4 2" xfId="8059"/>
    <cellStyle name="20% - Accent3 2 2 5" xfId="5530"/>
    <cellStyle name="20% - Accent3 2 3" xfId="747"/>
    <cellStyle name="20% - Accent3 2 3 2" xfId="2017"/>
    <cellStyle name="20% - Accent3 2 3 2 2" xfId="4555"/>
    <cellStyle name="20% - Accent3 2 3 2 2 2" xfId="9637"/>
    <cellStyle name="20% - Accent3 2 3 2 3" xfId="7108"/>
    <cellStyle name="20% - Accent3 2 3 3" xfId="3293"/>
    <cellStyle name="20% - Accent3 2 3 3 2" xfId="8375"/>
    <cellStyle name="20% - Accent3 2 3 4" xfId="5846"/>
    <cellStyle name="20% - Accent3 2 4" xfId="1386"/>
    <cellStyle name="20% - Accent3 2 4 2" xfId="3925"/>
    <cellStyle name="20% - Accent3 2 4 2 2" xfId="9007"/>
    <cellStyle name="20% - Accent3 2 4 3" xfId="6478"/>
    <cellStyle name="20% - Accent3 2 5" xfId="2661"/>
    <cellStyle name="20% - Accent3 2 5 2" xfId="7745"/>
    <cellStyle name="20% - Accent3 2 6" xfId="5216"/>
    <cellStyle name="20% - Accent3 3" xfId="67"/>
    <cellStyle name="20% - Accent3 3 2" xfId="422"/>
    <cellStyle name="20% - Accent3 3 2 2" xfId="1058"/>
    <cellStyle name="20% - Accent3 3 2 2 2" xfId="2328"/>
    <cellStyle name="20% - Accent3 3 2 2 2 2" xfId="4866"/>
    <cellStyle name="20% - Accent3 3 2 2 2 2 2" xfId="9948"/>
    <cellStyle name="20% - Accent3 3 2 2 2 3" xfId="7419"/>
    <cellStyle name="20% - Accent3 3 2 2 3" xfId="3604"/>
    <cellStyle name="20% - Accent3 3 2 2 3 2" xfId="8686"/>
    <cellStyle name="20% - Accent3 3 2 2 4" xfId="6157"/>
    <cellStyle name="20% - Accent3 3 2 3" xfId="1697"/>
    <cellStyle name="20% - Accent3 3 2 3 2" xfId="4236"/>
    <cellStyle name="20% - Accent3 3 2 3 2 2" xfId="9318"/>
    <cellStyle name="20% - Accent3 3 2 3 3" xfId="6789"/>
    <cellStyle name="20% - Accent3 3 2 4" xfId="2974"/>
    <cellStyle name="20% - Accent3 3 2 4 2" xfId="8056"/>
    <cellStyle name="20% - Accent3 3 2 5" xfId="5527"/>
    <cellStyle name="20% - Accent3 3 3" xfId="744"/>
    <cellStyle name="20% - Accent3 3 3 2" xfId="2014"/>
    <cellStyle name="20% - Accent3 3 3 2 2" xfId="4552"/>
    <cellStyle name="20% - Accent3 3 3 2 2 2" xfId="9634"/>
    <cellStyle name="20% - Accent3 3 3 2 3" xfId="7105"/>
    <cellStyle name="20% - Accent3 3 3 3" xfId="3290"/>
    <cellStyle name="20% - Accent3 3 3 3 2" xfId="8372"/>
    <cellStyle name="20% - Accent3 3 3 4" xfId="5843"/>
    <cellStyle name="20% - Accent3 3 4" xfId="1383"/>
    <cellStyle name="20% - Accent3 3 4 2" xfId="3922"/>
    <cellStyle name="20% - Accent3 3 4 2 2" xfId="9004"/>
    <cellStyle name="20% - Accent3 3 4 3" xfId="6475"/>
    <cellStyle name="20% - Accent3 3 5" xfId="2658"/>
    <cellStyle name="20% - Accent3 3 5 2" xfId="7742"/>
    <cellStyle name="20% - Accent3 3 6" xfId="5213"/>
    <cellStyle name="20% - Accent3 4" xfId="114"/>
    <cellStyle name="20% - Accent3 4 2" xfId="465"/>
    <cellStyle name="20% - Accent3 4 2 2" xfId="1101"/>
    <cellStyle name="20% - Accent3 4 2 2 2" xfId="2371"/>
    <cellStyle name="20% - Accent3 4 2 2 2 2" xfId="4909"/>
    <cellStyle name="20% - Accent3 4 2 2 2 2 2" xfId="9991"/>
    <cellStyle name="20% - Accent3 4 2 2 2 3" xfId="7462"/>
    <cellStyle name="20% - Accent3 4 2 2 3" xfId="3647"/>
    <cellStyle name="20% - Accent3 4 2 2 3 2" xfId="8729"/>
    <cellStyle name="20% - Accent3 4 2 2 4" xfId="6200"/>
    <cellStyle name="20% - Accent3 4 2 3" xfId="1740"/>
    <cellStyle name="20% - Accent3 4 2 3 2" xfId="4279"/>
    <cellStyle name="20% - Accent3 4 2 3 2 2" xfId="9361"/>
    <cellStyle name="20% - Accent3 4 2 3 3" xfId="6832"/>
    <cellStyle name="20% - Accent3 4 2 4" xfId="3017"/>
    <cellStyle name="20% - Accent3 4 2 4 2" xfId="8099"/>
    <cellStyle name="20% - Accent3 4 2 5" xfId="5570"/>
    <cellStyle name="20% - Accent3 4 3" xfId="787"/>
    <cellStyle name="20% - Accent3 4 3 2" xfId="2057"/>
    <cellStyle name="20% - Accent3 4 3 2 2" xfId="4595"/>
    <cellStyle name="20% - Accent3 4 3 2 2 2" xfId="9677"/>
    <cellStyle name="20% - Accent3 4 3 2 3" xfId="7148"/>
    <cellStyle name="20% - Accent3 4 3 3" xfId="3333"/>
    <cellStyle name="20% - Accent3 4 3 3 2" xfId="8415"/>
    <cellStyle name="20% - Accent3 4 3 4" xfId="5886"/>
    <cellStyle name="20% - Accent3 4 4" xfId="1426"/>
    <cellStyle name="20% - Accent3 4 4 2" xfId="3965"/>
    <cellStyle name="20% - Accent3 4 4 2 2" xfId="9047"/>
    <cellStyle name="20% - Accent3 4 4 3" xfId="6518"/>
    <cellStyle name="20% - Accent3 4 5" xfId="2701"/>
    <cellStyle name="20% - Accent3 4 5 2" xfId="7785"/>
    <cellStyle name="20% - Accent3 4 6" xfId="5256"/>
    <cellStyle name="20% - Accent3 5" xfId="139"/>
    <cellStyle name="20% - Accent3 5 2" xfId="490"/>
    <cellStyle name="20% - Accent3 5 2 2" xfId="1126"/>
    <cellStyle name="20% - Accent3 5 2 2 2" xfId="2396"/>
    <cellStyle name="20% - Accent3 5 2 2 2 2" xfId="4934"/>
    <cellStyle name="20% - Accent3 5 2 2 2 2 2" xfId="10016"/>
    <cellStyle name="20% - Accent3 5 2 2 2 3" xfId="7487"/>
    <cellStyle name="20% - Accent3 5 2 2 3" xfId="3672"/>
    <cellStyle name="20% - Accent3 5 2 2 3 2" xfId="8754"/>
    <cellStyle name="20% - Accent3 5 2 2 4" xfId="6225"/>
    <cellStyle name="20% - Accent3 5 2 3" xfId="1765"/>
    <cellStyle name="20% - Accent3 5 2 3 2" xfId="4304"/>
    <cellStyle name="20% - Accent3 5 2 3 2 2" xfId="9386"/>
    <cellStyle name="20% - Accent3 5 2 3 3" xfId="6857"/>
    <cellStyle name="20% - Accent3 5 2 4" xfId="3042"/>
    <cellStyle name="20% - Accent3 5 2 4 2" xfId="8124"/>
    <cellStyle name="20% - Accent3 5 2 5" xfId="5595"/>
    <cellStyle name="20% - Accent3 5 3" xfId="812"/>
    <cellStyle name="20% - Accent3 5 3 2" xfId="2082"/>
    <cellStyle name="20% - Accent3 5 3 2 2" xfId="4620"/>
    <cellStyle name="20% - Accent3 5 3 2 2 2" xfId="9702"/>
    <cellStyle name="20% - Accent3 5 3 2 3" xfId="7173"/>
    <cellStyle name="20% - Accent3 5 3 3" xfId="3358"/>
    <cellStyle name="20% - Accent3 5 3 3 2" xfId="8440"/>
    <cellStyle name="20% - Accent3 5 3 4" xfId="5911"/>
    <cellStyle name="20% - Accent3 5 4" xfId="1451"/>
    <cellStyle name="20% - Accent3 5 4 2" xfId="3990"/>
    <cellStyle name="20% - Accent3 5 4 2 2" xfId="9072"/>
    <cellStyle name="20% - Accent3 5 4 3" xfId="6543"/>
    <cellStyle name="20% - Accent3 5 5" xfId="2726"/>
    <cellStyle name="20% - Accent3 5 5 2" xfId="7810"/>
    <cellStyle name="20% - Accent3 5 6" xfId="5281"/>
    <cellStyle name="20% - Accent3 6" xfId="174"/>
    <cellStyle name="20% - Accent3 6 2" xfId="522"/>
    <cellStyle name="20% - Accent3 6 2 2" xfId="1158"/>
    <cellStyle name="20% - Accent3 6 2 2 2" xfId="2428"/>
    <cellStyle name="20% - Accent3 6 2 2 2 2" xfId="4966"/>
    <cellStyle name="20% - Accent3 6 2 2 2 2 2" xfId="10048"/>
    <cellStyle name="20% - Accent3 6 2 2 2 3" xfId="7519"/>
    <cellStyle name="20% - Accent3 6 2 2 3" xfId="3704"/>
    <cellStyle name="20% - Accent3 6 2 2 3 2" xfId="8786"/>
    <cellStyle name="20% - Accent3 6 2 2 4" xfId="6257"/>
    <cellStyle name="20% - Accent3 6 2 3" xfId="1797"/>
    <cellStyle name="20% - Accent3 6 2 3 2" xfId="4336"/>
    <cellStyle name="20% - Accent3 6 2 3 2 2" xfId="9418"/>
    <cellStyle name="20% - Accent3 6 2 3 3" xfId="6889"/>
    <cellStyle name="20% - Accent3 6 2 4" xfId="3074"/>
    <cellStyle name="20% - Accent3 6 2 4 2" xfId="8156"/>
    <cellStyle name="20% - Accent3 6 2 5" xfId="5627"/>
    <cellStyle name="20% - Accent3 6 3" xfId="844"/>
    <cellStyle name="20% - Accent3 6 3 2" xfId="2114"/>
    <cellStyle name="20% - Accent3 6 3 2 2" xfId="4652"/>
    <cellStyle name="20% - Accent3 6 3 2 2 2" xfId="9734"/>
    <cellStyle name="20% - Accent3 6 3 2 3" xfId="7205"/>
    <cellStyle name="20% - Accent3 6 3 3" xfId="3390"/>
    <cellStyle name="20% - Accent3 6 3 3 2" xfId="8472"/>
    <cellStyle name="20% - Accent3 6 3 4" xfId="5943"/>
    <cellStyle name="20% - Accent3 6 4" xfId="1483"/>
    <cellStyle name="20% - Accent3 6 4 2" xfId="4022"/>
    <cellStyle name="20% - Accent3 6 4 2 2" xfId="9104"/>
    <cellStyle name="20% - Accent3 6 4 3" xfId="6575"/>
    <cellStyle name="20% - Accent3 6 5" xfId="2758"/>
    <cellStyle name="20% - Accent3 6 5 2" xfId="7842"/>
    <cellStyle name="20% - Accent3 6 6" xfId="5313"/>
    <cellStyle name="20% - Accent3 7" xfId="176"/>
    <cellStyle name="20% - Accent3 7 2" xfId="524"/>
    <cellStyle name="20% - Accent3 7 2 2" xfId="1160"/>
    <cellStyle name="20% - Accent3 7 2 2 2" xfId="2430"/>
    <cellStyle name="20% - Accent3 7 2 2 2 2" xfId="4968"/>
    <cellStyle name="20% - Accent3 7 2 2 2 2 2" xfId="10050"/>
    <cellStyle name="20% - Accent3 7 2 2 2 3" xfId="7521"/>
    <cellStyle name="20% - Accent3 7 2 2 3" xfId="3706"/>
    <cellStyle name="20% - Accent3 7 2 2 3 2" xfId="8788"/>
    <cellStyle name="20% - Accent3 7 2 2 4" xfId="6259"/>
    <cellStyle name="20% - Accent3 7 2 3" xfId="1799"/>
    <cellStyle name="20% - Accent3 7 2 3 2" xfId="4338"/>
    <cellStyle name="20% - Accent3 7 2 3 2 2" xfId="9420"/>
    <cellStyle name="20% - Accent3 7 2 3 3" xfId="6891"/>
    <cellStyle name="20% - Accent3 7 2 4" xfId="3076"/>
    <cellStyle name="20% - Accent3 7 2 4 2" xfId="8158"/>
    <cellStyle name="20% - Accent3 7 2 5" xfId="5629"/>
    <cellStyle name="20% - Accent3 7 3" xfId="846"/>
    <cellStyle name="20% - Accent3 7 3 2" xfId="2116"/>
    <cellStyle name="20% - Accent3 7 3 2 2" xfId="4654"/>
    <cellStyle name="20% - Accent3 7 3 2 2 2" xfId="9736"/>
    <cellStyle name="20% - Accent3 7 3 2 3" xfId="7207"/>
    <cellStyle name="20% - Accent3 7 3 3" xfId="3392"/>
    <cellStyle name="20% - Accent3 7 3 3 2" xfId="8474"/>
    <cellStyle name="20% - Accent3 7 3 4" xfId="5945"/>
    <cellStyle name="20% - Accent3 7 4" xfId="1485"/>
    <cellStyle name="20% - Accent3 7 4 2" xfId="4024"/>
    <cellStyle name="20% - Accent3 7 4 2 2" xfId="9106"/>
    <cellStyle name="20% - Accent3 7 4 3" xfId="6577"/>
    <cellStyle name="20% - Accent3 7 5" xfId="2760"/>
    <cellStyle name="20% - Accent3 7 5 2" xfId="7844"/>
    <cellStyle name="20% - Accent3 7 6" xfId="5315"/>
    <cellStyle name="20% - Accent3 8" xfId="166"/>
    <cellStyle name="20% - Accent3 8 2" xfId="514"/>
    <cellStyle name="20% - Accent3 8 2 2" xfId="1150"/>
    <cellStyle name="20% - Accent3 8 2 2 2" xfId="2420"/>
    <cellStyle name="20% - Accent3 8 2 2 2 2" xfId="4958"/>
    <cellStyle name="20% - Accent3 8 2 2 2 2 2" xfId="10040"/>
    <cellStyle name="20% - Accent3 8 2 2 2 3" xfId="7511"/>
    <cellStyle name="20% - Accent3 8 2 2 3" xfId="3696"/>
    <cellStyle name="20% - Accent3 8 2 2 3 2" xfId="8778"/>
    <cellStyle name="20% - Accent3 8 2 2 4" xfId="6249"/>
    <cellStyle name="20% - Accent3 8 2 3" xfId="1789"/>
    <cellStyle name="20% - Accent3 8 2 3 2" xfId="4328"/>
    <cellStyle name="20% - Accent3 8 2 3 2 2" xfId="9410"/>
    <cellStyle name="20% - Accent3 8 2 3 3" xfId="6881"/>
    <cellStyle name="20% - Accent3 8 2 4" xfId="3066"/>
    <cellStyle name="20% - Accent3 8 2 4 2" xfId="8148"/>
    <cellStyle name="20% - Accent3 8 2 5" xfId="5619"/>
    <cellStyle name="20% - Accent3 8 3" xfId="836"/>
    <cellStyle name="20% - Accent3 8 3 2" xfId="2106"/>
    <cellStyle name="20% - Accent3 8 3 2 2" xfId="4644"/>
    <cellStyle name="20% - Accent3 8 3 2 2 2" xfId="9726"/>
    <cellStyle name="20% - Accent3 8 3 2 3" xfId="7197"/>
    <cellStyle name="20% - Accent3 8 3 3" xfId="3382"/>
    <cellStyle name="20% - Accent3 8 3 3 2" xfId="8464"/>
    <cellStyle name="20% - Accent3 8 3 4" xfId="5935"/>
    <cellStyle name="20% - Accent3 8 4" xfId="1475"/>
    <cellStyle name="20% - Accent3 8 4 2" xfId="4014"/>
    <cellStyle name="20% - Accent3 8 4 2 2" xfId="9096"/>
    <cellStyle name="20% - Accent3 8 4 3" xfId="6567"/>
    <cellStyle name="20% - Accent3 8 5" xfId="2750"/>
    <cellStyle name="20% - Accent3 8 5 2" xfId="7834"/>
    <cellStyle name="20% - Accent3 8 6" xfId="5305"/>
    <cellStyle name="20% - Accent3 9" xfId="242"/>
    <cellStyle name="20% - Accent3 9 2" xfId="584"/>
    <cellStyle name="20% - Accent3 9 2 2" xfId="1220"/>
    <cellStyle name="20% - Accent3 9 2 2 2" xfId="2490"/>
    <cellStyle name="20% - Accent3 9 2 2 2 2" xfId="5028"/>
    <cellStyle name="20% - Accent3 9 2 2 2 2 2" xfId="10110"/>
    <cellStyle name="20% - Accent3 9 2 2 2 3" xfId="7581"/>
    <cellStyle name="20% - Accent3 9 2 2 3" xfId="3766"/>
    <cellStyle name="20% - Accent3 9 2 2 3 2" xfId="8848"/>
    <cellStyle name="20% - Accent3 9 2 2 4" xfId="6319"/>
    <cellStyle name="20% - Accent3 9 2 3" xfId="1859"/>
    <cellStyle name="20% - Accent3 9 2 3 2" xfId="4398"/>
    <cellStyle name="20% - Accent3 9 2 3 2 2" xfId="9480"/>
    <cellStyle name="20% - Accent3 9 2 3 3" xfId="6951"/>
    <cellStyle name="20% - Accent3 9 2 4" xfId="3136"/>
    <cellStyle name="20% - Accent3 9 2 4 2" xfId="8218"/>
    <cellStyle name="20% - Accent3 9 2 5" xfId="5689"/>
    <cellStyle name="20% - Accent3 9 3" xfId="906"/>
    <cellStyle name="20% - Accent3 9 3 2" xfId="2176"/>
    <cellStyle name="20% - Accent3 9 3 2 2" xfId="4714"/>
    <cellStyle name="20% - Accent3 9 3 2 2 2" xfId="9796"/>
    <cellStyle name="20% - Accent3 9 3 2 3" xfId="7267"/>
    <cellStyle name="20% - Accent3 9 3 3" xfId="3452"/>
    <cellStyle name="20% - Accent3 9 3 3 2" xfId="8534"/>
    <cellStyle name="20% - Accent3 9 3 4" xfId="6005"/>
    <cellStyle name="20% - Accent3 9 4" xfId="1545"/>
    <cellStyle name="20% - Accent3 9 4 2" xfId="4084"/>
    <cellStyle name="20% - Accent3 9 4 2 2" xfId="9166"/>
    <cellStyle name="20% - Accent3 9 4 3" xfId="6637"/>
    <cellStyle name="20% - Accent3 9 5" xfId="2820"/>
    <cellStyle name="20% - Accent3 9 5 2" xfId="7904"/>
    <cellStyle name="20% - Accent3 9 6" xfId="5375"/>
    <cellStyle name="20% - Accent4" xfId="27" builtinId="42" customBuiltin="1"/>
    <cellStyle name="20% - Accent4 10" xfId="249"/>
    <cellStyle name="20% - Accent4 10 2" xfId="591"/>
    <cellStyle name="20% - Accent4 10 2 2" xfId="1227"/>
    <cellStyle name="20% - Accent4 10 2 2 2" xfId="2497"/>
    <cellStyle name="20% - Accent4 10 2 2 2 2" xfId="5035"/>
    <cellStyle name="20% - Accent4 10 2 2 2 2 2" xfId="10117"/>
    <cellStyle name="20% - Accent4 10 2 2 2 3" xfId="7588"/>
    <cellStyle name="20% - Accent4 10 2 2 3" xfId="3773"/>
    <cellStyle name="20% - Accent4 10 2 2 3 2" xfId="8855"/>
    <cellStyle name="20% - Accent4 10 2 2 4" xfId="6326"/>
    <cellStyle name="20% - Accent4 10 2 3" xfId="1866"/>
    <cellStyle name="20% - Accent4 10 2 3 2" xfId="4405"/>
    <cellStyle name="20% - Accent4 10 2 3 2 2" xfId="9487"/>
    <cellStyle name="20% - Accent4 10 2 3 3" xfId="6958"/>
    <cellStyle name="20% - Accent4 10 2 4" xfId="3143"/>
    <cellStyle name="20% - Accent4 10 2 4 2" xfId="8225"/>
    <cellStyle name="20% - Accent4 10 2 5" xfId="5696"/>
    <cellStyle name="20% - Accent4 10 3" xfId="913"/>
    <cellStyle name="20% - Accent4 10 3 2" xfId="2183"/>
    <cellStyle name="20% - Accent4 10 3 2 2" xfId="4721"/>
    <cellStyle name="20% - Accent4 10 3 2 2 2" xfId="9803"/>
    <cellStyle name="20% - Accent4 10 3 2 3" xfId="7274"/>
    <cellStyle name="20% - Accent4 10 3 3" xfId="3459"/>
    <cellStyle name="20% - Accent4 10 3 3 2" xfId="8541"/>
    <cellStyle name="20% - Accent4 10 3 4" xfId="6012"/>
    <cellStyle name="20% - Accent4 10 4" xfId="1552"/>
    <cellStyle name="20% - Accent4 10 4 2" xfId="4091"/>
    <cellStyle name="20% - Accent4 10 4 2 2" xfId="9173"/>
    <cellStyle name="20% - Accent4 10 4 3" xfId="6644"/>
    <cellStyle name="20% - Accent4 10 5" xfId="2827"/>
    <cellStyle name="20% - Accent4 10 5 2" xfId="7911"/>
    <cellStyle name="20% - Accent4 10 6" xfId="5382"/>
    <cellStyle name="20% - Accent4 11" xfId="299"/>
    <cellStyle name="20% - Accent4 11 2" xfId="637"/>
    <cellStyle name="20% - Accent4 11 2 2" xfId="1273"/>
    <cellStyle name="20% - Accent4 11 2 2 2" xfId="2543"/>
    <cellStyle name="20% - Accent4 11 2 2 2 2" xfId="5081"/>
    <cellStyle name="20% - Accent4 11 2 2 2 2 2" xfId="10163"/>
    <cellStyle name="20% - Accent4 11 2 2 2 3" xfId="7634"/>
    <cellStyle name="20% - Accent4 11 2 2 3" xfId="3819"/>
    <cellStyle name="20% - Accent4 11 2 2 3 2" xfId="8901"/>
    <cellStyle name="20% - Accent4 11 2 2 4" xfId="6372"/>
    <cellStyle name="20% - Accent4 11 2 3" xfId="1912"/>
    <cellStyle name="20% - Accent4 11 2 3 2" xfId="4451"/>
    <cellStyle name="20% - Accent4 11 2 3 2 2" xfId="9533"/>
    <cellStyle name="20% - Accent4 11 2 3 3" xfId="7004"/>
    <cellStyle name="20% - Accent4 11 2 4" xfId="3189"/>
    <cellStyle name="20% - Accent4 11 2 4 2" xfId="8271"/>
    <cellStyle name="20% - Accent4 11 2 5" xfId="5742"/>
    <cellStyle name="20% - Accent4 11 3" xfId="959"/>
    <cellStyle name="20% - Accent4 11 3 2" xfId="2229"/>
    <cellStyle name="20% - Accent4 11 3 2 2" xfId="4767"/>
    <cellStyle name="20% - Accent4 11 3 2 2 2" xfId="9849"/>
    <cellStyle name="20% - Accent4 11 3 2 3" xfId="7320"/>
    <cellStyle name="20% - Accent4 11 3 3" xfId="3505"/>
    <cellStyle name="20% - Accent4 11 3 3 2" xfId="8587"/>
    <cellStyle name="20% - Accent4 11 3 4" xfId="6058"/>
    <cellStyle name="20% - Accent4 11 4" xfId="1598"/>
    <cellStyle name="20% - Accent4 11 4 2" xfId="4137"/>
    <cellStyle name="20% - Accent4 11 4 2 2" xfId="9219"/>
    <cellStyle name="20% - Accent4 11 4 3" xfId="6690"/>
    <cellStyle name="20% - Accent4 11 5" xfId="2873"/>
    <cellStyle name="20% - Accent4 11 5 2" xfId="7957"/>
    <cellStyle name="20% - Accent4 11 6" xfId="5428"/>
    <cellStyle name="20% - Accent4 12" xfId="308"/>
    <cellStyle name="20% - Accent4 12 2" xfId="646"/>
    <cellStyle name="20% - Accent4 12 2 2" xfId="1282"/>
    <cellStyle name="20% - Accent4 12 2 2 2" xfId="2552"/>
    <cellStyle name="20% - Accent4 12 2 2 2 2" xfId="5090"/>
    <cellStyle name="20% - Accent4 12 2 2 2 2 2" xfId="10172"/>
    <cellStyle name="20% - Accent4 12 2 2 2 3" xfId="7643"/>
    <cellStyle name="20% - Accent4 12 2 2 3" xfId="3828"/>
    <cellStyle name="20% - Accent4 12 2 2 3 2" xfId="8910"/>
    <cellStyle name="20% - Accent4 12 2 2 4" xfId="6381"/>
    <cellStyle name="20% - Accent4 12 2 3" xfId="1921"/>
    <cellStyle name="20% - Accent4 12 2 3 2" xfId="4460"/>
    <cellStyle name="20% - Accent4 12 2 3 2 2" xfId="9542"/>
    <cellStyle name="20% - Accent4 12 2 3 3" xfId="7013"/>
    <cellStyle name="20% - Accent4 12 2 4" xfId="3198"/>
    <cellStyle name="20% - Accent4 12 2 4 2" xfId="8280"/>
    <cellStyle name="20% - Accent4 12 2 5" xfId="5751"/>
    <cellStyle name="20% - Accent4 12 3" xfId="968"/>
    <cellStyle name="20% - Accent4 12 3 2" xfId="2238"/>
    <cellStyle name="20% - Accent4 12 3 2 2" xfId="4776"/>
    <cellStyle name="20% - Accent4 12 3 2 2 2" xfId="9858"/>
    <cellStyle name="20% - Accent4 12 3 2 3" xfId="7329"/>
    <cellStyle name="20% - Accent4 12 3 3" xfId="3514"/>
    <cellStyle name="20% - Accent4 12 3 3 2" xfId="8596"/>
    <cellStyle name="20% - Accent4 12 3 4" xfId="6067"/>
    <cellStyle name="20% - Accent4 12 4" xfId="1607"/>
    <cellStyle name="20% - Accent4 12 4 2" xfId="4146"/>
    <cellStyle name="20% - Accent4 12 4 2 2" xfId="9228"/>
    <cellStyle name="20% - Accent4 12 4 3" xfId="6699"/>
    <cellStyle name="20% - Accent4 12 5" xfId="2882"/>
    <cellStyle name="20% - Accent4 12 5 2" xfId="7966"/>
    <cellStyle name="20% - Accent4 12 6" xfId="5437"/>
    <cellStyle name="20% - Accent4 13" xfId="286"/>
    <cellStyle name="20% - Accent4 13 2" xfId="624"/>
    <cellStyle name="20% - Accent4 13 2 2" xfId="1260"/>
    <cellStyle name="20% - Accent4 13 2 2 2" xfId="2530"/>
    <cellStyle name="20% - Accent4 13 2 2 2 2" xfId="5068"/>
    <cellStyle name="20% - Accent4 13 2 2 2 2 2" xfId="10150"/>
    <cellStyle name="20% - Accent4 13 2 2 2 3" xfId="7621"/>
    <cellStyle name="20% - Accent4 13 2 2 3" xfId="3806"/>
    <cellStyle name="20% - Accent4 13 2 2 3 2" xfId="8888"/>
    <cellStyle name="20% - Accent4 13 2 2 4" xfId="6359"/>
    <cellStyle name="20% - Accent4 13 2 3" xfId="1899"/>
    <cellStyle name="20% - Accent4 13 2 3 2" xfId="4438"/>
    <cellStyle name="20% - Accent4 13 2 3 2 2" xfId="9520"/>
    <cellStyle name="20% - Accent4 13 2 3 3" xfId="6991"/>
    <cellStyle name="20% - Accent4 13 2 4" xfId="3176"/>
    <cellStyle name="20% - Accent4 13 2 4 2" xfId="8258"/>
    <cellStyle name="20% - Accent4 13 2 5" xfId="5729"/>
    <cellStyle name="20% - Accent4 13 3" xfId="946"/>
    <cellStyle name="20% - Accent4 13 3 2" xfId="2216"/>
    <cellStyle name="20% - Accent4 13 3 2 2" xfId="4754"/>
    <cellStyle name="20% - Accent4 13 3 2 2 2" xfId="9836"/>
    <cellStyle name="20% - Accent4 13 3 2 3" xfId="7307"/>
    <cellStyle name="20% - Accent4 13 3 3" xfId="3492"/>
    <cellStyle name="20% - Accent4 13 3 3 2" xfId="8574"/>
    <cellStyle name="20% - Accent4 13 3 4" xfId="6045"/>
    <cellStyle name="20% - Accent4 13 4" xfId="1585"/>
    <cellStyle name="20% - Accent4 13 4 2" xfId="4124"/>
    <cellStyle name="20% - Accent4 13 4 2 2" xfId="9206"/>
    <cellStyle name="20% - Accent4 13 4 3" xfId="6677"/>
    <cellStyle name="20% - Accent4 13 5" xfId="2860"/>
    <cellStyle name="20% - Accent4 13 5 2" xfId="7944"/>
    <cellStyle name="20% - Accent4 13 6" xfId="5415"/>
    <cellStyle name="20% - Accent4 14" xfId="345"/>
    <cellStyle name="20% - Accent4 14 2" xfId="679"/>
    <cellStyle name="20% - Accent4 14 2 2" xfId="1315"/>
    <cellStyle name="20% - Accent4 14 2 2 2" xfId="2585"/>
    <cellStyle name="20% - Accent4 14 2 2 2 2" xfId="5123"/>
    <cellStyle name="20% - Accent4 14 2 2 2 2 2" xfId="10205"/>
    <cellStyle name="20% - Accent4 14 2 2 2 3" xfId="7676"/>
    <cellStyle name="20% - Accent4 14 2 2 3" xfId="3861"/>
    <cellStyle name="20% - Accent4 14 2 2 3 2" xfId="8943"/>
    <cellStyle name="20% - Accent4 14 2 2 4" xfId="6414"/>
    <cellStyle name="20% - Accent4 14 2 3" xfId="1954"/>
    <cellStyle name="20% - Accent4 14 2 3 2" xfId="4493"/>
    <cellStyle name="20% - Accent4 14 2 3 2 2" xfId="9575"/>
    <cellStyle name="20% - Accent4 14 2 3 3" xfId="7046"/>
    <cellStyle name="20% - Accent4 14 2 4" xfId="3231"/>
    <cellStyle name="20% - Accent4 14 2 4 2" xfId="8313"/>
    <cellStyle name="20% - Accent4 14 2 5" xfId="5784"/>
    <cellStyle name="20% - Accent4 14 3" xfId="1001"/>
    <cellStyle name="20% - Accent4 14 3 2" xfId="2271"/>
    <cellStyle name="20% - Accent4 14 3 2 2" xfId="4809"/>
    <cellStyle name="20% - Accent4 14 3 2 2 2" xfId="9891"/>
    <cellStyle name="20% - Accent4 14 3 2 3" xfId="7362"/>
    <cellStyle name="20% - Accent4 14 3 3" xfId="3547"/>
    <cellStyle name="20% - Accent4 14 3 3 2" xfId="8629"/>
    <cellStyle name="20% - Accent4 14 3 4" xfId="6100"/>
    <cellStyle name="20% - Accent4 14 4" xfId="1640"/>
    <cellStyle name="20% - Accent4 14 4 2" xfId="4179"/>
    <cellStyle name="20% - Accent4 14 4 2 2" xfId="9261"/>
    <cellStyle name="20% - Accent4 14 4 3" xfId="6732"/>
    <cellStyle name="20% - Accent4 14 5" xfId="2915"/>
    <cellStyle name="20% - Accent4 14 5 2" xfId="7999"/>
    <cellStyle name="20% - Accent4 14 6" xfId="5470"/>
    <cellStyle name="20% - Accent4 15" xfId="397"/>
    <cellStyle name="20% - Accent4 15 2" xfId="1036"/>
    <cellStyle name="20% - Accent4 15 2 2" xfId="2306"/>
    <cellStyle name="20% - Accent4 15 2 2 2" xfId="4844"/>
    <cellStyle name="20% - Accent4 15 2 2 2 2" xfId="9926"/>
    <cellStyle name="20% - Accent4 15 2 2 3" xfId="7397"/>
    <cellStyle name="20% - Accent4 15 2 3" xfId="3582"/>
    <cellStyle name="20% - Accent4 15 2 3 2" xfId="8664"/>
    <cellStyle name="20% - Accent4 15 2 4" xfId="6135"/>
    <cellStyle name="20% - Accent4 15 3" xfId="1675"/>
    <cellStyle name="20% - Accent4 15 3 2" xfId="4214"/>
    <cellStyle name="20% - Accent4 15 3 2 2" xfId="9296"/>
    <cellStyle name="20% - Accent4 15 3 3" xfId="6767"/>
    <cellStyle name="20% - Accent4 15 4" xfId="2952"/>
    <cellStyle name="20% - Accent4 15 4 2" xfId="8034"/>
    <cellStyle name="20% - Accent4 15 5" xfId="5505"/>
    <cellStyle name="20% - Accent4 16" xfId="718"/>
    <cellStyle name="20% - Accent4 16 2" xfId="1991"/>
    <cellStyle name="20% - Accent4 16 2 2" xfId="4530"/>
    <cellStyle name="20% - Accent4 16 2 2 2" xfId="9612"/>
    <cellStyle name="20% - Accent4 16 2 3" xfId="7083"/>
    <cellStyle name="20% - Accent4 16 3" xfId="3268"/>
    <cellStyle name="20% - Accent4 16 3 2" xfId="8350"/>
    <cellStyle name="20% - Accent4 16 4" xfId="5821"/>
    <cellStyle name="20% - Accent4 17" xfId="1353"/>
    <cellStyle name="20% - Accent4 17 2" xfId="3896"/>
    <cellStyle name="20% - Accent4 17 2 2" xfId="8978"/>
    <cellStyle name="20% - Accent4 17 3" xfId="6449"/>
    <cellStyle name="20% - Accent4 18" xfId="2635"/>
    <cellStyle name="20% - Accent4 18 2" xfId="7720"/>
    <cellStyle name="20% - Accent4 19" xfId="5188"/>
    <cellStyle name="20% - Accent4 2" xfId="73"/>
    <cellStyle name="20% - Accent4 2 2" xfId="428"/>
    <cellStyle name="20% - Accent4 2 2 2" xfId="1064"/>
    <cellStyle name="20% - Accent4 2 2 2 2" xfId="2334"/>
    <cellStyle name="20% - Accent4 2 2 2 2 2" xfId="4872"/>
    <cellStyle name="20% - Accent4 2 2 2 2 2 2" xfId="9954"/>
    <cellStyle name="20% - Accent4 2 2 2 2 3" xfId="7425"/>
    <cellStyle name="20% - Accent4 2 2 2 3" xfId="3610"/>
    <cellStyle name="20% - Accent4 2 2 2 3 2" xfId="8692"/>
    <cellStyle name="20% - Accent4 2 2 2 4" xfId="6163"/>
    <cellStyle name="20% - Accent4 2 2 3" xfId="1703"/>
    <cellStyle name="20% - Accent4 2 2 3 2" xfId="4242"/>
    <cellStyle name="20% - Accent4 2 2 3 2 2" xfId="9324"/>
    <cellStyle name="20% - Accent4 2 2 3 3" xfId="6795"/>
    <cellStyle name="20% - Accent4 2 2 4" xfId="2980"/>
    <cellStyle name="20% - Accent4 2 2 4 2" xfId="8062"/>
    <cellStyle name="20% - Accent4 2 2 5" xfId="5533"/>
    <cellStyle name="20% - Accent4 2 3" xfId="750"/>
    <cellStyle name="20% - Accent4 2 3 2" xfId="2020"/>
    <cellStyle name="20% - Accent4 2 3 2 2" xfId="4558"/>
    <cellStyle name="20% - Accent4 2 3 2 2 2" xfId="9640"/>
    <cellStyle name="20% - Accent4 2 3 2 3" xfId="7111"/>
    <cellStyle name="20% - Accent4 2 3 3" xfId="3296"/>
    <cellStyle name="20% - Accent4 2 3 3 2" xfId="8378"/>
    <cellStyle name="20% - Accent4 2 3 4" xfId="5849"/>
    <cellStyle name="20% - Accent4 2 4" xfId="1389"/>
    <cellStyle name="20% - Accent4 2 4 2" xfId="3928"/>
    <cellStyle name="20% - Accent4 2 4 2 2" xfId="9010"/>
    <cellStyle name="20% - Accent4 2 4 3" xfId="6481"/>
    <cellStyle name="20% - Accent4 2 5" xfId="2664"/>
    <cellStyle name="20% - Accent4 2 5 2" xfId="7748"/>
    <cellStyle name="20% - Accent4 2 6" xfId="5219"/>
    <cellStyle name="20% - Accent4 3" xfId="75"/>
    <cellStyle name="20% - Accent4 3 2" xfId="430"/>
    <cellStyle name="20% - Accent4 3 2 2" xfId="1066"/>
    <cellStyle name="20% - Accent4 3 2 2 2" xfId="2336"/>
    <cellStyle name="20% - Accent4 3 2 2 2 2" xfId="4874"/>
    <cellStyle name="20% - Accent4 3 2 2 2 2 2" xfId="9956"/>
    <cellStyle name="20% - Accent4 3 2 2 2 3" xfId="7427"/>
    <cellStyle name="20% - Accent4 3 2 2 3" xfId="3612"/>
    <cellStyle name="20% - Accent4 3 2 2 3 2" xfId="8694"/>
    <cellStyle name="20% - Accent4 3 2 2 4" xfId="6165"/>
    <cellStyle name="20% - Accent4 3 2 3" xfId="1705"/>
    <cellStyle name="20% - Accent4 3 2 3 2" xfId="4244"/>
    <cellStyle name="20% - Accent4 3 2 3 2 2" xfId="9326"/>
    <cellStyle name="20% - Accent4 3 2 3 3" xfId="6797"/>
    <cellStyle name="20% - Accent4 3 2 4" xfId="2982"/>
    <cellStyle name="20% - Accent4 3 2 4 2" xfId="8064"/>
    <cellStyle name="20% - Accent4 3 2 5" xfId="5535"/>
    <cellStyle name="20% - Accent4 3 3" xfId="752"/>
    <cellStyle name="20% - Accent4 3 3 2" xfId="2022"/>
    <cellStyle name="20% - Accent4 3 3 2 2" xfId="4560"/>
    <cellStyle name="20% - Accent4 3 3 2 2 2" xfId="9642"/>
    <cellStyle name="20% - Accent4 3 3 2 3" xfId="7113"/>
    <cellStyle name="20% - Accent4 3 3 3" xfId="3298"/>
    <cellStyle name="20% - Accent4 3 3 3 2" xfId="8380"/>
    <cellStyle name="20% - Accent4 3 3 4" xfId="5851"/>
    <cellStyle name="20% - Accent4 3 4" xfId="1391"/>
    <cellStyle name="20% - Accent4 3 4 2" xfId="3930"/>
    <cellStyle name="20% - Accent4 3 4 2 2" xfId="9012"/>
    <cellStyle name="20% - Accent4 3 4 3" xfId="6483"/>
    <cellStyle name="20% - Accent4 3 5" xfId="2666"/>
    <cellStyle name="20% - Accent4 3 5 2" xfId="7750"/>
    <cellStyle name="20% - Accent4 3 6" xfId="5221"/>
    <cellStyle name="20% - Accent4 4" xfId="116"/>
    <cellStyle name="20% - Accent4 4 2" xfId="467"/>
    <cellStyle name="20% - Accent4 4 2 2" xfId="1103"/>
    <cellStyle name="20% - Accent4 4 2 2 2" xfId="2373"/>
    <cellStyle name="20% - Accent4 4 2 2 2 2" xfId="4911"/>
    <cellStyle name="20% - Accent4 4 2 2 2 2 2" xfId="9993"/>
    <cellStyle name="20% - Accent4 4 2 2 2 3" xfId="7464"/>
    <cellStyle name="20% - Accent4 4 2 2 3" xfId="3649"/>
    <cellStyle name="20% - Accent4 4 2 2 3 2" xfId="8731"/>
    <cellStyle name="20% - Accent4 4 2 2 4" xfId="6202"/>
    <cellStyle name="20% - Accent4 4 2 3" xfId="1742"/>
    <cellStyle name="20% - Accent4 4 2 3 2" xfId="4281"/>
    <cellStyle name="20% - Accent4 4 2 3 2 2" xfId="9363"/>
    <cellStyle name="20% - Accent4 4 2 3 3" xfId="6834"/>
    <cellStyle name="20% - Accent4 4 2 4" xfId="3019"/>
    <cellStyle name="20% - Accent4 4 2 4 2" xfId="8101"/>
    <cellStyle name="20% - Accent4 4 2 5" xfId="5572"/>
    <cellStyle name="20% - Accent4 4 3" xfId="789"/>
    <cellStyle name="20% - Accent4 4 3 2" xfId="2059"/>
    <cellStyle name="20% - Accent4 4 3 2 2" xfId="4597"/>
    <cellStyle name="20% - Accent4 4 3 2 2 2" xfId="9679"/>
    <cellStyle name="20% - Accent4 4 3 2 3" xfId="7150"/>
    <cellStyle name="20% - Accent4 4 3 3" xfId="3335"/>
    <cellStyle name="20% - Accent4 4 3 3 2" xfId="8417"/>
    <cellStyle name="20% - Accent4 4 3 4" xfId="5888"/>
    <cellStyle name="20% - Accent4 4 4" xfId="1428"/>
    <cellStyle name="20% - Accent4 4 4 2" xfId="3967"/>
    <cellStyle name="20% - Accent4 4 4 2 2" xfId="9049"/>
    <cellStyle name="20% - Accent4 4 4 3" xfId="6520"/>
    <cellStyle name="20% - Accent4 4 5" xfId="2703"/>
    <cellStyle name="20% - Accent4 4 5 2" xfId="7787"/>
    <cellStyle name="20% - Accent4 4 6" xfId="5258"/>
    <cellStyle name="20% - Accent4 5" xfId="141"/>
    <cellStyle name="20% - Accent4 5 2" xfId="492"/>
    <cellStyle name="20% - Accent4 5 2 2" xfId="1128"/>
    <cellStyle name="20% - Accent4 5 2 2 2" xfId="2398"/>
    <cellStyle name="20% - Accent4 5 2 2 2 2" xfId="4936"/>
    <cellStyle name="20% - Accent4 5 2 2 2 2 2" xfId="10018"/>
    <cellStyle name="20% - Accent4 5 2 2 2 3" xfId="7489"/>
    <cellStyle name="20% - Accent4 5 2 2 3" xfId="3674"/>
    <cellStyle name="20% - Accent4 5 2 2 3 2" xfId="8756"/>
    <cellStyle name="20% - Accent4 5 2 2 4" xfId="6227"/>
    <cellStyle name="20% - Accent4 5 2 3" xfId="1767"/>
    <cellStyle name="20% - Accent4 5 2 3 2" xfId="4306"/>
    <cellStyle name="20% - Accent4 5 2 3 2 2" xfId="9388"/>
    <cellStyle name="20% - Accent4 5 2 3 3" xfId="6859"/>
    <cellStyle name="20% - Accent4 5 2 4" xfId="3044"/>
    <cellStyle name="20% - Accent4 5 2 4 2" xfId="8126"/>
    <cellStyle name="20% - Accent4 5 2 5" xfId="5597"/>
    <cellStyle name="20% - Accent4 5 3" xfId="814"/>
    <cellStyle name="20% - Accent4 5 3 2" xfId="2084"/>
    <cellStyle name="20% - Accent4 5 3 2 2" xfId="4622"/>
    <cellStyle name="20% - Accent4 5 3 2 2 2" xfId="9704"/>
    <cellStyle name="20% - Accent4 5 3 2 3" xfId="7175"/>
    <cellStyle name="20% - Accent4 5 3 3" xfId="3360"/>
    <cellStyle name="20% - Accent4 5 3 3 2" xfId="8442"/>
    <cellStyle name="20% - Accent4 5 3 4" xfId="5913"/>
    <cellStyle name="20% - Accent4 5 4" xfId="1453"/>
    <cellStyle name="20% - Accent4 5 4 2" xfId="3992"/>
    <cellStyle name="20% - Accent4 5 4 2 2" xfId="9074"/>
    <cellStyle name="20% - Accent4 5 4 3" xfId="6545"/>
    <cellStyle name="20% - Accent4 5 5" xfId="2728"/>
    <cellStyle name="20% - Accent4 5 5 2" xfId="7812"/>
    <cellStyle name="20% - Accent4 5 6" xfId="5283"/>
    <cellStyle name="20% - Accent4 6" xfId="177"/>
    <cellStyle name="20% - Accent4 6 2" xfId="525"/>
    <cellStyle name="20% - Accent4 6 2 2" xfId="1161"/>
    <cellStyle name="20% - Accent4 6 2 2 2" xfId="2431"/>
    <cellStyle name="20% - Accent4 6 2 2 2 2" xfId="4969"/>
    <cellStyle name="20% - Accent4 6 2 2 2 2 2" xfId="10051"/>
    <cellStyle name="20% - Accent4 6 2 2 2 3" xfId="7522"/>
    <cellStyle name="20% - Accent4 6 2 2 3" xfId="3707"/>
    <cellStyle name="20% - Accent4 6 2 2 3 2" xfId="8789"/>
    <cellStyle name="20% - Accent4 6 2 2 4" xfId="6260"/>
    <cellStyle name="20% - Accent4 6 2 3" xfId="1800"/>
    <cellStyle name="20% - Accent4 6 2 3 2" xfId="4339"/>
    <cellStyle name="20% - Accent4 6 2 3 2 2" xfId="9421"/>
    <cellStyle name="20% - Accent4 6 2 3 3" xfId="6892"/>
    <cellStyle name="20% - Accent4 6 2 4" xfId="3077"/>
    <cellStyle name="20% - Accent4 6 2 4 2" xfId="8159"/>
    <cellStyle name="20% - Accent4 6 2 5" xfId="5630"/>
    <cellStyle name="20% - Accent4 6 3" xfId="847"/>
    <cellStyle name="20% - Accent4 6 3 2" xfId="2117"/>
    <cellStyle name="20% - Accent4 6 3 2 2" xfId="4655"/>
    <cellStyle name="20% - Accent4 6 3 2 2 2" xfId="9737"/>
    <cellStyle name="20% - Accent4 6 3 2 3" xfId="7208"/>
    <cellStyle name="20% - Accent4 6 3 3" xfId="3393"/>
    <cellStyle name="20% - Accent4 6 3 3 2" xfId="8475"/>
    <cellStyle name="20% - Accent4 6 3 4" xfId="5946"/>
    <cellStyle name="20% - Accent4 6 4" xfId="1486"/>
    <cellStyle name="20% - Accent4 6 4 2" xfId="4025"/>
    <cellStyle name="20% - Accent4 6 4 2 2" xfId="9107"/>
    <cellStyle name="20% - Accent4 6 4 3" xfId="6578"/>
    <cellStyle name="20% - Accent4 6 5" xfId="2761"/>
    <cellStyle name="20% - Accent4 6 5 2" xfId="7845"/>
    <cellStyle name="20% - Accent4 6 6" xfId="5316"/>
    <cellStyle name="20% - Accent4 7" xfId="186"/>
    <cellStyle name="20% - Accent4 7 2" xfId="534"/>
    <cellStyle name="20% - Accent4 7 2 2" xfId="1170"/>
    <cellStyle name="20% - Accent4 7 2 2 2" xfId="2440"/>
    <cellStyle name="20% - Accent4 7 2 2 2 2" xfId="4978"/>
    <cellStyle name="20% - Accent4 7 2 2 2 2 2" xfId="10060"/>
    <cellStyle name="20% - Accent4 7 2 2 2 3" xfId="7531"/>
    <cellStyle name="20% - Accent4 7 2 2 3" xfId="3716"/>
    <cellStyle name="20% - Accent4 7 2 2 3 2" xfId="8798"/>
    <cellStyle name="20% - Accent4 7 2 2 4" xfId="6269"/>
    <cellStyle name="20% - Accent4 7 2 3" xfId="1809"/>
    <cellStyle name="20% - Accent4 7 2 3 2" xfId="4348"/>
    <cellStyle name="20% - Accent4 7 2 3 2 2" xfId="9430"/>
    <cellStyle name="20% - Accent4 7 2 3 3" xfId="6901"/>
    <cellStyle name="20% - Accent4 7 2 4" xfId="3086"/>
    <cellStyle name="20% - Accent4 7 2 4 2" xfId="8168"/>
    <cellStyle name="20% - Accent4 7 2 5" xfId="5639"/>
    <cellStyle name="20% - Accent4 7 3" xfId="856"/>
    <cellStyle name="20% - Accent4 7 3 2" xfId="2126"/>
    <cellStyle name="20% - Accent4 7 3 2 2" xfId="4664"/>
    <cellStyle name="20% - Accent4 7 3 2 2 2" xfId="9746"/>
    <cellStyle name="20% - Accent4 7 3 2 3" xfId="7217"/>
    <cellStyle name="20% - Accent4 7 3 3" xfId="3402"/>
    <cellStyle name="20% - Accent4 7 3 3 2" xfId="8484"/>
    <cellStyle name="20% - Accent4 7 3 4" xfId="5955"/>
    <cellStyle name="20% - Accent4 7 4" xfId="1495"/>
    <cellStyle name="20% - Accent4 7 4 2" xfId="4034"/>
    <cellStyle name="20% - Accent4 7 4 2 2" xfId="9116"/>
    <cellStyle name="20% - Accent4 7 4 3" xfId="6587"/>
    <cellStyle name="20% - Accent4 7 5" xfId="2770"/>
    <cellStyle name="20% - Accent4 7 5 2" xfId="7854"/>
    <cellStyle name="20% - Accent4 7 6" xfId="5325"/>
    <cellStyle name="20% - Accent4 8" xfId="205"/>
    <cellStyle name="20% - Accent4 8 2" xfId="551"/>
    <cellStyle name="20% - Accent4 8 2 2" xfId="1187"/>
    <cellStyle name="20% - Accent4 8 2 2 2" xfId="2457"/>
    <cellStyle name="20% - Accent4 8 2 2 2 2" xfId="4995"/>
    <cellStyle name="20% - Accent4 8 2 2 2 2 2" xfId="10077"/>
    <cellStyle name="20% - Accent4 8 2 2 2 3" xfId="7548"/>
    <cellStyle name="20% - Accent4 8 2 2 3" xfId="3733"/>
    <cellStyle name="20% - Accent4 8 2 2 3 2" xfId="8815"/>
    <cellStyle name="20% - Accent4 8 2 2 4" xfId="6286"/>
    <cellStyle name="20% - Accent4 8 2 3" xfId="1826"/>
    <cellStyle name="20% - Accent4 8 2 3 2" xfId="4365"/>
    <cellStyle name="20% - Accent4 8 2 3 2 2" xfId="9447"/>
    <cellStyle name="20% - Accent4 8 2 3 3" xfId="6918"/>
    <cellStyle name="20% - Accent4 8 2 4" xfId="3103"/>
    <cellStyle name="20% - Accent4 8 2 4 2" xfId="8185"/>
    <cellStyle name="20% - Accent4 8 2 5" xfId="5656"/>
    <cellStyle name="20% - Accent4 8 3" xfId="873"/>
    <cellStyle name="20% - Accent4 8 3 2" xfId="2143"/>
    <cellStyle name="20% - Accent4 8 3 2 2" xfId="4681"/>
    <cellStyle name="20% - Accent4 8 3 2 2 2" xfId="9763"/>
    <cellStyle name="20% - Accent4 8 3 2 3" xfId="7234"/>
    <cellStyle name="20% - Accent4 8 3 3" xfId="3419"/>
    <cellStyle name="20% - Accent4 8 3 3 2" xfId="8501"/>
    <cellStyle name="20% - Accent4 8 3 4" xfId="5972"/>
    <cellStyle name="20% - Accent4 8 4" xfId="1512"/>
    <cellStyle name="20% - Accent4 8 4 2" xfId="4051"/>
    <cellStyle name="20% - Accent4 8 4 2 2" xfId="9133"/>
    <cellStyle name="20% - Accent4 8 4 3" xfId="6604"/>
    <cellStyle name="20% - Accent4 8 5" xfId="2787"/>
    <cellStyle name="20% - Accent4 8 5 2" xfId="7871"/>
    <cellStyle name="20% - Accent4 8 6" xfId="5342"/>
    <cellStyle name="20% - Accent4 9" xfId="244"/>
    <cellStyle name="20% - Accent4 9 2" xfId="586"/>
    <cellStyle name="20% - Accent4 9 2 2" xfId="1222"/>
    <cellStyle name="20% - Accent4 9 2 2 2" xfId="2492"/>
    <cellStyle name="20% - Accent4 9 2 2 2 2" xfId="5030"/>
    <cellStyle name="20% - Accent4 9 2 2 2 2 2" xfId="10112"/>
    <cellStyle name="20% - Accent4 9 2 2 2 3" xfId="7583"/>
    <cellStyle name="20% - Accent4 9 2 2 3" xfId="3768"/>
    <cellStyle name="20% - Accent4 9 2 2 3 2" xfId="8850"/>
    <cellStyle name="20% - Accent4 9 2 2 4" xfId="6321"/>
    <cellStyle name="20% - Accent4 9 2 3" xfId="1861"/>
    <cellStyle name="20% - Accent4 9 2 3 2" xfId="4400"/>
    <cellStyle name="20% - Accent4 9 2 3 2 2" xfId="9482"/>
    <cellStyle name="20% - Accent4 9 2 3 3" xfId="6953"/>
    <cellStyle name="20% - Accent4 9 2 4" xfId="3138"/>
    <cellStyle name="20% - Accent4 9 2 4 2" xfId="8220"/>
    <cellStyle name="20% - Accent4 9 2 5" xfId="5691"/>
    <cellStyle name="20% - Accent4 9 3" xfId="908"/>
    <cellStyle name="20% - Accent4 9 3 2" xfId="2178"/>
    <cellStyle name="20% - Accent4 9 3 2 2" xfId="4716"/>
    <cellStyle name="20% - Accent4 9 3 2 2 2" xfId="9798"/>
    <cellStyle name="20% - Accent4 9 3 2 3" xfId="7269"/>
    <cellStyle name="20% - Accent4 9 3 3" xfId="3454"/>
    <cellStyle name="20% - Accent4 9 3 3 2" xfId="8536"/>
    <cellStyle name="20% - Accent4 9 3 4" xfId="6007"/>
    <cellStyle name="20% - Accent4 9 4" xfId="1547"/>
    <cellStyle name="20% - Accent4 9 4 2" xfId="4086"/>
    <cellStyle name="20% - Accent4 9 4 2 2" xfId="9168"/>
    <cellStyle name="20% - Accent4 9 4 3" xfId="6639"/>
    <cellStyle name="20% - Accent4 9 5" xfId="2822"/>
    <cellStyle name="20% - Accent4 9 5 2" xfId="7906"/>
    <cellStyle name="20% - Accent4 9 6" xfId="5377"/>
    <cellStyle name="20% - Accent5" xfId="30" builtinId="46" customBuiltin="1"/>
    <cellStyle name="20% - Accent5 10" xfId="237"/>
    <cellStyle name="20% - Accent5 10 2" xfId="579"/>
    <cellStyle name="20% - Accent5 10 2 2" xfId="1215"/>
    <cellStyle name="20% - Accent5 10 2 2 2" xfId="2485"/>
    <cellStyle name="20% - Accent5 10 2 2 2 2" xfId="5023"/>
    <cellStyle name="20% - Accent5 10 2 2 2 2 2" xfId="10105"/>
    <cellStyle name="20% - Accent5 10 2 2 2 3" xfId="7576"/>
    <cellStyle name="20% - Accent5 10 2 2 3" xfId="3761"/>
    <cellStyle name="20% - Accent5 10 2 2 3 2" xfId="8843"/>
    <cellStyle name="20% - Accent5 10 2 2 4" xfId="6314"/>
    <cellStyle name="20% - Accent5 10 2 3" xfId="1854"/>
    <cellStyle name="20% - Accent5 10 2 3 2" xfId="4393"/>
    <cellStyle name="20% - Accent5 10 2 3 2 2" xfId="9475"/>
    <cellStyle name="20% - Accent5 10 2 3 3" xfId="6946"/>
    <cellStyle name="20% - Accent5 10 2 4" xfId="3131"/>
    <cellStyle name="20% - Accent5 10 2 4 2" xfId="8213"/>
    <cellStyle name="20% - Accent5 10 2 5" xfId="5684"/>
    <cellStyle name="20% - Accent5 10 3" xfId="901"/>
    <cellStyle name="20% - Accent5 10 3 2" xfId="2171"/>
    <cellStyle name="20% - Accent5 10 3 2 2" xfId="4709"/>
    <cellStyle name="20% - Accent5 10 3 2 2 2" xfId="9791"/>
    <cellStyle name="20% - Accent5 10 3 2 3" xfId="7262"/>
    <cellStyle name="20% - Accent5 10 3 3" xfId="3447"/>
    <cellStyle name="20% - Accent5 10 3 3 2" xfId="8529"/>
    <cellStyle name="20% - Accent5 10 3 4" xfId="6000"/>
    <cellStyle name="20% - Accent5 10 4" xfId="1540"/>
    <cellStyle name="20% - Accent5 10 4 2" xfId="4079"/>
    <cellStyle name="20% - Accent5 10 4 2 2" xfId="9161"/>
    <cellStyle name="20% - Accent5 10 4 3" xfId="6632"/>
    <cellStyle name="20% - Accent5 10 5" xfId="2815"/>
    <cellStyle name="20% - Accent5 10 5 2" xfId="7899"/>
    <cellStyle name="20% - Accent5 10 6" xfId="5370"/>
    <cellStyle name="20% - Accent5 11" xfId="303"/>
    <cellStyle name="20% - Accent5 11 2" xfId="641"/>
    <cellStyle name="20% - Accent5 11 2 2" xfId="1277"/>
    <cellStyle name="20% - Accent5 11 2 2 2" xfId="2547"/>
    <cellStyle name="20% - Accent5 11 2 2 2 2" xfId="5085"/>
    <cellStyle name="20% - Accent5 11 2 2 2 2 2" xfId="10167"/>
    <cellStyle name="20% - Accent5 11 2 2 2 3" xfId="7638"/>
    <cellStyle name="20% - Accent5 11 2 2 3" xfId="3823"/>
    <cellStyle name="20% - Accent5 11 2 2 3 2" xfId="8905"/>
    <cellStyle name="20% - Accent5 11 2 2 4" xfId="6376"/>
    <cellStyle name="20% - Accent5 11 2 3" xfId="1916"/>
    <cellStyle name="20% - Accent5 11 2 3 2" xfId="4455"/>
    <cellStyle name="20% - Accent5 11 2 3 2 2" xfId="9537"/>
    <cellStyle name="20% - Accent5 11 2 3 3" xfId="7008"/>
    <cellStyle name="20% - Accent5 11 2 4" xfId="3193"/>
    <cellStyle name="20% - Accent5 11 2 4 2" xfId="8275"/>
    <cellStyle name="20% - Accent5 11 2 5" xfId="5746"/>
    <cellStyle name="20% - Accent5 11 3" xfId="963"/>
    <cellStyle name="20% - Accent5 11 3 2" xfId="2233"/>
    <cellStyle name="20% - Accent5 11 3 2 2" xfId="4771"/>
    <cellStyle name="20% - Accent5 11 3 2 2 2" xfId="9853"/>
    <cellStyle name="20% - Accent5 11 3 2 3" xfId="7324"/>
    <cellStyle name="20% - Accent5 11 3 3" xfId="3509"/>
    <cellStyle name="20% - Accent5 11 3 3 2" xfId="8591"/>
    <cellStyle name="20% - Accent5 11 3 4" xfId="6062"/>
    <cellStyle name="20% - Accent5 11 4" xfId="1602"/>
    <cellStyle name="20% - Accent5 11 4 2" xfId="4141"/>
    <cellStyle name="20% - Accent5 11 4 2 2" xfId="9223"/>
    <cellStyle name="20% - Accent5 11 4 3" xfId="6694"/>
    <cellStyle name="20% - Accent5 11 5" xfId="2877"/>
    <cellStyle name="20% - Accent5 11 5 2" xfId="7961"/>
    <cellStyle name="20% - Accent5 11 6" xfId="5432"/>
    <cellStyle name="20% - Accent5 12" xfId="293"/>
    <cellStyle name="20% - Accent5 12 2" xfId="631"/>
    <cellStyle name="20% - Accent5 12 2 2" xfId="1267"/>
    <cellStyle name="20% - Accent5 12 2 2 2" xfId="2537"/>
    <cellStyle name="20% - Accent5 12 2 2 2 2" xfId="5075"/>
    <cellStyle name="20% - Accent5 12 2 2 2 2 2" xfId="10157"/>
    <cellStyle name="20% - Accent5 12 2 2 2 3" xfId="7628"/>
    <cellStyle name="20% - Accent5 12 2 2 3" xfId="3813"/>
    <cellStyle name="20% - Accent5 12 2 2 3 2" xfId="8895"/>
    <cellStyle name="20% - Accent5 12 2 2 4" xfId="6366"/>
    <cellStyle name="20% - Accent5 12 2 3" xfId="1906"/>
    <cellStyle name="20% - Accent5 12 2 3 2" xfId="4445"/>
    <cellStyle name="20% - Accent5 12 2 3 2 2" xfId="9527"/>
    <cellStyle name="20% - Accent5 12 2 3 3" xfId="6998"/>
    <cellStyle name="20% - Accent5 12 2 4" xfId="3183"/>
    <cellStyle name="20% - Accent5 12 2 4 2" xfId="8265"/>
    <cellStyle name="20% - Accent5 12 2 5" xfId="5736"/>
    <cellStyle name="20% - Accent5 12 3" xfId="953"/>
    <cellStyle name="20% - Accent5 12 3 2" xfId="2223"/>
    <cellStyle name="20% - Accent5 12 3 2 2" xfId="4761"/>
    <cellStyle name="20% - Accent5 12 3 2 2 2" xfId="9843"/>
    <cellStyle name="20% - Accent5 12 3 2 3" xfId="7314"/>
    <cellStyle name="20% - Accent5 12 3 3" xfId="3499"/>
    <cellStyle name="20% - Accent5 12 3 3 2" xfId="8581"/>
    <cellStyle name="20% - Accent5 12 3 4" xfId="6052"/>
    <cellStyle name="20% - Accent5 12 4" xfId="1592"/>
    <cellStyle name="20% - Accent5 12 4 2" xfId="4131"/>
    <cellStyle name="20% - Accent5 12 4 2 2" xfId="9213"/>
    <cellStyle name="20% - Accent5 12 4 3" xfId="6684"/>
    <cellStyle name="20% - Accent5 12 5" xfId="2867"/>
    <cellStyle name="20% - Accent5 12 5 2" xfId="7951"/>
    <cellStyle name="20% - Accent5 12 6" xfId="5422"/>
    <cellStyle name="20% - Accent5 13" xfId="343"/>
    <cellStyle name="20% - Accent5 13 2" xfId="677"/>
    <cellStyle name="20% - Accent5 13 2 2" xfId="1313"/>
    <cellStyle name="20% - Accent5 13 2 2 2" xfId="2583"/>
    <cellStyle name="20% - Accent5 13 2 2 2 2" xfId="5121"/>
    <cellStyle name="20% - Accent5 13 2 2 2 2 2" xfId="10203"/>
    <cellStyle name="20% - Accent5 13 2 2 2 3" xfId="7674"/>
    <cellStyle name="20% - Accent5 13 2 2 3" xfId="3859"/>
    <cellStyle name="20% - Accent5 13 2 2 3 2" xfId="8941"/>
    <cellStyle name="20% - Accent5 13 2 2 4" xfId="6412"/>
    <cellStyle name="20% - Accent5 13 2 3" xfId="1952"/>
    <cellStyle name="20% - Accent5 13 2 3 2" xfId="4491"/>
    <cellStyle name="20% - Accent5 13 2 3 2 2" xfId="9573"/>
    <cellStyle name="20% - Accent5 13 2 3 3" xfId="7044"/>
    <cellStyle name="20% - Accent5 13 2 4" xfId="3229"/>
    <cellStyle name="20% - Accent5 13 2 4 2" xfId="8311"/>
    <cellStyle name="20% - Accent5 13 2 5" xfId="5782"/>
    <cellStyle name="20% - Accent5 13 3" xfId="999"/>
    <cellStyle name="20% - Accent5 13 3 2" xfId="2269"/>
    <cellStyle name="20% - Accent5 13 3 2 2" xfId="4807"/>
    <cellStyle name="20% - Accent5 13 3 2 2 2" xfId="9889"/>
    <cellStyle name="20% - Accent5 13 3 2 3" xfId="7360"/>
    <cellStyle name="20% - Accent5 13 3 3" xfId="3545"/>
    <cellStyle name="20% - Accent5 13 3 3 2" xfId="8627"/>
    <cellStyle name="20% - Accent5 13 3 4" xfId="6098"/>
    <cellStyle name="20% - Accent5 13 4" xfId="1638"/>
    <cellStyle name="20% - Accent5 13 4 2" xfId="4177"/>
    <cellStyle name="20% - Accent5 13 4 2 2" xfId="9259"/>
    <cellStyle name="20% - Accent5 13 4 3" xfId="6730"/>
    <cellStyle name="20% - Accent5 13 5" xfId="2913"/>
    <cellStyle name="20% - Accent5 13 5 2" xfId="7997"/>
    <cellStyle name="20% - Accent5 13 6" xfId="5468"/>
    <cellStyle name="20% - Accent5 14" xfId="297"/>
    <cellStyle name="20% - Accent5 14 2" xfId="635"/>
    <cellStyle name="20% - Accent5 14 2 2" xfId="1271"/>
    <cellStyle name="20% - Accent5 14 2 2 2" xfId="2541"/>
    <cellStyle name="20% - Accent5 14 2 2 2 2" xfId="5079"/>
    <cellStyle name="20% - Accent5 14 2 2 2 2 2" xfId="10161"/>
    <cellStyle name="20% - Accent5 14 2 2 2 3" xfId="7632"/>
    <cellStyle name="20% - Accent5 14 2 2 3" xfId="3817"/>
    <cellStyle name="20% - Accent5 14 2 2 3 2" xfId="8899"/>
    <cellStyle name="20% - Accent5 14 2 2 4" xfId="6370"/>
    <cellStyle name="20% - Accent5 14 2 3" xfId="1910"/>
    <cellStyle name="20% - Accent5 14 2 3 2" xfId="4449"/>
    <cellStyle name="20% - Accent5 14 2 3 2 2" xfId="9531"/>
    <cellStyle name="20% - Accent5 14 2 3 3" xfId="7002"/>
    <cellStyle name="20% - Accent5 14 2 4" xfId="3187"/>
    <cellStyle name="20% - Accent5 14 2 4 2" xfId="8269"/>
    <cellStyle name="20% - Accent5 14 2 5" xfId="5740"/>
    <cellStyle name="20% - Accent5 14 3" xfId="957"/>
    <cellStyle name="20% - Accent5 14 3 2" xfId="2227"/>
    <cellStyle name="20% - Accent5 14 3 2 2" xfId="4765"/>
    <cellStyle name="20% - Accent5 14 3 2 2 2" xfId="9847"/>
    <cellStyle name="20% - Accent5 14 3 2 3" xfId="7318"/>
    <cellStyle name="20% - Accent5 14 3 3" xfId="3503"/>
    <cellStyle name="20% - Accent5 14 3 3 2" xfId="8585"/>
    <cellStyle name="20% - Accent5 14 3 4" xfId="6056"/>
    <cellStyle name="20% - Accent5 14 4" xfId="1596"/>
    <cellStyle name="20% - Accent5 14 4 2" xfId="4135"/>
    <cellStyle name="20% - Accent5 14 4 2 2" xfId="9217"/>
    <cellStyle name="20% - Accent5 14 4 3" xfId="6688"/>
    <cellStyle name="20% - Accent5 14 5" xfId="2871"/>
    <cellStyle name="20% - Accent5 14 5 2" xfId="7955"/>
    <cellStyle name="20% - Accent5 14 6" xfId="5426"/>
    <cellStyle name="20% - Accent5 15" xfId="399"/>
    <cellStyle name="20% - Accent5 15 2" xfId="1038"/>
    <cellStyle name="20% - Accent5 15 2 2" xfId="2308"/>
    <cellStyle name="20% - Accent5 15 2 2 2" xfId="4846"/>
    <cellStyle name="20% - Accent5 15 2 2 2 2" xfId="9928"/>
    <cellStyle name="20% - Accent5 15 2 2 3" xfId="7399"/>
    <cellStyle name="20% - Accent5 15 2 3" xfId="3584"/>
    <cellStyle name="20% - Accent5 15 2 3 2" xfId="8666"/>
    <cellStyle name="20% - Accent5 15 2 4" xfId="6137"/>
    <cellStyle name="20% - Accent5 15 3" xfId="1677"/>
    <cellStyle name="20% - Accent5 15 3 2" xfId="4216"/>
    <cellStyle name="20% - Accent5 15 3 2 2" xfId="9298"/>
    <cellStyle name="20% - Accent5 15 3 3" xfId="6769"/>
    <cellStyle name="20% - Accent5 15 4" xfId="2954"/>
    <cellStyle name="20% - Accent5 15 4 2" xfId="8036"/>
    <cellStyle name="20% - Accent5 15 5" xfId="5507"/>
    <cellStyle name="20% - Accent5 16" xfId="720"/>
    <cellStyle name="20% - Accent5 16 2" xfId="1993"/>
    <cellStyle name="20% - Accent5 16 2 2" xfId="4532"/>
    <cellStyle name="20% - Accent5 16 2 2 2" xfId="9614"/>
    <cellStyle name="20% - Accent5 16 2 3" xfId="7085"/>
    <cellStyle name="20% - Accent5 16 3" xfId="3270"/>
    <cellStyle name="20% - Accent5 16 3 2" xfId="8352"/>
    <cellStyle name="20% - Accent5 16 4" xfId="5823"/>
    <cellStyle name="20% - Accent5 17" xfId="1354"/>
    <cellStyle name="20% - Accent5 17 2" xfId="3897"/>
    <cellStyle name="20% - Accent5 17 2 2" xfId="8979"/>
    <cellStyle name="20% - Accent5 17 3" xfId="6450"/>
    <cellStyle name="20% - Accent5 18" xfId="2637"/>
    <cellStyle name="20% - Accent5 18 2" xfId="7722"/>
    <cellStyle name="20% - Accent5 19" xfId="5189"/>
    <cellStyle name="20% - Accent5 2" xfId="77"/>
    <cellStyle name="20% - Accent5 2 2" xfId="432"/>
    <cellStyle name="20% - Accent5 2 2 2" xfId="1068"/>
    <cellStyle name="20% - Accent5 2 2 2 2" xfId="2338"/>
    <cellStyle name="20% - Accent5 2 2 2 2 2" xfId="4876"/>
    <cellStyle name="20% - Accent5 2 2 2 2 2 2" xfId="9958"/>
    <cellStyle name="20% - Accent5 2 2 2 2 3" xfId="7429"/>
    <cellStyle name="20% - Accent5 2 2 2 3" xfId="3614"/>
    <cellStyle name="20% - Accent5 2 2 2 3 2" xfId="8696"/>
    <cellStyle name="20% - Accent5 2 2 2 4" xfId="6167"/>
    <cellStyle name="20% - Accent5 2 2 3" xfId="1707"/>
    <cellStyle name="20% - Accent5 2 2 3 2" xfId="4246"/>
    <cellStyle name="20% - Accent5 2 2 3 2 2" xfId="9328"/>
    <cellStyle name="20% - Accent5 2 2 3 3" xfId="6799"/>
    <cellStyle name="20% - Accent5 2 2 4" xfId="2984"/>
    <cellStyle name="20% - Accent5 2 2 4 2" xfId="8066"/>
    <cellStyle name="20% - Accent5 2 2 5" xfId="5537"/>
    <cellStyle name="20% - Accent5 2 3" xfId="754"/>
    <cellStyle name="20% - Accent5 2 3 2" xfId="2024"/>
    <cellStyle name="20% - Accent5 2 3 2 2" xfId="4562"/>
    <cellStyle name="20% - Accent5 2 3 2 2 2" xfId="9644"/>
    <cellStyle name="20% - Accent5 2 3 2 3" xfId="7115"/>
    <cellStyle name="20% - Accent5 2 3 3" xfId="3300"/>
    <cellStyle name="20% - Accent5 2 3 3 2" xfId="8382"/>
    <cellStyle name="20% - Accent5 2 3 4" xfId="5853"/>
    <cellStyle name="20% - Accent5 2 4" xfId="1393"/>
    <cellStyle name="20% - Accent5 2 4 2" xfId="3932"/>
    <cellStyle name="20% - Accent5 2 4 2 2" xfId="9014"/>
    <cellStyle name="20% - Accent5 2 4 3" xfId="6485"/>
    <cellStyle name="20% - Accent5 2 5" xfId="2668"/>
    <cellStyle name="20% - Accent5 2 5 2" xfId="7752"/>
    <cellStyle name="20% - Accent5 2 6" xfId="5223"/>
    <cellStyle name="20% - Accent5 3" xfId="96"/>
    <cellStyle name="20% - Accent5 3 2" xfId="447"/>
    <cellStyle name="20% - Accent5 3 2 2" xfId="1083"/>
    <cellStyle name="20% - Accent5 3 2 2 2" xfId="2353"/>
    <cellStyle name="20% - Accent5 3 2 2 2 2" xfId="4891"/>
    <cellStyle name="20% - Accent5 3 2 2 2 2 2" xfId="9973"/>
    <cellStyle name="20% - Accent5 3 2 2 2 3" xfId="7444"/>
    <cellStyle name="20% - Accent5 3 2 2 3" xfId="3629"/>
    <cellStyle name="20% - Accent5 3 2 2 3 2" xfId="8711"/>
    <cellStyle name="20% - Accent5 3 2 2 4" xfId="6182"/>
    <cellStyle name="20% - Accent5 3 2 3" xfId="1722"/>
    <cellStyle name="20% - Accent5 3 2 3 2" xfId="4261"/>
    <cellStyle name="20% - Accent5 3 2 3 2 2" xfId="9343"/>
    <cellStyle name="20% - Accent5 3 2 3 3" xfId="6814"/>
    <cellStyle name="20% - Accent5 3 2 4" xfId="2999"/>
    <cellStyle name="20% - Accent5 3 2 4 2" xfId="8081"/>
    <cellStyle name="20% - Accent5 3 2 5" xfId="5552"/>
    <cellStyle name="20% - Accent5 3 3" xfId="769"/>
    <cellStyle name="20% - Accent5 3 3 2" xfId="2039"/>
    <cellStyle name="20% - Accent5 3 3 2 2" xfId="4577"/>
    <cellStyle name="20% - Accent5 3 3 2 2 2" xfId="9659"/>
    <cellStyle name="20% - Accent5 3 3 2 3" xfId="7130"/>
    <cellStyle name="20% - Accent5 3 3 3" xfId="3315"/>
    <cellStyle name="20% - Accent5 3 3 3 2" xfId="8397"/>
    <cellStyle name="20% - Accent5 3 3 4" xfId="5868"/>
    <cellStyle name="20% - Accent5 3 4" xfId="1408"/>
    <cellStyle name="20% - Accent5 3 4 2" xfId="3947"/>
    <cellStyle name="20% - Accent5 3 4 2 2" xfId="9029"/>
    <cellStyle name="20% - Accent5 3 4 3" xfId="6500"/>
    <cellStyle name="20% - Accent5 3 5" xfId="2683"/>
    <cellStyle name="20% - Accent5 3 5 2" xfId="7767"/>
    <cellStyle name="20% - Accent5 3 6" xfId="5238"/>
    <cellStyle name="20% - Accent5 4" xfId="118"/>
    <cellStyle name="20% - Accent5 4 2" xfId="469"/>
    <cellStyle name="20% - Accent5 4 2 2" xfId="1105"/>
    <cellStyle name="20% - Accent5 4 2 2 2" xfId="2375"/>
    <cellStyle name="20% - Accent5 4 2 2 2 2" xfId="4913"/>
    <cellStyle name="20% - Accent5 4 2 2 2 2 2" xfId="9995"/>
    <cellStyle name="20% - Accent5 4 2 2 2 3" xfId="7466"/>
    <cellStyle name="20% - Accent5 4 2 2 3" xfId="3651"/>
    <cellStyle name="20% - Accent5 4 2 2 3 2" xfId="8733"/>
    <cellStyle name="20% - Accent5 4 2 2 4" xfId="6204"/>
    <cellStyle name="20% - Accent5 4 2 3" xfId="1744"/>
    <cellStyle name="20% - Accent5 4 2 3 2" xfId="4283"/>
    <cellStyle name="20% - Accent5 4 2 3 2 2" xfId="9365"/>
    <cellStyle name="20% - Accent5 4 2 3 3" xfId="6836"/>
    <cellStyle name="20% - Accent5 4 2 4" xfId="3021"/>
    <cellStyle name="20% - Accent5 4 2 4 2" xfId="8103"/>
    <cellStyle name="20% - Accent5 4 2 5" xfId="5574"/>
    <cellStyle name="20% - Accent5 4 3" xfId="791"/>
    <cellStyle name="20% - Accent5 4 3 2" xfId="2061"/>
    <cellStyle name="20% - Accent5 4 3 2 2" xfId="4599"/>
    <cellStyle name="20% - Accent5 4 3 2 2 2" xfId="9681"/>
    <cellStyle name="20% - Accent5 4 3 2 3" xfId="7152"/>
    <cellStyle name="20% - Accent5 4 3 3" xfId="3337"/>
    <cellStyle name="20% - Accent5 4 3 3 2" xfId="8419"/>
    <cellStyle name="20% - Accent5 4 3 4" xfId="5890"/>
    <cellStyle name="20% - Accent5 4 4" xfId="1430"/>
    <cellStyle name="20% - Accent5 4 4 2" xfId="3969"/>
    <cellStyle name="20% - Accent5 4 4 2 2" xfId="9051"/>
    <cellStyle name="20% - Accent5 4 4 3" xfId="6522"/>
    <cellStyle name="20% - Accent5 4 5" xfId="2705"/>
    <cellStyle name="20% - Accent5 4 5 2" xfId="7789"/>
    <cellStyle name="20% - Accent5 4 6" xfId="5260"/>
    <cellStyle name="20% - Accent5 5" xfId="143"/>
    <cellStyle name="20% - Accent5 5 2" xfId="494"/>
    <cellStyle name="20% - Accent5 5 2 2" xfId="1130"/>
    <cellStyle name="20% - Accent5 5 2 2 2" xfId="2400"/>
    <cellStyle name="20% - Accent5 5 2 2 2 2" xfId="4938"/>
    <cellStyle name="20% - Accent5 5 2 2 2 2 2" xfId="10020"/>
    <cellStyle name="20% - Accent5 5 2 2 2 3" xfId="7491"/>
    <cellStyle name="20% - Accent5 5 2 2 3" xfId="3676"/>
    <cellStyle name="20% - Accent5 5 2 2 3 2" xfId="8758"/>
    <cellStyle name="20% - Accent5 5 2 2 4" xfId="6229"/>
    <cellStyle name="20% - Accent5 5 2 3" xfId="1769"/>
    <cellStyle name="20% - Accent5 5 2 3 2" xfId="4308"/>
    <cellStyle name="20% - Accent5 5 2 3 2 2" xfId="9390"/>
    <cellStyle name="20% - Accent5 5 2 3 3" xfId="6861"/>
    <cellStyle name="20% - Accent5 5 2 4" xfId="3046"/>
    <cellStyle name="20% - Accent5 5 2 4 2" xfId="8128"/>
    <cellStyle name="20% - Accent5 5 2 5" xfId="5599"/>
    <cellStyle name="20% - Accent5 5 3" xfId="816"/>
    <cellStyle name="20% - Accent5 5 3 2" xfId="2086"/>
    <cellStyle name="20% - Accent5 5 3 2 2" xfId="4624"/>
    <cellStyle name="20% - Accent5 5 3 2 2 2" xfId="9706"/>
    <cellStyle name="20% - Accent5 5 3 2 3" xfId="7177"/>
    <cellStyle name="20% - Accent5 5 3 3" xfId="3362"/>
    <cellStyle name="20% - Accent5 5 3 3 2" xfId="8444"/>
    <cellStyle name="20% - Accent5 5 3 4" xfId="5915"/>
    <cellStyle name="20% - Accent5 5 4" xfId="1455"/>
    <cellStyle name="20% - Accent5 5 4 2" xfId="3994"/>
    <cellStyle name="20% - Accent5 5 4 2 2" xfId="9076"/>
    <cellStyle name="20% - Accent5 5 4 3" xfId="6547"/>
    <cellStyle name="20% - Accent5 5 5" xfId="2730"/>
    <cellStyle name="20% - Accent5 5 5 2" xfId="7814"/>
    <cellStyle name="20% - Accent5 5 6" xfId="5285"/>
    <cellStyle name="20% - Accent5 6" xfId="180"/>
    <cellStyle name="20% - Accent5 6 2" xfId="528"/>
    <cellStyle name="20% - Accent5 6 2 2" xfId="1164"/>
    <cellStyle name="20% - Accent5 6 2 2 2" xfId="2434"/>
    <cellStyle name="20% - Accent5 6 2 2 2 2" xfId="4972"/>
    <cellStyle name="20% - Accent5 6 2 2 2 2 2" xfId="10054"/>
    <cellStyle name="20% - Accent5 6 2 2 2 3" xfId="7525"/>
    <cellStyle name="20% - Accent5 6 2 2 3" xfId="3710"/>
    <cellStyle name="20% - Accent5 6 2 2 3 2" xfId="8792"/>
    <cellStyle name="20% - Accent5 6 2 2 4" xfId="6263"/>
    <cellStyle name="20% - Accent5 6 2 3" xfId="1803"/>
    <cellStyle name="20% - Accent5 6 2 3 2" xfId="4342"/>
    <cellStyle name="20% - Accent5 6 2 3 2 2" xfId="9424"/>
    <cellStyle name="20% - Accent5 6 2 3 3" xfId="6895"/>
    <cellStyle name="20% - Accent5 6 2 4" xfId="3080"/>
    <cellStyle name="20% - Accent5 6 2 4 2" xfId="8162"/>
    <cellStyle name="20% - Accent5 6 2 5" xfId="5633"/>
    <cellStyle name="20% - Accent5 6 3" xfId="850"/>
    <cellStyle name="20% - Accent5 6 3 2" xfId="2120"/>
    <cellStyle name="20% - Accent5 6 3 2 2" xfId="4658"/>
    <cellStyle name="20% - Accent5 6 3 2 2 2" xfId="9740"/>
    <cellStyle name="20% - Accent5 6 3 2 3" xfId="7211"/>
    <cellStyle name="20% - Accent5 6 3 3" xfId="3396"/>
    <cellStyle name="20% - Accent5 6 3 3 2" xfId="8478"/>
    <cellStyle name="20% - Accent5 6 3 4" xfId="5949"/>
    <cellStyle name="20% - Accent5 6 4" xfId="1489"/>
    <cellStyle name="20% - Accent5 6 4 2" xfId="4028"/>
    <cellStyle name="20% - Accent5 6 4 2 2" xfId="9110"/>
    <cellStyle name="20% - Accent5 6 4 3" xfId="6581"/>
    <cellStyle name="20% - Accent5 6 5" xfId="2764"/>
    <cellStyle name="20% - Accent5 6 5 2" xfId="7848"/>
    <cellStyle name="20% - Accent5 6 6" xfId="5319"/>
    <cellStyle name="20% - Accent5 7" xfId="172"/>
    <cellStyle name="20% - Accent5 7 2" xfId="520"/>
    <cellStyle name="20% - Accent5 7 2 2" xfId="1156"/>
    <cellStyle name="20% - Accent5 7 2 2 2" xfId="2426"/>
    <cellStyle name="20% - Accent5 7 2 2 2 2" xfId="4964"/>
    <cellStyle name="20% - Accent5 7 2 2 2 2 2" xfId="10046"/>
    <cellStyle name="20% - Accent5 7 2 2 2 3" xfId="7517"/>
    <cellStyle name="20% - Accent5 7 2 2 3" xfId="3702"/>
    <cellStyle name="20% - Accent5 7 2 2 3 2" xfId="8784"/>
    <cellStyle name="20% - Accent5 7 2 2 4" xfId="6255"/>
    <cellStyle name="20% - Accent5 7 2 3" xfId="1795"/>
    <cellStyle name="20% - Accent5 7 2 3 2" xfId="4334"/>
    <cellStyle name="20% - Accent5 7 2 3 2 2" xfId="9416"/>
    <cellStyle name="20% - Accent5 7 2 3 3" xfId="6887"/>
    <cellStyle name="20% - Accent5 7 2 4" xfId="3072"/>
    <cellStyle name="20% - Accent5 7 2 4 2" xfId="8154"/>
    <cellStyle name="20% - Accent5 7 2 5" xfId="5625"/>
    <cellStyle name="20% - Accent5 7 3" xfId="842"/>
    <cellStyle name="20% - Accent5 7 3 2" xfId="2112"/>
    <cellStyle name="20% - Accent5 7 3 2 2" xfId="4650"/>
    <cellStyle name="20% - Accent5 7 3 2 2 2" xfId="9732"/>
    <cellStyle name="20% - Accent5 7 3 2 3" xfId="7203"/>
    <cellStyle name="20% - Accent5 7 3 3" xfId="3388"/>
    <cellStyle name="20% - Accent5 7 3 3 2" xfId="8470"/>
    <cellStyle name="20% - Accent5 7 3 4" xfId="5941"/>
    <cellStyle name="20% - Accent5 7 4" xfId="1481"/>
    <cellStyle name="20% - Accent5 7 4 2" xfId="4020"/>
    <cellStyle name="20% - Accent5 7 4 2 2" xfId="9102"/>
    <cellStyle name="20% - Accent5 7 4 3" xfId="6573"/>
    <cellStyle name="20% - Accent5 7 5" xfId="2756"/>
    <cellStyle name="20% - Accent5 7 5 2" xfId="7840"/>
    <cellStyle name="20% - Accent5 7 6" xfId="5311"/>
    <cellStyle name="20% - Accent5 8" xfId="183"/>
    <cellStyle name="20% - Accent5 8 2" xfId="531"/>
    <cellStyle name="20% - Accent5 8 2 2" xfId="1167"/>
    <cellStyle name="20% - Accent5 8 2 2 2" xfId="2437"/>
    <cellStyle name="20% - Accent5 8 2 2 2 2" xfId="4975"/>
    <cellStyle name="20% - Accent5 8 2 2 2 2 2" xfId="10057"/>
    <cellStyle name="20% - Accent5 8 2 2 2 3" xfId="7528"/>
    <cellStyle name="20% - Accent5 8 2 2 3" xfId="3713"/>
    <cellStyle name="20% - Accent5 8 2 2 3 2" xfId="8795"/>
    <cellStyle name="20% - Accent5 8 2 2 4" xfId="6266"/>
    <cellStyle name="20% - Accent5 8 2 3" xfId="1806"/>
    <cellStyle name="20% - Accent5 8 2 3 2" xfId="4345"/>
    <cellStyle name="20% - Accent5 8 2 3 2 2" xfId="9427"/>
    <cellStyle name="20% - Accent5 8 2 3 3" xfId="6898"/>
    <cellStyle name="20% - Accent5 8 2 4" xfId="3083"/>
    <cellStyle name="20% - Accent5 8 2 4 2" xfId="8165"/>
    <cellStyle name="20% - Accent5 8 2 5" xfId="5636"/>
    <cellStyle name="20% - Accent5 8 3" xfId="853"/>
    <cellStyle name="20% - Accent5 8 3 2" xfId="2123"/>
    <cellStyle name="20% - Accent5 8 3 2 2" xfId="4661"/>
    <cellStyle name="20% - Accent5 8 3 2 2 2" xfId="9743"/>
    <cellStyle name="20% - Accent5 8 3 2 3" xfId="7214"/>
    <cellStyle name="20% - Accent5 8 3 3" xfId="3399"/>
    <cellStyle name="20% - Accent5 8 3 3 2" xfId="8481"/>
    <cellStyle name="20% - Accent5 8 3 4" xfId="5952"/>
    <cellStyle name="20% - Accent5 8 4" xfId="1492"/>
    <cellStyle name="20% - Accent5 8 4 2" xfId="4031"/>
    <cellStyle name="20% - Accent5 8 4 2 2" xfId="9113"/>
    <cellStyle name="20% - Accent5 8 4 3" xfId="6584"/>
    <cellStyle name="20% - Accent5 8 5" xfId="2767"/>
    <cellStyle name="20% - Accent5 8 5 2" xfId="7851"/>
    <cellStyle name="20% - Accent5 8 6" xfId="5322"/>
    <cellStyle name="20% - Accent5 9" xfId="247"/>
    <cellStyle name="20% - Accent5 9 2" xfId="589"/>
    <cellStyle name="20% - Accent5 9 2 2" xfId="1225"/>
    <cellStyle name="20% - Accent5 9 2 2 2" xfId="2495"/>
    <cellStyle name="20% - Accent5 9 2 2 2 2" xfId="5033"/>
    <cellStyle name="20% - Accent5 9 2 2 2 2 2" xfId="10115"/>
    <cellStyle name="20% - Accent5 9 2 2 2 3" xfId="7586"/>
    <cellStyle name="20% - Accent5 9 2 2 3" xfId="3771"/>
    <cellStyle name="20% - Accent5 9 2 2 3 2" xfId="8853"/>
    <cellStyle name="20% - Accent5 9 2 2 4" xfId="6324"/>
    <cellStyle name="20% - Accent5 9 2 3" xfId="1864"/>
    <cellStyle name="20% - Accent5 9 2 3 2" xfId="4403"/>
    <cellStyle name="20% - Accent5 9 2 3 2 2" xfId="9485"/>
    <cellStyle name="20% - Accent5 9 2 3 3" xfId="6956"/>
    <cellStyle name="20% - Accent5 9 2 4" xfId="3141"/>
    <cellStyle name="20% - Accent5 9 2 4 2" xfId="8223"/>
    <cellStyle name="20% - Accent5 9 2 5" xfId="5694"/>
    <cellStyle name="20% - Accent5 9 3" xfId="911"/>
    <cellStyle name="20% - Accent5 9 3 2" xfId="2181"/>
    <cellStyle name="20% - Accent5 9 3 2 2" xfId="4719"/>
    <cellStyle name="20% - Accent5 9 3 2 2 2" xfId="9801"/>
    <cellStyle name="20% - Accent5 9 3 2 3" xfId="7272"/>
    <cellStyle name="20% - Accent5 9 3 3" xfId="3457"/>
    <cellStyle name="20% - Accent5 9 3 3 2" xfId="8539"/>
    <cellStyle name="20% - Accent5 9 3 4" xfId="6010"/>
    <cellStyle name="20% - Accent5 9 4" xfId="1550"/>
    <cellStyle name="20% - Accent5 9 4 2" xfId="4089"/>
    <cellStyle name="20% - Accent5 9 4 2 2" xfId="9171"/>
    <cellStyle name="20% - Accent5 9 4 3" xfId="6642"/>
    <cellStyle name="20% - Accent5 9 5" xfId="2825"/>
    <cellStyle name="20% - Accent5 9 5 2" xfId="7909"/>
    <cellStyle name="20% - Accent5 9 6" xfId="5380"/>
    <cellStyle name="20% - Accent6" xfId="33" builtinId="50" customBuiltin="1"/>
    <cellStyle name="20% - Accent6 10" xfId="266"/>
    <cellStyle name="20% - Accent6 10 2" xfId="606"/>
    <cellStyle name="20% - Accent6 10 2 2" xfId="1242"/>
    <cellStyle name="20% - Accent6 10 2 2 2" xfId="2512"/>
    <cellStyle name="20% - Accent6 10 2 2 2 2" xfId="5050"/>
    <cellStyle name="20% - Accent6 10 2 2 2 2 2" xfId="10132"/>
    <cellStyle name="20% - Accent6 10 2 2 2 3" xfId="7603"/>
    <cellStyle name="20% - Accent6 10 2 2 3" xfId="3788"/>
    <cellStyle name="20% - Accent6 10 2 2 3 2" xfId="8870"/>
    <cellStyle name="20% - Accent6 10 2 2 4" xfId="6341"/>
    <cellStyle name="20% - Accent6 10 2 3" xfId="1881"/>
    <cellStyle name="20% - Accent6 10 2 3 2" xfId="4420"/>
    <cellStyle name="20% - Accent6 10 2 3 2 2" xfId="9502"/>
    <cellStyle name="20% - Accent6 10 2 3 3" xfId="6973"/>
    <cellStyle name="20% - Accent6 10 2 4" xfId="3158"/>
    <cellStyle name="20% - Accent6 10 2 4 2" xfId="8240"/>
    <cellStyle name="20% - Accent6 10 2 5" xfId="5711"/>
    <cellStyle name="20% - Accent6 10 3" xfId="928"/>
    <cellStyle name="20% - Accent6 10 3 2" xfId="2198"/>
    <cellStyle name="20% - Accent6 10 3 2 2" xfId="4736"/>
    <cellStyle name="20% - Accent6 10 3 2 2 2" xfId="9818"/>
    <cellStyle name="20% - Accent6 10 3 2 3" xfId="7289"/>
    <cellStyle name="20% - Accent6 10 3 3" xfId="3474"/>
    <cellStyle name="20% - Accent6 10 3 3 2" xfId="8556"/>
    <cellStyle name="20% - Accent6 10 3 4" xfId="6027"/>
    <cellStyle name="20% - Accent6 10 4" xfId="1567"/>
    <cellStyle name="20% - Accent6 10 4 2" xfId="4106"/>
    <cellStyle name="20% - Accent6 10 4 2 2" xfId="9188"/>
    <cellStyle name="20% - Accent6 10 4 3" xfId="6659"/>
    <cellStyle name="20% - Accent6 10 5" xfId="2842"/>
    <cellStyle name="20% - Accent6 10 5 2" xfId="7926"/>
    <cellStyle name="20% - Accent6 10 6" xfId="5397"/>
    <cellStyle name="20% - Accent6 11" xfId="306"/>
    <cellStyle name="20% - Accent6 11 2" xfId="644"/>
    <cellStyle name="20% - Accent6 11 2 2" xfId="1280"/>
    <cellStyle name="20% - Accent6 11 2 2 2" xfId="2550"/>
    <cellStyle name="20% - Accent6 11 2 2 2 2" xfId="5088"/>
    <cellStyle name="20% - Accent6 11 2 2 2 2 2" xfId="10170"/>
    <cellStyle name="20% - Accent6 11 2 2 2 3" xfId="7641"/>
    <cellStyle name="20% - Accent6 11 2 2 3" xfId="3826"/>
    <cellStyle name="20% - Accent6 11 2 2 3 2" xfId="8908"/>
    <cellStyle name="20% - Accent6 11 2 2 4" xfId="6379"/>
    <cellStyle name="20% - Accent6 11 2 3" xfId="1919"/>
    <cellStyle name="20% - Accent6 11 2 3 2" xfId="4458"/>
    <cellStyle name="20% - Accent6 11 2 3 2 2" xfId="9540"/>
    <cellStyle name="20% - Accent6 11 2 3 3" xfId="7011"/>
    <cellStyle name="20% - Accent6 11 2 4" xfId="3196"/>
    <cellStyle name="20% - Accent6 11 2 4 2" xfId="8278"/>
    <cellStyle name="20% - Accent6 11 2 5" xfId="5749"/>
    <cellStyle name="20% - Accent6 11 3" xfId="966"/>
    <cellStyle name="20% - Accent6 11 3 2" xfId="2236"/>
    <cellStyle name="20% - Accent6 11 3 2 2" xfId="4774"/>
    <cellStyle name="20% - Accent6 11 3 2 2 2" xfId="9856"/>
    <cellStyle name="20% - Accent6 11 3 2 3" xfId="7327"/>
    <cellStyle name="20% - Accent6 11 3 3" xfId="3512"/>
    <cellStyle name="20% - Accent6 11 3 3 2" xfId="8594"/>
    <cellStyle name="20% - Accent6 11 3 4" xfId="6065"/>
    <cellStyle name="20% - Accent6 11 4" xfId="1605"/>
    <cellStyle name="20% - Accent6 11 4 2" xfId="4144"/>
    <cellStyle name="20% - Accent6 11 4 2 2" xfId="9226"/>
    <cellStyle name="20% - Accent6 11 4 3" xfId="6697"/>
    <cellStyle name="20% - Accent6 11 5" xfId="2880"/>
    <cellStyle name="20% - Accent6 11 5 2" xfId="7964"/>
    <cellStyle name="20% - Accent6 11 6" xfId="5435"/>
    <cellStyle name="20% - Accent6 12" xfId="325"/>
    <cellStyle name="20% - Accent6 12 2" xfId="661"/>
    <cellStyle name="20% - Accent6 12 2 2" xfId="1297"/>
    <cellStyle name="20% - Accent6 12 2 2 2" xfId="2567"/>
    <cellStyle name="20% - Accent6 12 2 2 2 2" xfId="5105"/>
    <cellStyle name="20% - Accent6 12 2 2 2 2 2" xfId="10187"/>
    <cellStyle name="20% - Accent6 12 2 2 2 3" xfId="7658"/>
    <cellStyle name="20% - Accent6 12 2 2 3" xfId="3843"/>
    <cellStyle name="20% - Accent6 12 2 2 3 2" xfId="8925"/>
    <cellStyle name="20% - Accent6 12 2 2 4" xfId="6396"/>
    <cellStyle name="20% - Accent6 12 2 3" xfId="1936"/>
    <cellStyle name="20% - Accent6 12 2 3 2" xfId="4475"/>
    <cellStyle name="20% - Accent6 12 2 3 2 2" xfId="9557"/>
    <cellStyle name="20% - Accent6 12 2 3 3" xfId="7028"/>
    <cellStyle name="20% - Accent6 12 2 4" xfId="3213"/>
    <cellStyle name="20% - Accent6 12 2 4 2" xfId="8295"/>
    <cellStyle name="20% - Accent6 12 2 5" xfId="5766"/>
    <cellStyle name="20% - Accent6 12 3" xfId="983"/>
    <cellStyle name="20% - Accent6 12 3 2" xfId="2253"/>
    <cellStyle name="20% - Accent6 12 3 2 2" xfId="4791"/>
    <cellStyle name="20% - Accent6 12 3 2 2 2" xfId="9873"/>
    <cellStyle name="20% - Accent6 12 3 2 3" xfId="7344"/>
    <cellStyle name="20% - Accent6 12 3 3" xfId="3529"/>
    <cellStyle name="20% - Accent6 12 3 3 2" xfId="8611"/>
    <cellStyle name="20% - Accent6 12 3 4" xfId="6082"/>
    <cellStyle name="20% - Accent6 12 4" xfId="1622"/>
    <cellStyle name="20% - Accent6 12 4 2" xfId="4161"/>
    <cellStyle name="20% - Accent6 12 4 2 2" xfId="9243"/>
    <cellStyle name="20% - Accent6 12 4 3" xfId="6714"/>
    <cellStyle name="20% - Accent6 12 5" xfId="2897"/>
    <cellStyle name="20% - Accent6 12 5 2" xfId="7981"/>
    <cellStyle name="20% - Accent6 12 6" xfId="5452"/>
    <cellStyle name="20% - Accent6 13" xfId="347"/>
    <cellStyle name="20% - Accent6 13 2" xfId="681"/>
    <cellStyle name="20% - Accent6 13 2 2" xfId="1317"/>
    <cellStyle name="20% - Accent6 13 2 2 2" xfId="2587"/>
    <cellStyle name="20% - Accent6 13 2 2 2 2" xfId="5125"/>
    <cellStyle name="20% - Accent6 13 2 2 2 2 2" xfId="10207"/>
    <cellStyle name="20% - Accent6 13 2 2 2 3" xfId="7678"/>
    <cellStyle name="20% - Accent6 13 2 2 3" xfId="3863"/>
    <cellStyle name="20% - Accent6 13 2 2 3 2" xfId="8945"/>
    <cellStyle name="20% - Accent6 13 2 2 4" xfId="6416"/>
    <cellStyle name="20% - Accent6 13 2 3" xfId="1956"/>
    <cellStyle name="20% - Accent6 13 2 3 2" xfId="4495"/>
    <cellStyle name="20% - Accent6 13 2 3 2 2" xfId="9577"/>
    <cellStyle name="20% - Accent6 13 2 3 3" xfId="7048"/>
    <cellStyle name="20% - Accent6 13 2 4" xfId="3233"/>
    <cellStyle name="20% - Accent6 13 2 4 2" xfId="8315"/>
    <cellStyle name="20% - Accent6 13 2 5" xfId="5786"/>
    <cellStyle name="20% - Accent6 13 3" xfId="1003"/>
    <cellStyle name="20% - Accent6 13 3 2" xfId="2273"/>
    <cellStyle name="20% - Accent6 13 3 2 2" xfId="4811"/>
    <cellStyle name="20% - Accent6 13 3 2 2 2" xfId="9893"/>
    <cellStyle name="20% - Accent6 13 3 2 3" xfId="7364"/>
    <cellStyle name="20% - Accent6 13 3 3" xfId="3549"/>
    <cellStyle name="20% - Accent6 13 3 3 2" xfId="8631"/>
    <cellStyle name="20% - Accent6 13 3 4" xfId="6102"/>
    <cellStyle name="20% - Accent6 13 4" xfId="1642"/>
    <cellStyle name="20% - Accent6 13 4 2" xfId="4181"/>
    <cellStyle name="20% - Accent6 13 4 2 2" xfId="9263"/>
    <cellStyle name="20% - Accent6 13 4 3" xfId="6734"/>
    <cellStyle name="20% - Accent6 13 5" xfId="2917"/>
    <cellStyle name="20% - Accent6 13 5 2" xfId="8001"/>
    <cellStyle name="20% - Accent6 13 6" xfId="5472"/>
    <cellStyle name="20% - Accent6 14" xfId="362"/>
    <cellStyle name="20% - Accent6 14 2" xfId="694"/>
    <cellStyle name="20% - Accent6 14 2 2" xfId="1330"/>
    <cellStyle name="20% - Accent6 14 2 2 2" xfId="2600"/>
    <cellStyle name="20% - Accent6 14 2 2 2 2" xfId="5138"/>
    <cellStyle name="20% - Accent6 14 2 2 2 2 2" xfId="10220"/>
    <cellStyle name="20% - Accent6 14 2 2 2 3" xfId="7691"/>
    <cellStyle name="20% - Accent6 14 2 2 3" xfId="3876"/>
    <cellStyle name="20% - Accent6 14 2 2 3 2" xfId="8958"/>
    <cellStyle name="20% - Accent6 14 2 2 4" xfId="6429"/>
    <cellStyle name="20% - Accent6 14 2 3" xfId="1969"/>
    <cellStyle name="20% - Accent6 14 2 3 2" xfId="4508"/>
    <cellStyle name="20% - Accent6 14 2 3 2 2" xfId="9590"/>
    <cellStyle name="20% - Accent6 14 2 3 3" xfId="7061"/>
    <cellStyle name="20% - Accent6 14 2 4" xfId="3246"/>
    <cellStyle name="20% - Accent6 14 2 4 2" xfId="8328"/>
    <cellStyle name="20% - Accent6 14 2 5" xfId="5799"/>
    <cellStyle name="20% - Accent6 14 3" xfId="1016"/>
    <cellStyle name="20% - Accent6 14 3 2" xfId="2286"/>
    <cellStyle name="20% - Accent6 14 3 2 2" xfId="4824"/>
    <cellStyle name="20% - Accent6 14 3 2 2 2" xfId="9906"/>
    <cellStyle name="20% - Accent6 14 3 2 3" xfId="7377"/>
    <cellStyle name="20% - Accent6 14 3 3" xfId="3562"/>
    <cellStyle name="20% - Accent6 14 3 3 2" xfId="8644"/>
    <cellStyle name="20% - Accent6 14 3 4" xfId="6115"/>
    <cellStyle name="20% - Accent6 14 4" xfId="1655"/>
    <cellStyle name="20% - Accent6 14 4 2" xfId="4194"/>
    <cellStyle name="20% - Accent6 14 4 2 2" xfId="9276"/>
    <cellStyle name="20% - Accent6 14 4 3" xfId="6747"/>
    <cellStyle name="20% - Accent6 14 5" xfId="2930"/>
    <cellStyle name="20% - Accent6 14 5 2" xfId="8014"/>
    <cellStyle name="20% - Accent6 14 6" xfId="5485"/>
    <cellStyle name="20% - Accent6 15" xfId="401"/>
    <cellStyle name="20% - Accent6 15 2" xfId="1040"/>
    <cellStyle name="20% - Accent6 15 2 2" xfId="2310"/>
    <cellStyle name="20% - Accent6 15 2 2 2" xfId="4848"/>
    <cellStyle name="20% - Accent6 15 2 2 2 2" xfId="9930"/>
    <cellStyle name="20% - Accent6 15 2 2 3" xfId="7401"/>
    <cellStyle name="20% - Accent6 15 2 3" xfId="3586"/>
    <cellStyle name="20% - Accent6 15 2 3 2" xfId="8668"/>
    <cellStyle name="20% - Accent6 15 2 4" xfId="6139"/>
    <cellStyle name="20% - Accent6 15 3" xfId="1679"/>
    <cellStyle name="20% - Accent6 15 3 2" xfId="4218"/>
    <cellStyle name="20% - Accent6 15 3 2 2" xfId="9300"/>
    <cellStyle name="20% - Accent6 15 3 3" xfId="6771"/>
    <cellStyle name="20% - Accent6 15 4" xfId="2956"/>
    <cellStyle name="20% - Accent6 15 4 2" xfId="8038"/>
    <cellStyle name="20% - Accent6 15 5" xfId="5509"/>
    <cellStyle name="20% - Accent6 16" xfId="722"/>
    <cellStyle name="20% - Accent6 16 2" xfId="1995"/>
    <cellStyle name="20% - Accent6 16 2 2" xfId="4534"/>
    <cellStyle name="20% - Accent6 16 2 2 2" xfId="9616"/>
    <cellStyle name="20% - Accent6 16 2 3" xfId="7087"/>
    <cellStyle name="20% - Accent6 16 3" xfId="3272"/>
    <cellStyle name="20% - Accent6 16 3 2" xfId="8354"/>
    <cellStyle name="20% - Accent6 16 4" xfId="5825"/>
    <cellStyle name="20% - Accent6 17" xfId="1355"/>
    <cellStyle name="20% - Accent6 17 2" xfId="3898"/>
    <cellStyle name="20% - Accent6 17 2 2" xfId="8980"/>
    <cellStyle name="20% - Accent6 17 3" xfId="6451"/>
    <cellStyle name="20% - Accent6 18" xfId="2639"/>
    <cellStyle name="20% - Accent6 18 2" xfId="7724"/>
    <cellStyle name="20% - Accent6 19" xfId="5190"/>
    <cellStyle name="20% - Accent6 2" xfId="80"/>
    <cellStyle name="20% - Accent6 2 2" xfId="435"/>
    <cellStyle name="20% - Accent6 2 2 2" xfId="1071"/>
    <cellStyle name="20% - Accent6 2 2 2 2" xfId="2341"/>
    <cellStyle name="20% - Accent6 2 2 2 2 2" xfId="4879"/>
    <cellStyle name="20% - Accent6 2 2 2 2 2 2" xfId="9961"/>
    <cellStyle name="20% - Accent6 2 2 2 2 3" xfId="7432"/>
    <cellStyle name="20% - Accent6 2 2 2 3" xfId="3617"/>
    <cellStyle name="20% - Accent6 2 2 2 3 2" xfId="8699"/>
    <cellStyle name="20% - Accent6 2 2 2 4" xfId="6170"/>
    <cellStyle name="20% - Accent6 2 2 3" xfId="1710"/>
    <cellStyle name="20% - Accent6 2 2 3 2" xfId="4249"/>
    <cellStyle name="20% - Accent6 2 2 3 2 2" xfId="9331"/>
    <cellStyle name="20% - Accent6 2 2 3 3" xfId="6802"/>
    <cellStyle name="20% - Accent6 2 2 4" xfId="2987"/>
    <cellStyle name="20% - Accent6 2 2 4 2" xfId="8069"/>
    <cellStyle name="20% - Accent6 2 2 5" xfId="5540"/>
    <cellStyle name="20% - Accent6 2 3" xfId="757"/>
    <cellStyle name="20% - Accent6 2 3 2" xfId="2027"/>
    <cellStyle name="20% - Accent6 2 3 2 2" xfId="4565"/>
    <cellStyle name="20% - Accent6 2 3 2 2 2" xfId="9647"/>
    <cellStyle name="20% - Accent6 2 3 2 3" xfId="7118"/>
    <cellStyle name="20% - Accent6 2 3 3" xfId="3303"/>
    <cellStyle name="20% - Accent6 2 3 3 2" xfId="8385"/>
    <cellStyle name="20% - Accent6 2 3 4" xfId="5856"/>
    <cellStyle name="20% - Accent6 2 4" xfId="1396"/>
    <cellStyle name="20% - Accent6 2 4 2" xfId="3935"/>
    <cellStyle name="20% - Accent6 2 4 2 2" xfId="9017"/>
    <cellStyle name="20% - Accent6 2 4 3" xfId="6488"/>
    <cellStyle name="20% - Accent6 2 5" xfId="2671"/>
    <cellStyle name="20% - Accent6 2 5 2" xfId="7755"/>
    <cellStyle name="20% - Accent6 2 6" xfId="5226"/>
    <cellStyle name="20% - Accent6 3" xfId="98"/>
    <cellStyle name="20% - Accent6 3 2" xfId="449"/>
    <cellStyle name="20% - Accent6 3 2 2" xfId="1085"/>
    <cellStyle name="20% - Accent6 3 2 2 2" xfId="2355"/>
    <cellStyle name="20% - Accent6 3 2 2 2 2" xfId="4893"/>
    <cellStyle name="20% - Accent6 3 2 2 2 2 2" xfId="9975"/>
    <cellStyle name="20% - Accent6 3 2 2 2 3" xfId="7446"/>
    <cellStyle name="20% - Accent6 3 2 2 3" xfId="3631"/>
    <cellStyle name="20% - Accent6 3 2 2 3 2" xfId="8713"/>
    <cellStyle name="20% - Accent6 3 2 2 4" xfId="6184"/>
    <cellStyle name="20% - Accent6 3 2 3" xfId="1724"/>
    <cellStyle name="20% - Accent6 3 2 3 2" xfId="4263"/>
    <cellStyle name="20% - Accent6 3 2 3 2 2" xfId="9345"/>
    <cellStyle name="20% - Accent6 3 2 3 3" xfId="6816"/>
    <cellStyle name="20% - Accent6 3 2 4" xfId="3001"/>
    <cellStyle name="20% - Accent6 3 2 4 2" xfId="8083"/>
    <cellStyle name="20% - Accent6 3 2 5" xfId="5554"/>
    <cellStyle name="20% - Accent6 3 3" xfId="771"/>
    <cellStyle name="20% - Accent6 3 3 2" xfId="2041"/>
    <cellStyle name="20% - Accent6 3 3 2 2" xfId="4579"/>
    <cellStyle name="20% - Accent6 3 3 2 2 2" xfId="9661"/>
    <cellStyle name="20% - Accent6 3 3 2 3" xfId="7132"/>
    <cellStyle name="20% - Accent6 3 3 3" xfId="3317"/>
    <cellStyle name="20% - Accent6 3 3 3 2" xfId="8399"/>
    <cellStyle name="20% - Accent6 3 3 4" xfId="5870"/>
    <cellStyle name="20% - Accent6 3 4" xfId="1410"/>
    <cellStyle name="20% - Accent6 3 4 2" xfId="3949"/>
    <cellStyle name="20% - Accent6 3 4 2 2" xfId="9031"/>
    <cellStyle name="20% - Accent6 3 4 3" xfId="6502"/>
    <cellStyle name="20% - Accent6 3 5" xfId="2685"/>
    <cellStyle name="20% - Accent6 3 5 2" xfId="7769"/>
    <cellStyle name="20% - Accent6 3 6" xfId="5240"/>
    <cellStyle name="20% - Accent6 4" xfId="120"/>
    <cellStyle name="20% - Accent6 4 2" xfId="471"/>
    <cellStyle name="20% - Accent6 4 2 2" xfId="1107"/>
    <cellStyle name="20% - Accent6 4 2 2 2" xfId="2377"/>
    <cellStyle name="20% - Accent6 4 2 2 2 2" xfId="4915"/>
    <cellStyle name="20% - Accent6 4 2 2 2 2 2" xfId="9997"/>
    <cellStyle name="20% - Accent6 4 2 2 2 3" xfId="7468"/>
    <cellStyle name="20% - Accent6 4 2 2 3" xfId="3653"/>
    <cellStyle name="20% - Accent6 4 2 2 3 2" xfId="8735"/>
    <cellStyle name="20% - Accent6 4 2 2 4" xfId="6206"/>
    <cellStyle name="20% - Accent6 4 2 3" xfId="1746"/>
    <cellStyle name="20% - Accent6 4 2 3 2" xfId="4285"/>
    <cellStyle name="20% - Accent6 4 2 3 2 2" xfId="9367"/>
    <cellStyle name="20% - Accent6 4 2 3 3" xfId="6838"/>
    <cellStyle name="20% - Accent6 4 2 4" xfId="3023"/>
    <cellStyle name="20% - Accent6 4 2 4 2" xfId="8105"/>
    <cellStyle name="20% - Accent6 4 2 5" xfId="5576"/>
    <cellStyle name="20% - Accent6 4 3" xfId="793"/>
    <cellStyle name="20% - Accent6 4 3 2" xfId="2063"/>
    <cellStyle name="20% - Accent6 4 3 2 2" xfId="4601"/>
    <cellStyle name="20% - Accent6 4 3 2 2 2" xfId="9683"/>
    <cellStyle name="20% - Accent6 4 3 2 3" xfId="7154"/>
    <cellStyle name="20% - Accent6 4 3 3" xfId="3339"/>
    <cellStyle name="20% - Accent6 4 3 3 2" xfId="8421"/>
    <cellStyle name="20% - Accent6 4 3 4" xfId="5892"/>
    <cellStyle name="20% - Accent6 4 4" xfId="1432"/>
    <cellStyle name="20% - Accent6 4 4 2" xfId="3971"/>
    <cellStyle name="20% - Accent6 4 4 2 2" xfId="9053"/>
    <cellStyle name="20% - Accent6 4 4 3" xfId="6524"/>
    <cellStyle name="20% - Accent6 4 5" xfId="2707"/>
    <cellStyle name="20% - Accent6 4 5 2" xfId="7791"/>
    <cellStyle name="20% - Accent6 4 6" xfId="5262"/>
    <cellStyle name="20% - Accent6 5" xfId="145"/>
    <cellStyle name="20% - Accent6 5 2" xfId="496"/>
    <cellStyle name="20% - Accent6 5 2 2" xfId="1132"/>
    <cellStyle name="20% - Accent6 5 2 2 2" xfId="2402"/>
    <cellStyle name="20% - Accent6 5 2 2 2 2" xfId="4940"/>
    <cellStyle name="20% - Accent6 5 2 2 2 2 2" xfId="10022"/>
    <cellStyle name="20% - Accent6 5 2 2 2 3" xfId="7493"/>
    <cellStyle name="20% - Accent6 5 2 2 3" xfId="3678"/>
    <cellStyle name="20% - Accent6 5 2 2 3 2" xfId="8760"/>
    <cellStyle name="20% - Accent6 5 2 2 4" xfId="6231"/>
    <cellStyle name="20% - Accent6 5 2 3" xfId="1771"/>
    <cellStyle name="20% - Accent6 5 2 3 2" xfId="4310"/>
    <cellStyle name="20% - Accent6 5 2 3 2 2" xfId="9392"/>
    <cellStyle name="20% - Accent6 5 2 3 3" xfId="6863"/>
    <cellStyle name="20% - Accent6 5 2 4" xfId="3048"/>
    <cellStyle name="20% - Accent6 5 2 4 2" xfId="8130"/>
    <cellStyle name="20% - Accent6 5 2 5" xfId="5601"/>
    <cellStyle name="20% - Accent6 5 3" xfId="818"/>
    <cellStyle name="20% - Accent6 5 3 2" xfId="2088"/>
    <cellStyle name="20% - Accent6 5 3 2 2" xfId="4626"/>
    <cellStyle name="20% - Accent6 5 3 2 2 2" xfId="9708"/>
    <cellStyle name="20% - Accent6 5 3 2 3" xfId="7179"/>
    <cellStyle name="20% - Accent6 5 3 3" xfId="3364"/>
    <cellStyle name="20% - Accent6 5 3 3 2" xfId="8446"/>
    <cellStyle name="20% - Accent6 5 3 4" xfId="5917"/>
    <cellStyle name="20% - Accent6 5 4" xfId="1457"/>
    <cellStyle name="20% - Accent6 5 4 2" xfId="3996"/>
    <cellStyle name="20% - Accent6 5 4 2 2" xfId="9078"/>
    <cellStyle name="20% - Accent6 5 4 3" xfId="6549"/>
    <cellStyle name="20% - Accent6 5 5" xfId="2732"/>
    <cellStyle name="20% - Accent6 5 5 2" xfId="7816"/>
    <cellStyle name="20% - Accent6 5 6" xfId="5287"/>
    <cellStyle name="20% - Accent6 6" xfId="184"/>
    <cellStyle name="20% - Accent6 6 2" xfId="532"/>
    <cellStyle name="20% - Accent6 6 2 2" xfId="1168"/>
    <cellStyle name="20% - Accent6 6 2 2 2" xfId="2438"/>
    <cellStyle name="20% - Accent6 6 2 2 2 2" xfId="4976"/>
    <cellStyle name="20% - Accent6 6 2 2 2 2 2" xfId="10058"/>
    <cellStyle name="20% - Accent6 6 2 2 2 3" xfId="7529"/>
    <cellStyle name="20% - Accent6 6 2 2 3" xfId="3714"/>
    <cellStyle name="20% - Accent6 6 2 2 3 2" xfId="8796"/>
    <cellStyle name="20% - Accent6 6 2 2 4" xfId="6267"/>
    <cellStyle name="20% - Accent6 6 2 3" xfId="1807"/>
    <cellStyle name="20% - Accent6 6 2 3 2" xfId="4346"/>
    <cellStyle name="20% - Accent6 6 2 3 2 2" xfId="9428"/>
    <cellStyle name="20% - Accent6 6 2 3 3" xfId="6899"/>
    <cellStyle name="20% - Accent6 6 2 4" xfId="3084"/>
    <cellStyle name="20% - Accent6 6 2 4 2" xfId="8166"/>
    <cellStyle name="20% - Accent6 6 2 5" xfId="5637"/>
    <cellStyle name="20% - Accent6 6 3" xfId="854"/>
    <cellStyle name="20% - Accent6 6 3 2" xfId="2124"/>
    <cellStyle name="20% - Accent6 6 3 2 2" xfId="4662"/>
    <cellStyle name="20% - Accent6 6 3 2 2 2" xfId="9744"/>
    <cellStyle name="20% - Accent6 6 3 2 3" xfId="7215"/>
    <cellStyle name="20% - Accent6 6 3 3" xfId="3400"/>
    <cellStyle name="20% - Accent6 6 3 3 2" xfId="8482"/>
    <cellStyle name="20% - Accent6 6 3 4" xfId="5953"/>
    <cellStyle name="20% - Accent6 6 4" xfId="1493"/>
    <cellStyle name="20% - Accent6 6 4 2" xfId="4032"/>
    <cellStyle name="20% - Accent6 6 4 2 2" xfId="9114"/>
    <cellStyle name="20% - Accent6 6 4 3" xfId="6585"/>
    <cellStyle name="20% - Accent6 6 5" xfId="2768"/>
    <cellStyle name="20% - Accent6 6 5 2" xfId="7852"/>
    <cellStyle name="20% - Accent6 6 6" xfId="5323"/>
    <cellStyle name="20% - Accent6 7" xfId="203"/>
    <cellStyle name="20% - Accent6 7 2" xfId="549"/>
    <cellStyle name="20% - Accent6 7 2 2" xfId="1185"/>
    <cellStyle name="20% - Accent6 7 2 2 2" xfId="2455"/>
    <cellStyle name="20% - Accent6 7 2 2 2 2" xfId="4993"/>
    <cellStyle name="20% - Accent6 7 2 2 2 2 2" xfId="10075"/>
    <cellStyle name="20% - Accent6 7 2 2 2 3" xfId="7546"/>
    <cellStyle name="20% - Accent6 7 2 2 3" xfId="3731"/>
    <cellStyle name="20% - Accent6 7 2 2 3 2" xfId="8813"/>
    <cellStyle name="20% - Accent6 7 2 2 4" xfId="6284"/>
    <cellStyle name="20% - Accent6 7 2 3" xfId="1824"/>
    <cellStyle name="20% - Accent6 7 2 3 2" xfId="4363"/>
    <cellStyle name="20% - Accent6 7 2 3 2 2" xfId="9445"/>
    <cellStyle name="20% - Accent6 7 2 3 3" xfId="6916"/>
    <cellStyle name="20% - Accent6 7 2 4" xfId="3101"/>
    <cellStyle name="20% - Accent6 7 2 4 2" xfId="8183"/>
    <cellStyle name="20% - Accent6 7 2 5" xfId="5654"/>
    <cellStyle name="20% - Accent6 7 3" xfId="871"/>
    <cellStyle name="20% - Accent6 7 3 2" xfId="2141"/>
    <cellStyle name="20% - Accent6 7 3 2 2" xfId="4679"/>
    <cellStyle name="20% - Accent6 7 3 2 2 2" xfId="9761"/>
    <cellStyle name="20% - Accent6 7 3 2 3" xfId="7232"/>
    <cellStyle name="20% - Accent6 7 3 3" xfId="3417"/>
    <cellStyle name="20% - Accent6 7 3 3 2" xfId="8499"/>
    <cellStyle name="20% - Accent6 7 3 4" xfId="5970"/>
    <cellStyle name="20% - Accent6 7 4" xfId="1510"/>
    <cellStyle name="20% - Accent6 7 4 2" xfId="4049"/>
    <cellStyle name="20% - Accent6 7 4 2 2" xfId="9131"/>
    <cellStyle name="20% - Accent6 7 4 3" xfId="6602"/>
    <cellStyle name="20% - Accent6 7 5" xfId="2785"/>
    <cellStyle name="20% - Accent6 7 5 2" xfId="7869"/>
    <cellStyle name="20% - Accent6 7 6" xfId="5340"/>
    <cellStyle name="20% - Accent6 8" xfId="218"/>
    <cellStyle name="20% - Accent6 8 2" xfId="562"/>
    <cellStyle name="20% - Accent6 8 2 2" xfId="1198"/>
    <cellStyle name="20% - Accent6 8 2 2 2" xfId="2468"/>
    <cellStyle name="20% - Accent6 8 2 2 2 2" xfId="5006"/>
    <cellStyle name="20% - Accent6 8 2 2 2 2 2" xfId="10088"/>
    <cellStyle name="20% - Accent6 8 2 2 2 3" xfId="7559"/>
    <cellStyle name="20% - Accent6 8 2 2 3" xfId="3744"/>
    <cellStyle name="20% - Accent6 8 2 2 3 2" xfId="8826"/>
    <cellStyle name="20% - Accent6 8 2 2 4" xfId="6297"/>
    <cellStyle name="20% - Accent6 8 2 3" xfId="1837"/>
    <cellStyle name="20% - Accent6 8 2 3 2" xfId="4376"/>
    <cellStyle name="20% - Accent6 8 2 3 2 2" xfId="9458"/>
    <cellStyle name="20% - Accent6 8 2 3 3" xfId="6929"/>
    <cellStyle name="20% - Accent6 8 2 4" xfId="3114"/>
    <cellStyle name="20% - Accent6 8 2 4 2" xfId="8196"/>
    <cellStyle name="20% - Accent6 8 2 5" xfId="5667"/>
    <cellStyle name="20% - Accent6 8 3" xfId="884"/>
    <cellStyle name="20% - Accent6 8 3 2" xfId="2154"/>
    <cellStyle name="20% - Accent6 8 3 2 2" xfId="4692"/>
    <cellStyle name="20% - Accent6 8 3 2 2 2" xfId="9774"/>
    <cellStyle name="20% - Accent6 8 3 2 3" xfId="7245"/>
    <cellStyle name="20% - Accent6 8 3 3" xfId="3430"/>
    <cellStyle name="20% - Accent6 8 3 3 2" xfId="8512"/>
    <cellStyle name="20% - Accent6 8 3 4" xfId="5983"/>
    <cellStyle name="20% - Accent6 8 4" xfId="1523"/>
    <cellStyle name="20% - Accent6 8 4 2" xfId="4062"/>
    <cellStyle name="20% - Accent6 8 4 2 2" xfId="9144"/>
    <cellStyle name="20% - Accent6 8 4 3" xfId="6615"/>
    <cellStyle name="20% - Accent6 8 5" xfId="2798"/>
    <cellStyle name="20% - Accent6 8 5 2" xfId="7882"/>
    <cellStyle name="20% - Accent6 8 6" xfId="5353"/>
    <cellStyle name="20% - Accent6 9" xfId="251"/>
    <cellStyle name="20% - Accent6 9 2" xfId="593"/>
    <cellStyle name="20% - Accent6 9 2 2" xfId="1229"/>
    <cellStyle name="20% - Accent6 9 2 2 2" xfId="2499"/>
    <cellStyle name="20% - Accent6 9 2 2 2 2" xfId="5037"/>
    <cellStyle name="20% - Accent6 9 2 2 2 2 2" xfId="10119"/>
    <cellStyle name="20% - Accent6 9 2 2 2 3" xfId="7590"/>
    <cellStyle name="20% - Accent6 9 2 2 3" xfId="3775"/>
    <cellStyle name="20% - Accent6 9 2 2 3 2" xfId="8857"/>
    <cellStyle name="20% - Accent6 9 2 2 4" xfId="6328"/>
    <cellStyle name="20% - Accent6 9 2 3" xfId="1868"/>
    <cellStyle name="20% - Accent6 9 2 3 2" xfId="4407"/>
    <cellStyle name="20% - Accent6 9 2 3 2 2" xfId="9489"/>
    <cellStyle name="20% - Accent6 9 2 3 3" xfId="6960"/>
    <cellStyle name="20% - Accent6 9 2 4" xfId="3145"/>
    <cellStyle name="20% - Accent6 9 2 4 2" xfId="8227"/>
    <cellStyle name="20% - Accent6 9 2 5" xfId="5698"/>
    <cellStyle name="20% - Accent6 9 3" xfId="915"/>
    <cellStyle name="20% - Accent6 9 3 2" xfId="2185"/>
    <cellStyle name="20% - Accent6 9 3 2 2" xfId="4723"/>
    <cellStyle name="20% - Accent6 9 3 2 2 2" xfId="9805"/>
    <cellStyle name="20% - Accent6 9 3 2 3" xfId="7276"/>
    <cellStyle name="20% - Accent6 9 3 3" xfId="3461"/>
    <cellStyle name="20% - Accent6 9 3 3 2" xfId="8543"/>
    <cellStyle name="20% - Accent6 9 3 4" xfId="6014"/>
    <cellStyle name="20% - Accent6 9 4" xfId="1554"/>
    <cellStyle name="20% - Accent6 9 4 2" xfId="4093"/>
    <cellStyle name="20% - Accent6 9 4 2 2" xfId="9175"/>
    <cellStyle name="20% - Accent6 9 4 3" xfId="6646"/>
    <cellStyle name="20% - Accent6 9 5" xfId="2829"/>
    <cellStyle name="20% - Accent6 9 5 2" xfId="7913"/>
    <cellStyle name="20% - Accent6 9 6" xfId="5384"/>
    <cellStyle name="40% - Accent1" xfId="19" builtinId="31" customBuiltin="1"/>
    <cellStyle name="40% - Accent1 10" xfId="234"/>
    <cellStyle name="40% - Accent1 10 2" xfId="576"/>
    <cellStyle name="40% - Accent1 10 2 2" xfId="1212"/>
    <cellStyle name="40% - Accent1 10 2 2 2" xfId="2482"/>
    <cellStyle name="40% - Accent1 10 2 2 2 2" xfId="5020"/>
    <cellStyle name="40% - Accent1 10 2 2 2 2 2" xfId="10102"/>
    <cellStyle name="40% - Accent1 10 2 2 2 3" xfId="7573"/>
    <cellStyle name="40% - Accent1 10 2 2 3" xfId="3758"/>
    <cellStyle name="40% - Accent1 10 2 2 3 2" xfId="8840"/>
    <cellStyle name="40% - Accent1 10 2 2 4" xfId="6311"/>
    <cellStyle name="40% - Accent1 10 2 3" xfId="1851"/>
    <cellStyle name="40% - Accent1 10 2 3 2" xfId="4390"/>
    <cellStyle name="40% - Accent1 10 2 3 2 2" xfId="9472"/>
    <cellStyle name="40% - Accent1 10 2 3 3" xfId="6943"/>
    <cellStyle name="40% - Accent1 10 2 4" xfId="3128"/>
    <cellStyle name="40% - Accent1 10 2 4 2" xfId="8210"/>
    <cellStyle name="40% - Accent1 10 2 5" xfId="5681"/>
    <cellStyle name="40% - Accent1 10 3" xfId="898"/>
    <cellStyle name="40% - Accent1 10 3 2" xfId="2168"/>
    <cellStyle name="40% - Accent1 10 3 2 2" xfId="4706"/>
    <cellStyle name="40% - Accent1 10 3 2 2 2" xfId="9788"/>
    <cellStyle name="40% - Accent1 10 3 2 3" xfId="7259"/>
    <cellStyle name="40% - Accent1 10 3 3" xfId="3444"/>
    <cellStyle name="40% - Accent1 10 3 3 2" xfId="8526"/>
    <cellStyle name="40% - Accent1 10 3 4" xfId="5997"/>
    <cellStyle name="40% - Accent1 10 4" xfId="1537"/>
    <cellStyle name="40% - Accent1 10 4 2" xfId="4076"/>
    <cellStyle name="40% - Accent1 10 4 2 2" xfId="9158"/>
    <cellStyle name="40% - Accent1 10 4 3" xfId="6629"/>
    <cellStyle name="40% - Accent1 10 5" xfId="2812"/>
    <cellStyle name="40% - Accent1 10 5 2" xfId="7896"/>
    <cellStyle name="40% - Accent1 10 6" xfId="5367"/>
    <cellStyle name="40% - Accent1 11" xfId="289"/>
    <cellStyle name="40% - Accent1 11 2" xfId="627"/>
    <cellStyle name="40% - Accent1 11 2 2" xfId="1263"/>
    <cellStyle name="40% - Accent1 11 2 2 2" xfId="2533"/>
    <cellStyle name="40% - Accent1 11 2 2 2 2" xfId="5071"/>
    <cellStyle name="40% - Accent1 11 2 2 2 2 2" xfId="10153"/>
    <cellStyle name="40% - Accent1 11 2 2 2 3" xfId="7624"/>
    <cellStyle name="40% - Accent1 11 2 2 3" xfId="3809"/>
    <cellStyle name="40% - Accent1 11 2 2 3 2" xfId="8891"/>
    <cellStyle name="40% - Accent1 11 2 2 4" xfId="6362"/>
    <cellStyle name="40% - Accent1 11 2 3" xfId="1902"/>
    <cellStyle name="40% - Accent1 11 2 3 2" xfId="4441"/>
    <cellStyle name="40% - Accent1 11 2 3 2 2" xfId="9523"/>
    <cellStyle name="40% - Accent1 11 2 3 3" xfId="6994"/>
    <cellStyle name="40% - Accent1 11 2 4" xfId="3179"/>
    <cellStyle name="40% - Accent1 11 2 4 2" xfId="8261"/>
    <cellStyle name="40% - Accent1 11 2 5" xfId="5732"/>
    <cellStyle name="40% - Accent1 11 3" xfId="949"/>
    <cellStyle name="40% - Accent1 11 3 2" xfId="2219"/>
    <cellStyle name="40% - Accent1 11 3 2 2" xfId="4757"/>
    <cellStyle name="40% - Accent1 11 3 2 2 2" xfId="9839"/>
    <cellStyle name="40% - Accent1 11 3 2 3" xfId="7310"/>
    <cellStyle name="40% - Accent1 11 3 3" xfId="3495"/>
    <cellStyle name="40% - Accent1 11 3 3 2" xfId="8577"/>
    <cellStyle name="40% - Accent1 11 3 4" xfId="6048"/>
    <cellStyle name="40% - Accent1 11 4" xfId="1588"/>
    <cellStyle name="40% - Accent1 11 4 2" xfId="4127"/>
    <cellStyle name="40% - Accent1 11 4 2 2" xfId="9209"/>
    <cellStyle name="40% - Accent1 11 4 3" xfId="6680"/>
    <cellStyle name="40% - Accent1 11 5" xfId="2863"/>
    <cellStyle name="40% - Accent1 11 5 2" xfId="7947"/>
    <cellStyle name="40% - Accent1 11 6" xfId="5418"/>
    <cellStyle name="40% - Accent1 12" xfId="282"/>
    <cellStyle name="40% - Accent1 12 2" xfId="620"/>
    <cellStyle name="40% - Accent1 12 2 2" xfId="1256"/>
    <cellStyle name="40% - Accent1 12 2 2 2" xfId="2526"/>
    <cellStyle name="40% - Accent1 12 2 2 2 2" xfId="5064"/>
    <cellStyle name="40% - Accent1 12 2 2 2 2 2" xfId="10146"/>
    <cellStyle name="40% - Accent1 12 2 2 2 3" xfId="7617"/>
    <cellStyle name="40% - Accent1 12 2 2 3" xfId="3802"/>
    <cellStyle name="40% - Accent1 12 2 2 3 2" xfId="8884"/>
    <cellStyle name="40% - Accent1 12 2 2 4" xfId="6355"/>
    <cellStyle name="40% - Accent1 12 2 3" xfId="1895"/>
    <cellStyle name="40% - Accent1 12 2 3 2" xfId="4434"/>
    <cellStyle name="40% - Accent1 12 2 3 2 2" xfId="9516"/>
    <cellStyle name="40% - Accent1 12 2 3 3" xfId="6987"/>
    <cellStyle name="40% - Accent1 12 2 4" xfId="3172"/>
    <cellStyle name="40% - Accent1 12 2 4 2" xfId="8254"/>
    <cellStyle name="40% - Accent1 12 2 5" xfId="5725"/>
    <cellStyle name="40% - Accent1 12 3" xfId="942"/>
    <cellStyle name="40% - Accent1 12 3 2" xfId="2212"/>
    <cellStyle name="40% - Accent1 12 3 2 2" xfId="4750"/>
    <cellStyle name="40% - Accent1 12 3 2 2 2" xfId="9832"/>
    <cellStyle name="40% - Accent1 12 3 2 3" xfId="7303"/>
    <cellStyle name="40% - Accent1 12 3 3" xfId="3488"/>
    <cellStyle name="40% - Accent1 12 3 3 2" xfId="8570"/>
    <cellStyle name="40% - Accent1 12 3 4" xfId="6041"/>
    <cellStyle name="40% - Accent1 12 4" xfId="1581"/>
    <cellStyle name="40% - Accent1 12 4 2" xfId="4120"/>
    <cellStyle name="40% - Accent1 12 4 2 2" xfId="9202"/>
    <cellStyle name="40% - Accent1 12 4 3" xfId="6673"/>
    <cellStyle name="40% - Accent1 12 5" xfId="2856"/>
    <cellStyle name="40% - Accent1 12 5 2" xfId="7940"/>
    <cellStyle name="40% - Accent1 12 6" xfId="5411"/>
    <cellStyle name="40% - Accent1 13" xfId="324"/>
    <cellStyle name="40% - Accent1 13 2" xfId="660"/>
    <cellStyle name="40% - Accent1 13 2 2" xfId="1296"/>
    <cellStyle name="40% - Accent1 13 2 2 2" xfId="2566"/>
    <cellStyle name="40% - Accent1 13 2 2 2 2" xfId="5104"/>
    <cellStyle name="40% - Accent1 13 2 2 2 2 2" xfId="10186"/>
    <cellStyle name="40% - Accent1 13 2 2 2 3" xfId="7657"/>
    <cellStyle name="40% - Accent1 13 2 2 3" xfId="3842"/>
    <cellStyle name="40% - Accent1 13 2 2 3 2" xfId="8924"/>
    <cellStyle name="40% - Accent1 13 2 2 4" xfId="6395"/>
    <cellStyle name="40% - Accent1 13 2 3" xfId="1935"/>
    <cellStyle name="40% - Accent1 13 2 3 2" xfId="4474"/>
    <cellStyle name="40% - Accent1 13 2 3 2 2" xfId="9556"/>
    <cellStyle name="40% - Accent1 13 2 3 3" xfId="7027"/>
    <cellStyle name="40% - Accent1 13 2 4" xfId="3212"/>
    <cellStyle name="40% - Accent1 13 2 4 2" xfId="8294"/>
    <cellStyle name="40% - Accent1 13 2 5" xfId="5765"/>
    <cellStyle name="40% - Accent1 13 3" xfId="982"/>
    <cellStyle name="40% - Accent1 13 3 2" xfId="2252"/>
    <cellStyle name="40% - Accent1 13 3 2 2" xfId="4790"/>
    <cellStyle name="40% - Accent1 13 3 2 2 2" xfId="9872"/>
    <cellStyle name="40% - Accent1 13 3 2 3" xfId="7343"/>
    <cellStyle name="40% - Accent1 13 3 3" xfId="3528"/>
    <cellStyle name="40% - Accent1 13 3 3 2" xfId="8610"/>
    <cellStyle name="40% - Accent1 13 3 4" xfId="6081"/>
    <cellStyle name="40% - Accent1 13 4" xfId="1621"/>
    <cellStyle name="40% - Accent1 13 4 2" xfId="4160"/>
    <cellStyle name="40% - Accent1 13 4 2 2" xfId="9242"/>
    <cellStyle name="40% - Accent1 13 4 3" xfId="6713"/>
    <cellStyle name="40% - Accent1 13 5" xfId="2896"/>
    <cellStyle name="40% - Accent1 13 5 2" xfId="7980"/>
    <cellStyle name="40% - Accent1 13 6" xfId="5451"/>
    <cellStyle name="40% - Accent1 14" xfId="281"/>
    <cellStyle name="40% - Accent1 14 2" xfId="619"/>
    <cellStyle name="40% - Accent1 14 2 2" xfId="1255"/>
    <cellStyle name="40% - Accent1 14 2 2 2" xfId="2525"/>
    <cellStyle name="40% - Accent1 14 2 2 2 2" xfId="5063"/>
    <cellStyle name="40% - Accent1 14 2 2 2 2 2" xfId="10145"/>
    <cellStyle name="40% - Accent1 14 2 2 2 3" xfId="7616"/>
    <cellStyle name="40% - Accent1 14 2 2 3" xfId="3801"/>
    <cellStyle name="40% - Accent1 14 2 2 3 2" xfId="8883"/>
    <cellStyle name="40% - Accent1 14 2 2 4" xfId="6354"/>
    <cellStyle name="40% - Accent1 14 2 3" xfId="1894"/>
    <cellStyle name="40% - Accent1 14 2 3 2" xfId="4433"/>
    <cellStyle name="40% - Accent1 14 2 3 2 2" xfId="9515"/>
    <cellStyle name="40% - Accent1 14 2 3 3" xfId="6986"/>
    <cellStyle name="40% - Accent1 14 2 4" xfId="3171"/>
    <cellStyle name="40% - Accent1 14 2 4 2" xfId="8253"/>
    <cellStyle name="40% - Accent1 14 2 5" xfId="5724"/>
    <cellStyle name="40% - Accent1 14 3" xfId="941"/>
    <cellStyle name="40% - Accent1 14 3 2" xfId="2211"/>
    <cellStyle name="40% - Accent1 14 3 2 2" xfId="4749"/>
    <cellStyle name="40% - Accent1 14 3 2 2 2" xfId="9831"/>
    <cellStyle name="40% - Accent1 14 3 2 3" xfId="7302"/>
    <cellStyle name="40% - Accent1 14 3 3" xfId="3487"/>
    <cellStyle name="40% - Accent1 14 3 3 2" xfId="8569"/>
    <cellStyle name="40% - Accent1 14 3 4" xfId="6040"/>
    <cellStyle name="40% - Accent1 14 4" xfId="1580"/>
    <cellStyle name="40% - Accent1 14 4 2" xfId="4119"/>
    <cellStyle name="40% - Accent1 14 4 2 2" xfId="9201"/>
    <cellStyle name="40% - Accent1 14 4 3" xfId="6672"/>
    <cellStyle name="40% - Accent1 14 5" xfId="2855"/>
    <cellStyle name="40% - Accent1 14 5 2" xfId="7939"/>
    <cellStyle name="40% - Accent1 14 6" xfId="5410"/>
    <cellStyle name="40% - Accent1 15" xfId="392"/>
    <cellStyle name="40% - Accent1 15 2" xfId="1031"/>
    <cellStyle name="40% - Accent1 15 2 2" xfId="2301"/>
    <cellStyle name="40% - Accent1 15 2 2 2" xfId="4839"/>
    <cellStyle name="40% - Accent1 15 2 2 2 2" xfId="9921"/>
    <cellStyle name="40% - Accent1 15 2 2 3" xfId="7392"/>
    <cellStyle name="40% - Accent1 15 2 3" xfId="3577"/>
    <cellStyle name="40% - Accent1 15 2 3 2" xfId="8659"/>
    <cellStyle name="40% - Accent1 15 2 4" xfId="6130"/>
    <cellStyle name="40% - Accent1 15 3" xfId="1670"/>
    <cellStyle name="40% - Accent1 15 3 2" xfId="4209"/>
    <cellStyle name="40% - Accent1 15 3 2 2" xfId="9291"/>
    <cellStyle name="40% - Accent1 15 3 3" xfId="6762"/>
    <cellStyle name="40% - Accent1 15 4" xfId="2947"/>
    <cellStyle name="40% - Accent1 15 4 2" xfId="8029"/>
    <cellStyle name="40% - Accent1 15 5" xfId="5500"/>
    <cellStyle name="40% - Accent1 16" xfId="713"/>
    <cellStyle name="40% - Accent1 16 2" xfId="1986"/>
    <cellStyle name="40% - Accent1 16 2 2" xfId="4525"/>
    <cellStyle name="40% - Accent1 16 2 2 2" xfId="9607"/>
    <cellStyle name="40% - Accent1 16 2 3" xfId="7078"/>
    <cellStyle name="40% - Accent1 16 3" xfId="3263"/>
    <cellStyle name="40% - Accent1 16 3 2" xfId="8345"/>
    <cellStyle name="40% - Accent1 16 4" xfId="5816"/>
    <cellStyle name="40% - Accent1 17" xfId="1356"/>
    <cellStyle name="40% - Accent1 17 2" xfId="3899"/>
    <cellStyle name="40% - Accent1 17 2 2" xfId="8981"/>
    <cellStyle name="40% - Accent1 17 3" xfId="6452"/>
    <cellStyle name="40% - Accent1 18" xfId="2630"/>
    <cellStyle name="40% - Accent1 18 2" xfId="7715"/>
    <cellStyle name="40% - Accent1 19" xfId="5191"/>
    <cellStyle name="40% - Accent1 2" xfId="66"/>
    <cellStyle name="40% - Accent1 2 2" xfId="421"/>
    <cellStyle name="40% - Accent1 2 2 2" xfId="1057"/>
    <cellStyle name="40% - Accent1 2 2 2 2" xfId="2327"/>
    <cellStyle name="40% - Accent1 2 2 2 2 2" xfId="4865"/>
    <cellStyle name="40% - Accent1 2 2 2 2 2 2" xfId="9947"/>
    <cellStyle name="40% - Accent1 2 2 2 2 3" xfId="7418"/>
    <cellStyle name="40% - Accent1 2 2 2 3" xfId="3603"/>
    <cellStyle name="40% - Accent1 2 2 2 3 2" xfId="8685"/>
    <cellStyle name="40% - Accent1 2 2 2 4" xfId="6156"/>
    <cellStyle name="40% - Accent1 2 2 3" xfId="1696"/>
    <cellStyle name="40% - Accent1 2 2 3 2" xfId="4235"/>
    <cellStyle name="40% - Accent1 2 2 3 2 2" xfId="9317"/>
    <cellStyle name="40% - Accent1 2 2 3 3" xfId="6788"/>
    <cellStyle name="40% - Accent1 2 2 4" xfId="2973"/>
    <cellStyle name="40% - Accent1 2 2 4 2" xfId="8055"/>
    <cellStyle name="40% - Accent1 2 2 5" xfId="5526"/>
    <cellStyle name="40% - Accent1 2 3" xfId="743"/>
    <cellStyle name="40% - Accent1 2 3 2" xfId="2013"/>
    <cellStyle name="40% - Accent1 2 3 2 2" xfId="4551"/>
    <cellStyle name="40% - Accent1 2 3 2 2 2" xfId="9633"/>
    <cellStyle name="40% - Accent1 2 3 2 3" xfId="7104"/>
    <cellStyle name="40% - Accent1 2 3 3" xfId="3289"/>
    <cellStyle name="40% - Accent1 2 3 3 2" xfId="8371"/>
    <cellStyle name="40% - Accent1 2 3 4" xfId="5842"/>
    <cellStyle name="40% - Accent1 2 4" xfId="1382"/>
    <cellStyle name="40% - Accent1 2 4 2" xfId="3921"/>
    <cellStyle name="40% - Accent1 2 4 2 2" xfId="9003"/>
    <cellStyle name="40% - Accent1 2 4 3" xfId="6474"/>
    <cellStyle name="40% - Accent1 2 5" xfId="2657"/>
    <cellStyle name="40% - Accent1 2 5 2" xfId="7741"/>
    <cellStyle name="40% - Accent1 2 6" xfId="5212"/>
    <cellStyle name="40% - Accent1 3" xfId="62"/>
    <cellStyle name="40% - Accent1 3 2" xfId="417"/>
    <cellStyle name="40% - Accent1 3 2 2" xfId="1053"/>
    <cellStyle name="40% - Accent1 3 2 2 2" xfId="2323"/>
    <cellStyle name="40% - Accent1 3 2 2 2 2" xfId="4861"/>
    <cellStyle name="40% - Accent1 3 2 2 2 2 2" xfId="9943"/>
    <cellStyle name="40% - Accent1 3 2 2 2 3" xfId="7414"/>
    <cellStyle name="40% - Accent1 3 2 2 3" xfId="3599"/>
    <cellStyle name="40% - Accent1 3 2 2 3 2" xfId="8681"/>
    <cellStyle name="40% - Accent1 3 2 2 4" xfId="6152"/>
    <cellStyle name="40% - Accent1 3 2 3" xfId="1692"/>
    <cellStyle name="40% - Accent1 3 2 3 2" xfId="4231"/>
    <cellStyle name="40% - Accent1 3 2 3 2 2" xfId="9313"/>
    <cellStyle name="40% - Accent1 3 2 3 3" xfId="6784"/>
    <cellStyle name="40% - Accent1 3 2 4" xfId="2969"/>
    <cellStyle name="40% - Accent1 3 2 4 2" xfId="8051"/>
    <cellStyle name="40% - Accent1 3 2 5" xfId="5522"/>
    <cellStyle name="40% - Accent1 3 3" xfId="739"/>
    <cellStyle name="40% - Accent1 3 3 2" xfId="2009"/>
    <cellStyle name="40% - Accent1 3 3 2 2" xfId="4547"/>
    <cellStyle name="40% - Accent1 3 3 2 2 2" xfId="9629"/>
    <cellStyle name="40% - Accent1 3 3 2 3" xfId="7100"/>
    <cellStyle name="40% - Accent1 3 3 3" xfId="3285"/>
    <cellStyle name="40% - Accent1 3 3 3 2" xfId="8367"/>
    <cellStyle name="40% - Accent1 3 3 4" xfId="5838"/>
    <cellStyle name="40% - Accent1 3 4" xfId="1378"/>
    <cellStyle name="40% - Accent1 3 4 2" xfId="3917"/>
    <cellStyle name="40% - Accent1 3 4 2 2" xfId="8999"/>
    <cellStyle name="40% - Accent1 3 4 3" xfId="6470"/>
    <cellStyle name="40% - Accent1 3 5" xfId="2653"/>
    <cellStyle name="40% - Accent1 3 5 2" xfId="7737"/>
    <cellStyle name="40% - Accent1 3 6" xfId="5208"/>
    <cellStyle name="40% - Accent1 4" xfId="111"/>
    <cellStyle name="40% - Accent1 4 2" xfId="462"/>
    <cellStyle name="40% - Accent1 4 2 2" xfId="1098"/>
    <cellStyle name="40% - Accent1 4 2 2 2" xfId="2368"/>
    <cellStyle name="40% - Accent1 4 2 2 2 2" xfId="4906"/>
    <cellStyle name="40% - Accent1 4 2 2 2 2 2" xfId="9988"/>
    <cellStyle name="40% - Accent1 4 2 2 2 3" xfId="7459"/>
    <cellStyle name="40% - Accent1 4 2 2 3" xfId="3644"/>
    <cellStyle name="40% - Accent1 4 2 2 3 2" xfId="8726"/>
    <cellStyle name="40% - Accent1 4 2 2 4" xfId="6197"/>
    <cellStyle name="40% - Accent1 4 2 3" xfId="1737"/>
    <cellStyle name="40% - Accent1 4 2 3 2" xfId="4276"/>
    <cellStyle name="40% - Accent1 4 2 3 2 2" xfId="9358"/>
    <cellStyle name="40% - Accent1 4 2 3 3" xfId="6829"/>
    <cellStyle name="40% - Accent1 4 2 4" xfId="3014"/>
    <cellStyle name="40% - Accent1 4 2 4 2" xfId="8096"/>
    <cellStyle name="40% - Accent1 4 2 5" xfId="5567"/>
    <cellStyle name="40% - Accent1 4 3" xfId="784"/>
    <cellStyle name="40% - Accent1 4 3 2" xfId="2054"/>
    <cellStyle name="40% - Accent1 4 3 2 2" xfId="4592"/>
    <cellStyle name="40% - Accent1 4 3 2 2 2" xfId="9674"/>
    <cellStyle name="40% - Accent1 4 3 2 3" xfId="7145"/>
    <cellStyle name="40% - Accent1 4 3 3" xfId="3330"/>
    <cellStyle name="40% - Accent1 4 3 3 2" xfId="8412"/>
    <cellStyle name="40% - Accent1 4 3 4" xfId="5883"/>
    <cellStyle name="40% - Accent1 4 4" xfId="1423"/>
    <cellStyle name="40% - Accent1 4 4 2" xfId="3962"/>
    <cellStyle name="40% - Accent1 4 4 2 2" xfId="9044"/>
    <cellStyle name="40% - Accent1 4 4 3" xfId="6515"/>
    <cellStyle name="40% - Accent1 4 5" xfId="2698"/>
    <cellStyle name="40% - Accent1 4 5 2" xfId="7782"/>
    <cellStyle name="40% - Accent1 4 6" xfId="5253"/>
    <cellStyle name="40% - Accent1 5" xfId="136"/>
    <cellStyle name="40% - Accent1 5 2" xfId="487"/>
    <cellStyle name="40% - Accent1 5 2 2" xfId="1123"/>
    <cellStyle name="40% - Accent1 5 2 2 2" xfId="2393"/>
    <cellStyle name="40% - Accent1 5 2 2 2 2" xfId="4931"/>
    <cellStyle name="40% - Accent1 5 2 2 2 2 2" xfId="10013"/>
    <cellStyle name="40% - Accent1 5 2 2 2 3" xfId="7484"/>
    <cellStyle name="40% - Accent1 5 2 2 3" xfId="3669"/>
    <cellStyle name="40% - Accent1 5 2 2 3 2" xfId="8751"/>
    <cellStyle name="40% - Accent1 5 2 2 4" xfId="6222"/>
    <cellStyle name="40% - Accent1 5 2 3" xfId="1762"/>
    <cellStyle name="40% - Accent1 5 2 3 2" xfId="4301"/>
    <cellStyle name="40% - Accent1 5 2 3 2 2" xfId="9383"/>
    <cellStyle name="40% - Accent1 5 2 3 3" xfId="6854"/>
    <cellStyle name="40% - Accent1 5 2 4" xfId="3039"/>
    <cellStyle name="40% - Accent1 5 2 4 2" xfId="8121"/>
    <cellStyle name="40% - Accent1 5 2 5" xfId="5592"/>
    <cellStyle name="40% - Accent1 5 3" xfId="809"/>
    <cellStyle name="40% - Accent1 5 3 2" xfId="2079"/>
    <cellStyle name="40% - Accent1 5 3 2 2" xfId="4617"/>
    <cellStyle name="40% - Accent1 5 3 2 2 2" xfId="9699"/>
    <cellStyle name="40% - Accent1 5 3 2 3" xfId="7170"/>
    <cellStyle name="40% - Accent1 5 3 3" xfId="3355"/>
    <cellStyle name="40% - Accent1 5 3 3 2" xfId="8437"/>
    <cellStyle name="40% - Accent1 5 3 4" xfId="5908"/>
    <cellStyle name="40% - Accent1 5 4" xfId="1448"/>
    <cellStyle name="40% - Accent1 5 4 2" xfId="3987"/>
    <cellStyle name="40% - Accent1 5 4 2 2" xfId="9069"/>
    <cellStyle name="40% - Accent1 5 4 3" xfId="6540"/>
    <cellStyle name="40% - Accent1 5 5" xfId="2723"/>
    <cellStyle name="40% - Accent1 5 5 2" xfId="7807"/>
    <cellStyle name="40% - Accent1 5 6" xfId="5278"/>
    <cellStyle name="40% - Accent1 6" xfId="168"/>
    <cellStyle name="40% - Accent1 6 2" xfId="516"/>
    <cellStyle name="40% - Accent1 6 2 2" xfId="1152"/>
    <cellStyle name="40% - Accent1 6 2 2 2" xfId="2422"/>
    <cellStyle name="40% - Accent1 6 2 2 2 2" xfId="4960"/>
    <cellStyle name="40% - Accent1 6 2 2 2 2 2" xfId="10042"/>
    <cellStyle name="40% - Accent1 6 2 2 2 3" xfId="7513"/>
    <cellStyle name="40% - Accent1 6 2 2 3" xfId="3698"/>
    <cellStyle name="40% - Accent1 6 2 2 3 2" xfId="8780"/>
    <cellStyle name="40% - Accent1 6 2 2 4" xfId="6251"/>
    <cellStyle name="40% - Accent1 6 2 3" xfId="1791"/>
    <cellStyle name="40% - Accent1 6 2 3 2" xfId="4330"/>
    <cellStyle name="40% - Accent1 6 2 3 2 2" xfId="9412"/>
    <cellStyle name="40% - Accent1 6 2 3 3" xfId="6883"/>
    <cellStyle name="40% - Accent1 6 2 4" xfId="3068"/>
    <cellStyle name="40% - Accent1 6 2 4 2" xfId="8150"/>
    <cellStyle name="40% - Accent1 6 2 5" xfId="5621"/>
    <cellStyle name="40% - Accent1 6 3" xfId="838"/>
    <cellStyle name="40% - Accent1 6 3 2" xfId="2108"/>
    <cellStyle name="40% - Accent1 6 3 2 2" xfId="4646"/>
    <cellStyle name="40% - Accent1 6 3 2 2 2" xfId="9728"/>
    <cellStyle name="40% - Accent1 6 3 2 3" xfId="7199"/>
    <cellStyle name="40% - Accent1 6 3 3" xfId="3384"/>
    <cellStyle name="40% - Accent1 6 3 3 2" xfId="8466"/>
    <cellStyle name="40% - Accent1 6 3 4" xfId="5937"/>
    <cellStyle name="40% - Accent1 6 4" xfId="1477"/>
    <cellStyle name="40% - Accent1 6 4 2" xfId="4016"/>
    <cellStyle name="40% - Accent1 6 4 2 2" xfId="9098"/>
    <cellStyle name="40% - Accent1 6 4 3" xfId="6569"/>
    <cellStyle name="40% - Accent1 6 5" xfId="2752"/>
    <cellStyle name="40% - Accent1 6 5 2" xfId="7836"/>
    <cellStyle name="40% - Accent1 6 6" xfId="5307"/>
    <cellStyle name="40% - Accent1 7" xfId="162"/>
    <cellStyle name="40% - Accent1 7 2" xfId="510"/>
    <cellStyle name="40% - Accent1 7 2 2" xfId="1146"/>
    <cellStyle name="40% - Accent1 7 2 2 2" xfId="2416"/>
    <cellStyle name="40% - Accent1 7 2 2 2 2" xfId="4954"/>
    <cellStyle name="40% - Accent1 7 2 2 2 2 2" xfId="10036"/>
    <cellStyle name="40% - Accent1 7 2 2 2 3" xfId="7507"/>
    <cellStyle name="40% - Accent1 7 2 2 3" xfId="3692"/>
    <cellStyle name="40% - Accent1 7 2 2 3 2" xfId="8774"/>
    <cellStyle name="40% - Accent1 7 2 2 4" xfId="6245"/>
    <cellStyle name="40% - Accent1 7 2 3" xfId="1785"/>
    <cellStyle name="40% - Accent1 7 2 3 2" xfId="4324"/>
    <cellStyle name="40% - Accent1 7 2 3 2 2" xfId="9406"/>
    <cellStyle name="40% - Accent1 7 2 3 3" xfId="6877"/>
    <cellStyle name="40% - Accent1 7 2 4" xfId="3062"/>
    <cellStyle name="40% - Accent1 7 2 4 2" xfId="8144"/>
    <cellStyle name="40% - Accent1 7 2 5" xfId="5615"/>
    <cellStyle name="40% - Accent1 7 3" xfId="832"/>
    <cellStyle name="40% - Accent1 7 3 2" xfId="2102"/>
    <cellStyle name="40% - Accent1 7 3 2 2" xfId="4640"/>
    <cellStyle name="40% - Accent1 7 3 2 2 2" xfId="9722"/>
    <cellStyle name="40% - Accent1 7 3 2 3" xfId="7193"/>
    <cellStyle name="40% - Accent1 7 3 3" xfId="3378"/>
    <cellStyle name="40% - Accent1 7 3 3 2" xfId="8460"/>
    <cellStyle name="40% - Accent1 7 3 4" xfId="5931"/>
    <cellStyle name="40% - Accent1 7 4" xfId="1471"/>
    <cellStyle name="40% - Accent1 7 4 2" xfId="4010"/>
    <cellStyle name="40% - Accent1 7 4 2 2" xfId="9092"/>
    <cellStyle name="40% - Accent1 7 4 3" xfId="6563"/>
    <cellStyle name="40% - Accent1 7 5" xfId="2746"/>
    <cellStyle name="40% - Accent1 7 5 2" xfId="7830"/>
    <cellStyle name="40% - Accent1 7 6" xfId="5301"/>
    <cellStyle name="40% - Accent1 8" xfId="196"/>
    <cellStyle name="40% - Accent1 8 2" xfId="543"/>
    <cellStyle name="40% - Accent1 8 2 2" xfId="1179"/>
    <cellStyle name="40% - Accent1 8 2 2 2" xfId="2449"/>
    <cellStyle name="40% - Accent1 8 2 2 2 2" xfId="4987"/>
    <cellStyle name="40% - Accent1 8 2 2 2 2 2" xfId="10069"/>
    <cellStyle name="40% - Accent1 8 2 2 2 3" xfId="7540"/>
    <cellStyle name="40% - Accent1 8 2 2 3" xfId="3725"/>
    <cellStyle name="40% - Accent1 8 2 2 3 2" xfId="8807"/>
    <cellStyle name="40% - Accent1 8 2 2 4" xfId="6278"/>
    <cellStyle name="40% - Accent1 8 2 3" xfId="1818"/>
    <cellStyle name="40% - Accent1 8 2 3 2" xfId="4357"/>
    <cellStyle name="40% - Accent1 8 2 3 2 2" xfId="9439"/>
    <cellStyle name="40% - Accent1 8 2 3 3" xfId="6910"/>
    <cellStyle name="40% - Accent1 8 2 4" xfId="3095"/>
    <cellStyle name="40% - Accent1 8 2 4 2" xfId="8177"/>
    <cellStyle name="40% - Accent1 8 2 5" xfId="5648"/>
    <cellStyle name="40% - Accent1 8 3" xfId="865"/>
    <cellStyle name="40% - Accent1 8 3 2" xfId="2135"/>
    <cellStyle name="40% - Accent1 8 3 2 2" xfId="4673"/>
    <cellStyle name="40% - Accent1 8 3 2 2 2" xfId="9755"/>
    <cellStyle name="40% - Accent1 8 3 2 3" xfId="7226"/>
    <cellStyle name="40% - Accent1 8 3 3" xfId="3411"/>
    <cellStyle name="40% - Accent1 8 3 3 2" xfId="8493"/>
    <cellStyle name="40% - Accent1 8 3 4" xfId="5964"/>
    <cellStyle name="40% - Accent1 8 4" xfId="1504"/>
    <cellStyle name="40% - Accent1 8 4 2" xfId="4043"/>
    <cellStyle name="40% - Accent1 8 4 2 2" xfId="9125"/>
    <cellStyle name="40% - Accent1 8 4 3" xfId="6596"/>
    <cellStyle name="40% - Accent1 8 5" xfId="2779"/>
    <cellStyle name="40% - Accent1 8 5 2" xfId="7863"/>
    <cellStyle name="40% - Accent1 8 6" xfId="5334"/>
    <cellStyle name="40% - Accent1 9" xfId="236"/>
    <cellStyle name="40% - Accent1 9 2" xfId="578"/>
    <cellStyle name="40% - Accent1 9 2 2" xfId="1214"/>
    <cellStyle name="40% - Accent1 9 2 2 2" xfId="2484"/>
    <cellStyle name="40% - Accent1 9 2 2 2 2" xfId="5022"/>
    <cellStyle name="40% - Accent1 9 2 2 2 2 2" xfId="10104"/>
    <cellStyle name="40% - Accent1 9 2 2 2 3" xfId="7575"/>
    <cellStyle name="40% - Accent1 9 2 2 3" xfId="3760"/>
    <cellStyle name="40% - Accent1 9 2 2 3 2" xfId="8842"/>
    <cellStyle name="40% - Accent1 9 2 2 4" xfId="6313"/>
    <cellStyle name="40% - Accent1 9 2 3" xfId="1853"/>
    <cellStyle name="40% - Accent1 9 2 3 2" xfId="4392"/>
    <cellStyle name="40% - Accent1 9 2 3 2 2" xfId="9474"/>
    <cellStyle name="40% - Accent1 9 2 3 3" xfId="6945"/>
    <cellStyle name="40% - Accent1 9 2 4" xfId="3130"/>
    <cellStyle name="40% - Accent1 9 2 4 2" xfId="8212"/>
    <cellStyle name="40% - Accent1 9 2 5" xfId="5683"/>
    <cellStyle name="40% - Accent1 9 3" xfId="900"/>
    <cellStyle name="40% - Accent1 9 3 2" xfId="2170"/>
    <cellStyle name="40% - Accent1 9 3 2 2" xfId="4708"/>
    <cellStyle name="40% - Accent1 9 3 2 2 2" xfId="9790"/>
    <cellStyle name="40% - Accent1 9 3 2 3" xfId="7261"/>
    <cellStyle name="40% - Accent1 9 3 3" xfId="3446"/>
    <cellStyle name="40% - Accent1 9 3 3 2" xfId="8528"/>
    <cellStyle name="40% - Accent1 9 3 4" xfId="5999"/>
    <cellStyle name="40% - Accent1 9 4" xfId="1539"/>
    <cellStyle name="40% - Accent1 9 4 2" xfId="4078"/>
    <cellStyle name="40% - Accent1 9 4 2 2" xfId="9160"/>
    <cellStyle name="40% - Accent1 9 4 3" xfId="6631"/>
    <cellStyle name="40% - Accent1 9 5" xfId="2814"/>
    <cellStyle name="40% - Accent1 9 5 2" xfId="7898"/>
    <cellStyle name="40% - Accent1 9 6" xfId="5369"/>
    <cellStyle name="40% - Accent2" xfId="22" builtinId="35" customBuiltin="1"/>
    <cellStyle name="40% - Accent2 10" xfId="250"/>
    <cellStyle name="40% - Accent2 10 2" xfId="592"/>
    <cellStyle name="40% - Accent2 10 2 2" xfId="1228"/>
    <cellStyle name="40% - Accent2 10 2 2 2" xfId="2498"/>
    <cellStyle name="40% - Accent2 10 2 2 2 2" xfId="5036"/>
    <cellStyle name="40% - Accent2 10 2 2 2 2 2" xfId="10118"/>
    <cellStyle name="40% - Accent2 10 2 2 2 3" xfId="7589"/>
    <cellStyle name="40% - Accent2 10 2 2 3" xfId="3774"/>
    <cellStyle name="40% - Accent2 10 2 2 3 2" xfId="8856"/>
    <cellStyle name="40% - Accent2 10 2 2 4" xfId="6327"/>
    <cellStyle name="40% - Accent2 10 2 3" xfId="1867"/>
    <cellStyle name="40% - Accent2 10 2 3 2" xfId="4406"/>
    <cellStyle name="40% - Accent2 10 2 3 2 2" xfId="9488"/>
    <cellStyle name="40% - Accent2 10 2 3 3" xfId="6959"/>
    <cellStyle name="40% - Accent2 10 2 4" xfId="3144"/>
    <cellStyle name="40% - Accent2 10 2 4 2" xfId="8226"/>
    <cellStyle name="40% - Accent2 10 2 5" xfId="5697"/>
    <cellStyle name="40% - Accent2 10 3" xfId="914"/>
    <cellStyle name="40% - Accent2 10 3 2" xfId="2184"/>
    <cellStyle name="40% - Accent2 10 3 2 2" xfId="4722"/>
    <cellStyle name="40% - Accent2 10 3 2 2 2" xfId="9804"/>
    <cellStyle name="40% - Accent2 10 3 2 3" xfId="7275"/>
    <cellStyle name="40% - Accent2 10 3 3" xfId="3460"/>
    <cellStyle name="40% - Accent2 10 3 3 2" xfId="8542"/>
    <cellStyle name="40% - Accent2 10 3 4" xfId="6013"/>
    <cellStyle name="40% - Accent2 10 4" xfId="1553"/>
    <cellStyle name="40% - Accent2 10 4 2" xfId="4092"/>
    <cellStyle name="40% - Accent2 10 4 2 2" xfId="9174"/>
    <cellStyle name="40% - Accent2 10 4 3" xfId="6645"/>
    <cellStyle name="40% - Accent2 10 5" xfId="2828"/>
    <cellStyle name="40% - Accent2 10 5 2" xfId="7912"/>
    <cellStyle name="40% - Accent2 10 6" xfId="5383"/>
    <cellStyle name="40% - Accent2 11" xfId="292"/>
    <cellStyle name="40% - Accent2 11 2" xfId="630"/>
    <cellStyle name="40% - Accent2 11 2 2" xfId="1266"/>
    <cellStyle name="40% - Accent2 11 2 2 2" xfId="2536"/>
    <cellStyle name="40% - Accent2 11 2 2 2 2" xfId="5074"/>
    <cellStyle name="40% - Accent2 11 2 2 2 2 2" xfId="10156"/>
    <cellStyle name="40% - Accent2 11 2 2 2 3" xfId="7627"/>
    <cellStyle name="40% - Accent2 11 2 2 3" xfId="3812"/>
    <cellStyle name="40% - Accent2 11 2 2 3 2" xfId="8894"/>
    <cellStyle name="40% - Accent2 11 2 2 4" xfId="6365"/>
    <cellStyle name="40% - Accent2 11 2 3" xfId="1905"/>
    <cellStyle name="40% - Accent2 11 2 3 2" xfId="4444"/>
    <cellStyle name="40% - Accent2 11 2 3 2 2" xfId="9526"/>
    <cellStyle name="40% - Accent2 11 2 3 3" xfId="6997"/>
    <cellStyle name="40% - Accent2 11 2 4" xfId="3182"/>
    <cellStyle name="40% - Accent2 11 2 4 2" xfId="8264"/>
    <cellStyle name="40% - Accent2 11 2 5" xfId="5735"/>
    <cellStyle name="40% - Accent2 11 3" xfId="952"/>
    <cellStyle name="40% - Accent2 11 3 2" xfId="2222"/>
    <cellStyle name="40% - Accent2 11 3 2 2" xfId="4760"/>
    <cellStyle name="40% - Accent2 11 3 2 2 2" xfId="9842"/>
    <cellStyle name="40% - Accent2 11 3 2 3" xfId="7313"/>
    <cellStyle name="40% - Accent2 11 3 3" xfId="3498"/>
    <cellStyle name="40% - Accent2 11 3 3 2" xfId="8580"/>
    <cellStyle name="40% - Accent2 11 3 4" xfId="6051"/>
    <cellStyle name="40% - Accent2 11 4" xfId="1591"/>
    <cellStyle name="40% - Accent2 11 4 2" xfId="4130"/>
    <cellStyle name="40% - Accent2 11 4 2 2" xfId="9212"/>
    <cellStyle name="40% - Accent2 11 4 3" xfId="6683"/>
    <cellStyle name="40% - Accent2 11 5" xfId="2866"/>
    <cellStyle name="40% - Accent2 11 5 2" xfId="7950"/>
    <cellStyle name="40% - Accent2 11 6" xfId="5421"/>
    <cellStyle name="40% - Accent2 12" xfId="283"/>
    <cellStyle name="40% - Accent2 12 2" xfId="621"/>
    <cellStyle name="40% - Accent2 12 2 2" xfId="1257"/>
    <cellStyle name="40% - Accent2 12 2 2 2" xfId="2527"/>
    <cellStyle name="40% - Accent2 12 2 2 2 2" xfId="5065"/>
    <cellStyle name="40% - Accent2 12 2 2 2 2 2" xfId="10147"/>
    <cellStyle name="40% - Accent2 12 2 2 2 3" xfId="7618"/>
    <cellStyle name="40% - Accent2 12 2 2 3" xfId="3803"/>
    <cellStyle name="40% - Accent2 12 2 2 3 2" xfId="8885"/>
    <cellStyle name="40% - Accent2 12 2 2 4" xfId="6356"/>
    <cellStyle name="40% - Accent2 12 2 3" xfId="1896"/>
    <cellStyle name="40% - Accent2 12 2 3 2" xfId="4435"/>
    <cellStyle name="40% - Accent2 12 2 3 2 2" xfId="9517"/>
    <cellStyle name="40% - Accent2 12 2 3 3" xfId="6988"/>
    <cellStyle name="40% - Accent2 12 2 4" xfId="3173"/>
    <cellStyle name="40% - Accent2 12 2 4 2" xfId="8255"/>
    <cellStyle name="40% - Accent2 12 2 5" xfId="5726"/>
    <cellStyle name="40% - Accent2 12 3" xfId="943"/>
    <cellStyle name="40% - Accent2 12 3 2" xfId="2213"/>
    <cellStyle name="40% - Accent2 12 3 2 2" xfId="4751"/>
    <cellStyle name="40% - Accent2 12 3 2 2 2" xfId="9833"/>
    <cellStyle name="40% - Accent2 12 3 2 3" xfId="7304"/>
    <cellStyle name="40% - Accent2 12 3 3" xfId="3489"/>
    <cellStyle name="40% - Accent2 12 3 3 2" xfId="8571"/>
    <cellStyle name="40% - Accent2 12 3 4" xfId="6042"/>
    <cellStyle name="40% - Accent2 12 4" xfId="1582"/>
    <cellStyle name="40% - Accent2 12 4 2" xfId="4121"/>
    <cellStyle name="40% - Accent2 12 4 2 2" xfId="9203"/>
    <cellStyle name="40% - Accent2 12 4 3" xfId="6674"/>
    <cellStyle name="40% - Accent2 12 5" xfId="2857"/>
    <cellStyle name="40% - Accent2 12 5 2" xfId="7941"/>
    <cellStyle name="40% - Accent2 12 6" xfId="5412"/>
    <cellStyle name="40% - Accent2 13" xfId="285"/>
    <cellStyle name="40% - Accent2 13 2" xfId="623"/>
    <cellStyle name="40% - Accent2 13 2 2" xfId="1259"/>
    <cellStyle name="40% - Accent2 13 2 2 2" xfId="2529"/>
    <cellStyle name="40% - Accent2 13 2 2 2 2" xfId="5067"/>
    <cellStyle name="40% - Accent2 13 2 2 2 2 2" xfId="10149"/>
    <cellStyle name="40% - Accent2 13 2 2 2 3" xfId="7620"/>
    <cellStyle name="40% - Accent2 13 2 2 3" xfId="3805"/>
    <cellStyle name="40% - Accent2 13 2 2 3 2" xfId="8887"/>
    <cellStyle name="40% - Accent2 13 2 2 4" xfId="6358"/>
    <cellStyle name="40% - Accent2 13 2 3" xfId="1898"/>
    <cellStyle name="40% - Accent2 13 2 3 2" xfId="4437"/>
    <cellStyle name="40% - Accent2 13 2 3 2 2" xfId="9519"/>
    <cellStyle name="40% - Accent2 13 2 3 3" xfId="6990"/>
    <cellStyle name="40% - Accent2 13 2 4" xfId="3175"/>
    <cellStyle name="40% - Accent2 13 2 4 2" xfId="8257"/>
    <cellStyle name="40% - Accent2 13 2 5" xfId="5728"/>
    <cellStyle name="40% - Accent2 13 3" xfId="945"/>
    <cellStyle name="40% - Accent2 13 3 2" xfId="2215"/>
    <cellStyle name="40% - Accent2 13 3 2 2" xfId="4753"/>
    <cellStyle name="40% - Accent2 13 3 2 2 2" xfId="9835"/>
    <cellStyle name="40% - Accent2 13 3 2 3" xfId="7306"/>
    <cellStyle name="40% - Accent2 13 3 3" xfId="3491"/>
    <cellStyle name="40% - Accent2 13 3 3 2" xfId="8573"/>
    <cellStyle name="40% - Accent2 13 3 4" xfId="6044"/>
    <cellStyle name="40% - Accent2 13 4" xfId="1584"/>
    <cellStyle name="40% - Accent2 13 4 2" xfId="4123"/>
    <cellStyle name="40% - Accent2 13 4 2 2" xfId="9205"/>
    <cellStyle name="40% - Accent2 13 4 3" xfId="6676"/>
    <cellStyle name="40% - Accent2 13 5" xfId="2859"/>
    <cellStyle name="40% - Accent2 13 5 2" xfId="7943"/>
    <cellStyle name="40% - Accent2 13 6" xfId="5414"/>
    <cellStyle name="40% - Accent2 14" xfId="346"/>
    <cellStyle name="40% - Accent2 14 2" xfId="680"/>
    <cellStyle name="40% - Accent2 14 2 2" xfId="1316"/>
    <cellStyle name="40% - Accent2 14 2 2 2" xfId="2586"/>
    <cellStyle name="40% - Accent2 14 2 2 2 2" xfId="5124"/>
    <cellStyle name="40% - Accent2 14 2 2 2 2 2" xfId="10206"/>
    <cellStyle name="40% - Accent2 14 2 2 2 3" xfId="7677"/>
    <cellStyle name="40% - Accent2 14 2 2 3" xfId="3862"/>
    <cellStyle name="40% - Accent2 14 2 2 3 2" xfId="8944"/>
    <cellStyle name="40% - Accent2 14 2 2 4" xfId="6415"/>
    <cellStyle name="40% - Accent2 14 2 3" xfId="1955"/>
    <cellStyle name="40% - Accent2 14 2 3 2" xfId="4494"/>
    <cellStyle name="40% - Accent2 14 2 3 2 2" xfId="9576"/>
    <cellStyle name="40% - Accent2 14 2 3 3" xfId="7047"/>
    <cellStyle name="40% - Accent2 14 2 4" xfId="3232"/>
    <cellStyle name="40% - Accent2 14 2 4 2" xfId="8314"/>
    <cellStyle name="40% - Accent2 14 2 5" xfId="5785"/>
    <cellStyle name="40% - Accent2 14 3" xfId="1002"/>
    <cellStyle name="40% - Accent2 14 3 2" xfId="2272"/>
    <cellStyle name="40% - Accent2 14 3 2 2" xfId="4810"/>
    <cellStyle name="40% - Accent2 14 3 2 2 2" xfId="9892"/>
    <cellStyle name="40% - Accent2 14 3 2 3" xfId="7363"/>
    <cellStyle name="40% - Accent2 14 3 3" xfId="3548"/>
    <cellStyle name="40% - Accent2 14 3 3 2" xfId="8630"/>
    <cellStyle name="40% - Accent2 14 3 4" xfId="6101"/>
    <cellStyle name="40% - Accent2 14 4" xfId="1641"/>
    <cellStyle name="40% - Accent2 14 4 2" xfId="4180"/>
    <cellStyle name="40% - Accent2 14 4 2 2" xfId="9262"/>
    <cellStyle name="40% - Accent2 14 4 3" xfId="6733"/>
    <cellStyle name="40% - Accent2 14 5" xfId="2916"/>
    <cellStyle name="40% - Accent2 14 5 2" xfId="8000"/>
    <cellStyle name="40% - Accent2 14 6" xfId="5471"/>
    <cellStyle name="40% - Accent2 15" xfId="394"/>
    <cellStyle name="40% - Accent2 15 2" xfId="1033"/>
    <cellStyle name="40% - Accent2 15 2 2" xfId="2303"/>
    <cellStyle name="40% - Accent2 15 2 2 2" xfId="4841"/>
    <cellStyle name="40% - Accent2 15 2 2 2 2" xfId="9923"/>
    <cellStyle name="40% - Accent2 15 2 2 3" xfId="7394"/>
    <cellStyle name="40% - Accent2 15 2 3" xfId="3579"/>
    <cellStyle name="40% - Accent2 15 2 3 2" xfId="8661"/>
    <cellStyle name="40% - Accent2 15 2 4" xfId="6132"/>
    <cellStyle name="40% - Accent2 15 3" xfId="1672"/>
    <cellStyle name="40% - Accent2 15 3 2" xfId="4211"/>
    <cellStyle name="40% - Accent2 15 3 2 2" xfId="9293"/>
    <cellStyle name="40% - Accent2 15 3 3" xfId="6764"/>
    <cellStyle name="40% - Accent2 15 4" xfId="2949"/>
    <cellStyle name="40% - Accent2 15 4 2" xfId="8031"/>
    <cellStyle name="40% - Accent2 15 5" xfId="5502"/>
    <cellStyle name="40% - Accent2 16" xfId="715"/>
    <cellStyle name="40% - Accent2 16 2" xfId="1988"/>
    <cellStyle name="40% - Accent2 16 2 2" xfId="4527"/>
    <cellStyle name="40% - Accent2 16 2 2 2" xfId="9609"/>
    <cellStyle name="40% - Accent2 16 2 3" xfId="7080"/>
    <cellStyle name="40% - Accent2 16 3" xfId="3265"/>
    <cellStyle name="40% - Accent2 16 3 2" xfId="8347"/>
    <cellStyle name="40% - Accent2 16 4" xfId="5818"/>
    <cellStyle name="40% - Accent2 17" xfId="1357"/>
    <cellStyle name="40% - Accent2 17 2" xfId="3900"/>
    <cellStyle name="40% - Accent2 17 2 2" xfId="8982"/>
    <cellStyle name="40% - Accent2 17 3" xfId="6453"/>
    <cellStyle name="40% - Accent2 18" xfId="2632"/>
    <cellStyle name="40% - Accent2 18 2" xfId="7717"/>
    <cellStyle name="40% - Accent2 19" xfId="5192"/>
    <cellStyle name="40% - Accent2 2" xfId="69"/>
    <cellStyle name="40% - Accent2 2 2" xfId="424"/>
    <cellStyle name="40% - Accent2 2 2 2" xfId="1060"/>
    <cellStyle name="40% - Accent2 2 2 2 2" xfId="2330"/>
    <cellStyle name="40% - Accent2 2 2 2 2 2" xfId="4868"/>
    <cellStyle name="40% - Accent2 2 2 2 2 2 2" xfId="9950"/>
    <cellStyle name="40% - Accent2 2 2 2 2 3" xfId="7421"/>
    <cellStyle name="40% - Accent2 2 2 2 3" xfId="3606"/>
    <cellStyle name="40% - Accent2 2 2 2 3 2" xfId="8688"/>
    <cellStyle name="40% - Accent2 2 2 2 4" xfId="6159"/>
    <cellStyle name="40% - Accent2 2 2 3" xfId="1699"/>
    <cellStyle name="40% - Accent2 2 2 3 2" xfId="4238"/>
    <cellStyle name="40% - Accent2 2 2 3 2 2" xfId="9320"/>
    <cellStyle name="40% - Accent2 2 2 3 3" xfId="6791"/>
    <cellStyle name="40% - Accent2 2 2 4" xfId="2976"/>
    <cellStyle name="40% - Accent2 2 2 4 2" xfId="8058"/>
    <cellStyle name="40% - Accent2 2 2 5" xfId="5529"/>
    <cellStyle name="40% - Accent2 2 3" xfId="746"/>
    <cellStyle name="40% - Accent2 2 3 2" xfId="2016"/>
    <cellStyle name="40% - Accent2 2 3 2 2" xfId="4554"/>
    <cellStyle name="40% - Accent2 2 3 2 2 2" xfId="9636"/>
    <cellStyle name="40% - Accent2 2 3 2 3" xfId="7107"/>
    <cellStyle name="40% - Accent2 2 3 3" xfId="3292"/>
    <cellStyle name="40% - Accent2 2 3 3 2" xfId="8374"/>
    <cellStyle name="40% - Accent2 2 3 4" xfId="5845"/>
    <cellStyle name="40% - Accent2 2 4" xfId="1385"/>
    <cellStyle name="40% - Accent2 2 4 2" xfId="3924"/>
    <cellStyle name="40% - Accent2 2 4 2 2" xfId="9006"/>
    <cellStyle name="40% - Accent2 2 4 3" xfId="6477"/>
    <cellStyle name="40% - Accent2 2 5" xfId="2660"/>
    <cellStyle name="40% - Accent2 2 5 2" xfId="7744"/>
    <cellStyle name="40% - Accent2 2 6" xfId="5215"/>
    <cellStyle name="40% - Accent2 3" xfId="76"/>
    <cellStyle name="40% - Accent2 3 2" xfId="431"/>
    <cellStyle name="40% - Accent2 3 2 2" xfId="1067"/>
    <cellStyle name="40% - Accent2 3 2 2 2" xfId="2337"/>
    <cellStyle name="40% - Accent2 3 2 2 2 2" xfId="4875"/>
    <cellStyle name="40% - Accent2 3 2 2 2 2 2" xfId="9957"/>
    <cellStyle name="40% - Accent2 3 2 2 2 3" xfId="7428"/>
    <cellStyle name="40% - Accent2 3 2 2 3" xfId="3613"/>
    <cellStyle name="40% - Accent2 3 2 2 3 2" xfId="8695"/>
    <cellStyle name="40% - Accent2 3 2 2 4" xfId="6166"/>
    <cellStyle name="40% - Accent2 3 2 3" xfId="1706"/>
    <cellStyle name="40% - Accent2 3 2 3 2" xfId="4245"/>
    <cellStyle name="40% - Accent2 3 2 3 2 2" xfId="9327"/>
    <cellStyle name="40% - Accent2 3 2 3 3" xfId="6798"/>
    <cellStyle name="40% - Accent2 3 2 4" xfId="2983"/>
    <cellStyle name="40% - Accent2 3 2 4 2" xfId="8065"/>
    <cellStyle name="40% - Accent2 3 2 5" xfId="5536"/>
    <cellStyle name="40% - Accent2 3 3" xfId="753"/>
    <cellStyle name="40% - Accent2 3 3 2" xfId="2023"/>
    <cellStyle name="40% - Accent2 3 3 2 2" xfId="4561"/>
    <cellStyle name="40% - Accent2 3 3 2 2 2" xfId="9643"/>
    <cellStyle name="40% - Accent2 3 3 2 3" xfId="7114"/>
    <cellStyle name="40% - Accent2 3 3 3" xfId="3299"/>
    <cellStyle name="40% - Accent2 3 3 3 2" xfId="8381"/>
    <cellStyle name="40% - Accent2 3 3 4" xfId="5852"/>
    <cellStyle name="40% - Accent2 3 4" xfId="1392"/>
    <cellStyle name="40% - Accent2 3 4 2" xfId="3931"/>
    <cellStyle name="40% - Accent2 3 4 2 2" xfId="9013"/>
    <cellStyle name="40% - Accent2 3 4 3" xfId="6484"/>
    <cellStyle name="40% - Accent2 3 5" xfId="2667"/>
    <cellStyle name="40% - Accent2 3 5 2" xfId="7751"/>
    <cellStyle name="40% - Accent2 3 6" xfId="5222"/>
    <cellStyle name="40% - Accent2 4" xfId="113"/>
    <cellStyle name="40% - Accent2 4 2" xfId="464"/>
    <cellStyle name="40% - Accent2 4 2 2" xfId="1100"/>
    <cellStyle name="40% - Accent2 4 2 2 2" xfId="2370"/>
    <cellStyle name="40% - Accent2 4 2 2 2 2" xfId="4908"/>
    <cellStyle name="40% - Accent2 4 2 2 2 2 2" xfId="9990"/>
    <cellStyle name="40% - Accent2 4 2 2 2 3" xfId="7461"/>
    <cellStyle name="40% - Accent2 4 2 2 3" xfId="3646"/>
    <cellStyle name="40% - Accent2 4 2 2 3 2" xfId="8728"/>
    <cellStyle name="40% - Accent2 4 2 2 4" xfId="6199"/>
    <cellStyle name="40% - Accent2 4 2 3" xfId="1739"/>
    <cellStyle name="40% - Accent2 4 2 3 2" xfId="4278"/>
    <cellStyle name="40% - Accent2 4 2 3 2 2" xfId="9360"/>
    <cellStyle name="40% - Accent2 4 2 3 3" xfId="6831"/>
    <cellStyle name="40% - Accent2 4 2 4" xfId="3016"/>
    <cellStyle name="40% - Accent2 4 2 4 2" xfId="8098"/>
    <cellStyle name="40% - Accent2 4 2 5" xfId="5569"/>
    <cellStyle name="40% - Accent2 4 3" xfId="786"/>
    <cellStyle name="40% - Accent2 4 3 2" xfId="2056"/>
    <cellStyle name="40% - Accent2 4 3 2 2" xfId="4594"/>
    <cellStyle name="40% - Accent2 4 3 2 2 2" xfId="9676"/>
    <cellStyle name="40% - Accent2 4 3 2 3" xfId="7147"/>
    <cellStyle name="40% - Accent2 4 3 3" xfId="3332"/>
    <cellStyle name="40% - Accent2 4 3 3 2" xfId="8414"/>
    <cellStyle name="40% - Accent2 4 3 4" xfId="5885"/>
    <cellStyle name="40% - Accent2 4 4" xfId="1425"/>
    <cellStyle name="40% - Accent2 4 4 2" xfId="3964"/>
    <cellStyle name="40% - Accent2 4 4 2 2" xfId="9046"/>
    <cellStyle name="40% - Accent2 4 4 3" xfId="6517"/>
    <cellStyle name="40% - Accent2 4 5" xfId="2700"/>
    <cellStyle name="40% - Accent2 4 5 2" xfId="7784"/>
    <cellStyle name="40% - Accent2 4 6" xfId="5255"/>
    <cellStyle name="40% - Accent2 5" xfId="138"/>
    <cellStyle name="40% - Accent2 5 2" xfId="489"/>
    <cellStyle name="40% - Accent2 5 2 2" xfId="1125"/>
    <cellStyle name="40% - Accent2 5 2 2 2" xfId="2395"/>
    <cellStyle name="40% - Accent2 5 2 2 2 2" xfId="4933"/>
    <cellStyle name="40% - Accent2 5 2 2 2 2 2" xfId="10015"/>
    <cellStyle name="40% - Accent2 5 2 2 2 3" xfId="7486"/>
    <cellStyle name="40% - Accent2 5 2 2 3" xfId="3671"/>
    <cellStyle name="40% - Accent2 5 2 2 3 2" xfId="8753"/>
    <cellStyle name="40% - Accent2 5 2 2 4" xfId="6224"/>
    <cellStyle name="40% - Accent2 5 2 3" xfId="1764"/>
    <cellStyle name="40% - Accent2 5 2 3 2" xfId="4303"/>
    <cellStyle name="40% - Accent2 5 2 3 2 2" xfId="9385"/>
    <cellStyle name="40% - Accent2 5 2 3 3" xfId="6856"/>
    <cellStyle name="40% - Accent2 5 2 4" xfId="3041"/>
    <cellStyle name="40% - Accent2 5 2 4 2" xfId="8123"/>
    <cellStyle name="40% - Accent2 5 2 5" xfId="5594"/>
    <cellStyle name="40% - Accent2 5 3" xfId="811"/>
    <cellStyle name="40% - Accent2 5 3 2" xfId="2081"/>
    <cellStyle name="40% - Accent2 5 3 2 2" xfId="4619"/>
    <cellStyle name="40% - Accent2 5 3 2 2 2" xfId="9701"/>
    <cellStyle name="40% - Accent2 5 3 2 3" xfId="7172"/>
    <cellStyle name="40% - Accent2 5 3 3" xfId="3357"/>
    <cellStyle name="40% - Accent2 5 3 3 2" xfId="8439"/>
    <cellStyle name="40% - Accent2 5 3 4" xfId="5910"/>
    <cellStyle name="40% - Accent2 5 4" xfId="1450"/>
    <cellStyle name="40% - Accent2 5 4 2" xfId="3989"/>
    <cellStyle name="40% - Accent2 5 4 2 2" xfId="9071"/>
    <cellStyle name="40% - Accent2 5 4 3" xfId="6542"/>
    <cellStyle name="40% - Accent2 5 5" xfId="2725"/>
    <cellStyle name="40% - Accent2 5 5 2" xfId="7809"/>
    <cellStyle name="40% - Accent2 5 6" xfId="5280"/>
    <cellStyle name="40% - Accent2 6" xfId="171"/>
    <cellStyle name="40% - Accent2 6 2" xfId="519"/>
    <cellStyle name="40% - Accent2 6 2 2" xfId="1155"/>
    <cellStyle name="40% - Accent2 6 2 2 2" xfId="2425"/>
    <cellStyle name="40% - Accent2 6 2 2 2 2" xfId="4963"/>
    <cellStyle name="40% - Accent2 6 2 2 2 2 2" xfId="10045"/>
    <cellStyle name="40% - Accent2 6 2 2 2 3" xfId="7516"/>
    <cellStyle name="40% - Accent2 6 2 2 3" xfId="3701"/>
    <cellStyle name="40% - Accent2 6 2 2 3 2" xfId="8783"/>
    <cellStyle name="40% - Accent2 6 2 2 4" xfId="6254"/>
    <cellStyle name="40% - Accent2 6 2 3" xfId="1794"/>
    <cellStyle name="40% - Accent2 6 2 3 2" xfId="4333"/>
    <cellStyle name="40% - Accent2 6 2 3 2 2" xfId="9415"/>
    <cellStyle name="40% - Accent2 6 2 3 3" xfId="6886"/>
    <cellStyle name="40% - Accent2 6 2 4" xfId="3071"/>
    <cellStyle name="40% - Accent2 6 2 4 2" xfId="8153"/>
    <cellStyle name="40% - Accent2 6 2 5" xfId="5624"/>
    <cellStyle name="40% - Accent2 6 3" xfId="841"/>
    <cellStyle name="40% - Accent2 6 3 2" xfId="2111"/>
    <cellStyle name="40% - Accent2 6 3 2 2" xfId="4649"/>
    <cellStyle name="40% - Accent2 6 3 2 2 2" xfId="9731"/>
    <cellStyle name="40% - Accent2 6 3 2 3" xfId="7202"/>
    <cellStyle name="40% - Accent2 6 3 3" xfId="3387"/>
    <cellStyle name="40% - Accent2 6 3 3 2" xfId="8469"/>
    <cellStyle name="40% - Accent2 6 3 4" xfId="5940"/>
    <cellStyle name="40% - Accent2 6 4" xfId="1480"/>
    <cellStyle name="40% - Accent2 6 4 2" xfId="4019"/>
    <cellStyle name="40% - Accent2 6 4 2 2" xfId="9101"/>
    <cellStyle name="40% - Accent2 6 4 3" xfId="6572"/>
    <cellStyle name="40% - Accent2 6 5" xfId="2755"/>
    <cellStyle name="40% - Accent2 6 5 2" xfId="7839"/>
    <cellStyle name="40% - Accent2 6 6" xfId="5310"/>
    <cellStyle name="40% - Accent2 7" xfId="163"/>
    <cellStyle name="40% - Accent2 7 2" xfId="511"/>
    <cellStyle name="40% - Accent2 7 2 2" xfId="1147"/>
    <cellStyle name="40% - Accent2 7 2 2 2" xfId="2417"/>
    <cellStyle name="40% - Accent2 7 2 2 2 2" xfId="4955"/>
    <cellStyle name="40% - Accent2 7 2 2 2 2 2" xfId="10037"/>
    <cellStyle name="40% - Accent2 7 2 2 2 3" xfId="7508"/>
    <cellStyle name="40% - Accent2 7 2 2 3" xfId="3693"/>
    <cellStyle name="40% - Accent2 7 2 2 3 2" xfId="8775"/>
    <cellStyle name="40% - Accent2 7 2 2 4" xfId="6246"/>
    <cellStyle name="40% - Accent2 7 2 3" xfId="1786"/>
    <cellStyle name="40% - Accent2 7 2 3 2" xfId="4325"/>
    <cellStyle name="40% - Accent2 7 2 3 2 2" xfId="9407"/>
    <cellStyle name="40% - Accent2 7 2 3 3" xfId="6878"/>
    <cellStyle name="40% - Accent2 7 2 4" xfId="3063"/>
    <cellStyle name="40% - Accent2 7 2 4 2" xfId="8145"/>
    <cellStyle name="40% - Accent2 7 2 5" xfId="5616"/>
    <cellStyle name="40% - Accent2 7 3" xfId="833"/>
    <cellStyle name="40% - Accent2 7 3 2" xfId="2103"/>
    <cellStyle name="40% - Accent2 7 3 2 2" xfId="4641"/>
    <cellStyle name="40% - Accent2 7 3 2 2 2" xfId="9723"/>
    <cellStyle name="40% - Accent2 7 3 2 3" xfId="7194"/>
    <cellStyle name="40% - Accent2 7 3 3" xfId="3379"/>
    <cellStyle name="40% - Accent2 7 3 3 2" xfId="8461"/>
    <cellStyle name="40% - Accent2 7 3 4" xfId="5932"/>
    <cellStyle name="40% - Accent2 7 4" xfId="1472"/>
    <cellStyle name="40% - Accent2 7 4 2" xfId="4011"/>
    <cellStyle name="40% - Accent2 7 4 2 2" xfId="9093"/>
    <cellStyle name="40% - Accent2 7 4 3" xfId="6564"/>
    <cellStyle name="40% - Accent2 7 5" xfId="2747"/>
    <cellStyle name="40% - Accent2 7 5 2" xfId="7831"/>
    <cellStyle name="40% - Accent2 7 6" xfId="5302"/>
    <cellStyle name="40% - Accent2 8" xfId="194"/>
    <cellStyle name="40% - Accent2 8 2" xfId="541"/>
    <cellStyle name="40% - Accent2 8 2 2" xfId="1177"/>
    <cellStyle name="40% - Accent2 8 2 2 2" xfId="2447"/>
    <cellStyle name="40% - Accent2 8 2 2 2 2" xfId="4985"/>
    <cellStyle name="40% - Accent2 8 2 2 2 2 2" xfId="10067"/>
    <cellStyle name="40% - Accent2 8 2 2 2 3" xfId="7538"/>
    <cellStyle name="40% - Accent2 8 2 2 3" xfId="3723"/>
    <cellStyle name="40% - Accent2 8 2 2 3 2" xfId="8805"/>
    <cellStyle name="40% - Accent2 8 2 2 4" xfId="6276"/>
    <cellStyle name="40% - Accent2 8 2 3" xfId="1816"/>
    <cellStyle name="40% - Accent2 8 2 3 2" xfId="4355"/>
    <cellStyle name="40% - Accent2 8 2 3 2 2" xfId="9437"/>
    <cellStyle name="40% - Accent2 8 2 3 3" xfId="6908"/>
    <cellStyle name="40% - Accent2 8 2 4" xfId="3093"/>
    <cellStyle name="40% - Accent2 8 2 4 2" xfId="8175"/>
    <cellStyle name="40% - Accent2 8 2 5" xfId="5646"/>
    <cellStyle name="40% - Accent2 8 3" xfId="863"/>
    <cellStyle name="40% - Accent2 8 3 2" xfId="2133"/>
    <cellStyle name="40% - Accent2 8 3 2 2" xfId="4671"/>
    <cellStyle name="40% - Accent2 8 3 2 2 2" xfId="9753"/>
    <cellStyle name="40% - Accent2 8 3 2 3" xfId="7224"/>
    <cellStyle name="40% - Accent2 8 3 3" xfId="3409"/>
    <cellStyle name="40% - Accent2 8 3 3 2" xfId="8491"/>
    <cellStyle name="40% - Accent2 8 3 4" xfId="5962"/>
    <cellStyle name="40% - Accent2 8 4" xfId="1502"/>
    <cellStyle name="40% - Accent2 8 4 2" xfId="4041"/>
    <cellStyle name="40% - Accent2 8 4 2 2" xfId="9123"/>
    <cellStyle name="40% - Accent2 8 4 3" xfId="6594"/>
    <cellStyle name="40% - Accent2 8 5" xfId="2777"/>
    <cellStyle name="40% - Accent2 8 5 2" xfId="7861"/>
    <cellStyle name="40% - Accent2 8 6" xfId="5332"/>
    <cellStyle name="40% - Accent2 9" xfId="240"/>
    <cellStyle name="40% - Accent2 9 2" xfId="582"/>
    <cellStyle name="40% - Accent2 9 2 2" xfId="1218"/>
    <cellStyle name="40% - Accent2 9 2 2 2" xfId="2488"/>
    <cellStyle name="40% - Accent2 9 2 2 2 2" xfId="5026"/>
    <cellStyle name="40% - Accent2 9 2 2 2 2 2" xfId="10108"/>
    <cellStyle name="40% - Accent2 9 2 2 2 3" xfId="7579"/>
    <cellStyle name="40% - Accent2 9 2 2 3" xfId="3764"/>
    <cellStyle name="40% - Accent2 9 2 2 3 2" xfId="8846"/>
    <cellStyle name="40% - Accent2 9 2 2 4" xfId="6317"/>
    <cellStyle name="40% - Accent2 9 2 3" xfId="1857"/>
    <cellStyle name="40% - Accent2 9 2 3 2" xfId="4396"/>
    <cellStyle name="40% - Accent2 9 2 3 2 2" xfId="9478"/>
    <cellStyle name="40% - Accent2 9 2 3 3" xfId="6949"/>
    <cellStyle name="40% - Accent2 9 2 4" xfId="3134"/>
    <cellStyle name="40% - Accent2 9 2 4 2" xfId="8216"/>
    <cellStyle name="40% - Accent2 9 2 5" xfId="5687"/>
    <cellStyle name="40% - Accent2 9 3" xfId="904"/>
    <cellStyle name="40% - Accent2 9 3 2" xfId="2174"/>
    <cellStyle name="40% - Accent2 9 3 2 2" xfId="4712"/>
    <cellStyle name="40% - Accent2 9 3 2 2 2" xfId="9794"/>
    <cellStyle name="40% - Accent2 9 3 2 3" xfId="7265"/>
    <cellStyle name="40% - Accent2 9 3 3" xfId="3450"/>
    <cellStyle name="40% - Accent2 9 3 3 2" xfId="8532"/>
    <cellStyle name="40% - Accent2 9 3 4" xfId="6003"/>
    <cellStyle name="40% - Accent2 9 4" xfId="1543"/>
    <cellStyle name="40% - Accent2 9 4 2" xfId="4082"/>
    <cellStyle name="40% - Accent2 9 4 2 2" xfId="9164"/>
    <cellStyle name="40% - Accent2 9 4 3" xfId="6635"/>
    <cellStyle name="40% - Accent2 9 5" xfId="2818"/>
    <cellStyle name="40% - Accent2 9 5 2" xfId="7902"/>
    <cellStyle name="40% - Accent2 9 6" xfId="5373"/>
    <cellStyle name="40% - Accent3" xfId="25" builtinId="39" customBuiltin="1"/>
    <cellStyle name="40% - Accent3 10" xfId="238"/>
    <cellStyle name="40% - Accent3 10 2" xfId="580"/>
    <cellStyle name="40% - Accent3 10 2 2" xfId="1216"/>
    <cellStyle name="40% - Accent3 10 2 2 2" xfId="2486"/>
    <cellStyle name="40% - Accent3 10 2 2 2 2" xfId="5024"/>
    <cellStyle name="40% - Accent3 10 2 2 2 2 2" xfId="10106"/>
    <cellStyle name="40% - Accent3 10 2 2 2 3" xfId="7577"/>
    <cellStyle name="40% - Accent3 10 2 2 3" xfId="3762"/>
    <cellStyle name="40% - Accent3 10 2 2 3 2" xfId="8844"/>
    <cellStyle name="40% - Accent3 10 2 2 4" xfId="6315"/>
    <cellStyle name="40% - Accent3 10 2 3" xfId="1855"/>
    <cellStyle name="40% - Accent3 10 2 3 2" xfId="4394"/>
    <cellStyle name="40% - Accent3 10 2 3 2 2" xfId="9476"/>
    <cellStyle name="40% - Accent3 10 2 3 3" xfId="6947"/>
    <cellStyle name="40% - Accent3 10 2 4" xfId="3132"/>
    <cellStyle name="40% - Accent3 10 2 4 2" xfId="8214"/>
    <cellStyle name="40% - Accent3 10 2 5" xfId="5685"/>
    <cellStyle name="40% - Accent3 10 3" xfId="902"/>
    <cellStyle name="40% - Accent3 10 3 2" xfId="2172"/>
    <cellStyle name="40% - Accent3 10 3 2 2" xfId="4710"/>
    <cellStyle name="40% - Accent3 10 3 2 2 2" xfId="9792"/>
    <cellStyle name="40% - Accent3 10 3 2 3" xfId="7263"/>
    <cellStyle name="40% - Accent3 10 3 3" xfId="3448"/>
    <cellStyle name="40% - Accent3 10 3 3 2" xfId="8530"/>
    <cellStyle name="40% - Accent3 10 3 4" xfId="6001"/>
    <cellStyle name="40% - Accent3 10 4" xfId="1541"/>
    <cellStyle name="40% - Accent3 10 4 2" xfId="4080"/>
    <cellStyle name="40% - Accent3 10 4 2 2" xfId="9162"/>
    <cellStyle name="40% - Accent3 10 4 3" xfId="6633"/>
    <cellStyle name="40% - Accent3 10 5" xfId="2816"/>
    <cellStyle name="40% - Accent3 10 5 2" xfId="7900"/>
    <cellStyle name="40% - Accent3 10 6" xfId="5371"/>
    <cellStyle name="40% - Accent3 11" xfId="296"/>
    <cellStyle name="40% - Accent3 11 2" xfId="634"/>
    <cellStyle name="40% - Accent3 11 2 2" xfId="1270"/>
    <cellStyle name="40% - Accent3 11 2 2 2" xfId="2540"/>
    <cellStyle name="40% - Accent3 11 2 2 2 2" xfId="5078"/>
    <cellStyle name="40% - Accent3 11 2 2 2 2 2" xfId="10160"/>
    <cellStyle name="40% - Accent3 11 2 2 2 3" xfId="7631"/>
    <cellStyle name="40% - Accent3 11 2 2 3" xfId="3816"/>
    <cellStyle name="40% - Accent3 11 2 2 3 2" xfId="8898"/>
    <cellStyle name="40% - Accent3 11 2 2 4" xfId="6369"/>
    <cellStyle name="40% - Accent3 11 2 3" xfId="1909"/>
    <cellStyle name="40% - Accent3 11 2 3 2" xfId="4448"/>
    <cellStyle name="40% - Accent3 11 2 3 2 2" xfId="9530"/>
    <cellStyle name="40% - Accent3 11 2 3 3" xfId="7001"/>
    <cellStyle name="40% - Accent3 11 2 4" xfId="3186"/>
    <cellStyle name="40% - Accent3 11 2 4 2" xfId="8268"/>
    <cellStyle name="40% - Accent3 11 2 5" xfId="5739"/>
    <cellStyle name="40% - Accent3 11 3" xfId="956"/>
    <cellStyle name="40% - Accent3 11 3 2" xfId="2226"/>
    <cellStyle name="40% - Accent3 11 3 2 2" xfId="4764"/>
    <cellStyle name="40% - Accent3 11 3 2 2 2" xfId="9846"/>
    <cellStyle name="40% - Accent3 11 3 2 3" xfId="7317"/>
    <cellStyle name="40% - Accent3 11 3 3" xfId="3502"/>
    <cellStyle name="40% - Accent3 11 3 3 2" xfId="8584"/>
    <cellStyle name="40% - Accent3 11 3 4" xfId="6055"/>
    <cellStyle name="40% - Accent3 11 4" xfId="1595"/>
    <cellStyle name="40% - Accent3 11 4 2" xfId="4134"/>
    <cellStyle name="40% - Accent3 11 4 2 2" xfId="9216"/>
    <cellStyle name="40% - Accent3 11 4 3" xfId="6687"/>
    <cellStyle name="40% - Accent3 11 5" xfId="2870"/>
    <cellStyle name="40% - Accent3 11 5 2" xfId="7954"/>
    <cellStyle name="40% - Accent3 11 6" xfId="5425"/>
    <cellStyle name="40% - Accent3 12" xfId="294"/>
    <cellStyle name="40% - Accent3 12 2" xfId="632"/>
    <cellStyle name="40% - Accent3 12 2 2" xfId="1268"/>
    <cellStyle name="40% - Accent3 12 2 2 2" xfId="2538"/>
    <cellStyle name="40% - Accent3 12 2 2 2 2" xfId="5076"/>
    <cellStyle name="40% - Accent3 12 2 2 2 2 2" xfId="10158"/>
    <cellStyle name="40% - Accent3 12 2 2 2 3" xfId="7629"/>
    <cellStyle name="40% - Accent3 12 2 2 3" xfId="3814"/>
    <cellStyle name="40% - Accent3 12 2 2 3 2" xfId="8896"/>
    <cellStyle name="40% - Accent3 12 2 2 4" xfId="6367"/>
    <cellStyle name="40% - Accent3 12 2 3" xfId="1907"/>
    <cellStyle name="40% - Accent3 12 2 3 2" xfId="4446"/>
    <cellStyle name="40% - Accent3 12 2 3 2 2" xfId="9528"/>
    <cellStyle name="40% - Accent3 12 2 3 3" xfId="6999"/>
    <cellStyle name="40% - Accent3 12 2 4" xfId="3184"/>
    <cellStyle name="40% - Accent3 12 2 4 2" xfId="8266"/>
    <cellStyle name="40% - Accent3 12 2 5" xfId="5737"/>
    <cellStyle name="40% - Accent3 12 3" xfId="954"/>
    <cellStyle name="40% - Accent3 12 3 2" xfId="2224"/>
    <cellStyle name="40% - Accent3 12 3 2 2" xfId="4762"/>
    <cellStyle name="40% - Accent3 12 3 2 2 2" xfId="9844"/>
    <cellStyle name="40% - Accent3 12 3 2 3" xfId="7315"/>
    <cellStyle name="40% - Accent3 12 3 3" xfId="3500"/>
    <cellStyle name="40% - Accent3 12 3 3 2" xfId="8582"/>
    <cellStyle name="40% - Accent3 12 3 4" xfId="6053"/>
    <cellStyle name="40% - Accent3 12 4" xfId="1593"/>
    <cellStyle name="40% - Accent3 12 4 2" xfId="4132"/>
    <cellStyle name="40% - Accent3 12 4 2 2" xfId="9214"/>
    <cellStyle name="40% - Accent3 12 4 3" xfId="6685"/>
    <cellStyle name="40% - Accent3 12 5" xfId="2868"/>
    <cellStyle name="40% - Accent3 12 5 2" xfId="7952"/>
    <cellStyle name="40% - Accent3 12 6" xfId="5423"/>
    <cellStyle name="40% - Accent3 13" xfId="301"/>
    <cellStyle name="40% - Accent3 13 2" xfId="639"/>
    <cellStyle name="40% - Accent3 13 2 2" xfId="1275"/>
    <cellStyle name="40% - Accent3 13 2 2 2" xfId="2545"/>
    <cellStyle name="40% - Accent3 13 2 2 2 2" xfId="5083"/>
    <cellStyle name="40% - Accent3 13 2 2 2 2 2" xfId="10165"/>
    <cellStyle name="40% - Accent3 13 2 2 2 3" xfId="7636"/>
    <cellStyle name="40% - Accent3 13 2 2 3" xfId="3821"/>
    <cellStyle name="40% - Accent3 13 2 2 3 2" xfId="8903"/>
    <cellStyle name="40% - Accent3 13 2 2 4" xfId="6374"/>
    <cellStyle name="40% - Accent3 13 2 3" xfId="1914"/>
    <cellStyle name="40% - Accent3 13 2 3 2" xfId="4453"/>
    <cellStyle name="40% - Accent3 13 2 3 2 2" xfId="9535"/>
    <cellStyle name="40% - Accent3 13 2 3 3" xfId="7006"/>
    <cellStyle name="40% - Accent3 13 2 4" xfId="3191"/>
    <cellStyle name="40% - Accent3 13 2 4 2" xfId="8273"/>
    <cellStyle name="40% - Accent3 13 2 5" xfId="5744"/>
    <cellStyle name="40% - Accent3 13 3" xfId="961"/>
    <cellStyle name="40% - Accent3 13 3 2" xfId="2231"/>
    <cellStyle name="40% - Accent3 13 3 2 2" xfId="4769"/>
    <cellStyle name="40% - Accent3 13 3 2 2 2" xfId="9851"/>
    <cellStyle name="40% - Accent3 13 3 2 3" xfId="7322"/>
    <cellStyle name="40% - Accent3 13 3 3" xfId="3507"/>
    <cellStyle name="40% - Accent3 13 3 3 2" xfId="8589"/>
    <cellStyle name="40% - Accent3 13 3 4" xfId="6060"/>
    <cellStyle name="40% - Accent3 13 4" xfId="1600"/>
    <cellStyle name="40% - Accent3 13 4 2" xfId="4139"/>
    <cellStyle name="40% - Accent3 13 4 2 2" xfId="9221"/>
    <cellStyle name="40% - Accent3 13 4 3" xfId="6692"/>
    <cellStyle name="40% - Accent3 13 5" xfId="2875"/>
    <cellStyle name="40% - Accent3 13 5 2" xfId="7959"/>
    <cellStyle name="40% - Accent3 13 6" xfId="5430"/>
    <cellStyle name="40% - Accent3 14" xfId="287"/>
    <cellStyle name="40% - Accent3 14 2" xfId="625"/>
    <cellStyle name="40% - Accent3 14 2 2" xfId="1261"/>
    <cellStyle name="40% - Accent3 14 2 2 2" xfId="2531"/>
    <cellStyle name="40% - Accent3 14 2 2 2 2" xfId="5069"/>
    <cellStyle name="40% - Accent3 14 2 2 2 2 2" xfId="10151"/>
    <cellStyle name="40% - Accent3 14 2 2 2 3" xfId="7622"/>
    <cellStyle name="40% - Accent3 14 2 2 3" xfId="3807"/>
    <cellStyle name="40% - Accent3 14 2 2 3 2" xfId="8889"/>
    <cellStyle name="40% - Accent3 14 2 2 4" xfId="6360"/>
    <cellStyle name="40% - Accent3 14 2 3" xfId="1900"/>
    <cellStyle name="40% - Accent3 14 2 3 2" xfId="4439"/>
    <cellStyle name="40% - Accent3 14 2 3 2 2" xfId="9521"/>
    <cellStyle name="40% - Accent3 14 2 3 3" xfId="6992"/>
    <cellStyle name="40% - Accent3 14 2 4" xfId="3177"/>
    <cellStyle name="40% - Accent3 14 2 4 2" xfId="8259"/>
    <cellStyle name="40% - Accent3 14 2 5" xfId="5730"/>
    <cellStyle name="40% - Accent3 14 3" xfId="947"/>
    <cellStyle name="40% - Accent3 14 3 2" xfId="2217"/>
    <cellStyle name="40% - Accent3 14 3 2 2" xfId="4755"/>
    <cellStyle name="40% - Accent3 14 3 2 2 2" xfId="9837"/>
    <cellStyle name="40% - Accent3 14 3 2 3" xfId="7308"/>
    <cellStyle name="40% - Accent3 14 3 3" xfId="3493"/>
    <cellStyle name="40% - Accent3 14 3 3 2" xfId="8575"/>
    <cellStyle name="40% - Accent3 14 3 4" xfId="6046"/>
    <cellStyle name="40% - Accent3 14 4" xfId="1586"/>
    <cellStyle name="40% - Accent3 14 4 2" xfId="4125"/>
    <cellStyle name="40% - Accent3 14 4 2 2" xfId="9207"/>
    <cellStyle name="40% - Accent3 14 4 3" xfId="6678"/>
    <cellStyle name="40% - Accent3 14 5" xfId="2861"/>
    <cellStyle name="40% - Accent3 14 5 2" xfId="7945"/>
    <cellStyle name="40% - Accent3 14 6" xfId="5416"/>
    <cellStyle name="40% - Accent3 15" xfId="396"/>
    <cellStyle name="40% - Accent3 15 2" xfId="1035"/>
    <cellStyle name="40% - Accent3 15 2 2" xfId="2305"/>
    <cellStyle name="40% - Accent3 15 2 2 2" xfId="4843"/>
    <cellStyle name="40% - Accent3 15 2 2 2 2" xfId="9925"/>
    <cellStyle name="40% - Accent3 15 2 2 3" xfId="7396"/>
    <cellStyle name="40% - Accent3 15 2 3" xfId="3581"/>
    <cellStyle name="40% - Accent3 15 2 3 2" xfId="8663"/>
    <cellStyle name="40% - Accent3 15 2 4" xfId="6134"/>
    <cellStyle name="40% - Accent3 15 3" xfId="1674"/>
    <cellStyle name="40% - Accent3 15 3 2" xfId="4213"/>
    <cellStyle name="40% - Accent3 15 3 2 2" xfId="9295"/>
    <cellStyle name="40% - Accent3 15 3 3" xfId="6766"/>
    <cellStyle name="40% - Accent3 15 4" xfId="2951"/>
    <cellStyle name="40% - Accent3 15 4 2" xfId="8033"/>
    <cellStyle name="40% - Accent3 15 5" xfId="5504"/>
    <cellStyle name="40% - Accent3 16" xfId="717"/>
    <cellStyle name="40% - Accent3 16 2" xfId="1990"/>
    <cellStyle name="40% - Accent3 16 2 2" xfId="4529"/>
    <cellStyle name="40% - Accent3 16 2 2 2" xfId="9611"/>
    <cellStyle name="40% - Accent3 16 2 3" xfId="7082"/>
    <cellStyle name="40% - Accent3 16 3" xfId="3267"/>
    <cellStyle name="40% - Accent3 16 3 2" xfId="8349"/>
    <cellStyle name="40% - Accent3 16 4" xfId="5820"/>
    <cellStyle name="40% - Accent3 17" xfId="1358"/>
    <cellStyle name="40% - Accent3 17 2" xfId="3901"/>
    <cellStyle name="40% - Accent3 17 2 2" xfId="8983"/>
    <cellStyle name="40% - Accent3 17 3" xfId="6454"/>
    <cellStyle name="40% - Accent3 18" xfId="2634"/>
    <cellStyle name="40% - Accent3 18 2" xfId="7719"/>
    <cellStyle name="40% - Accent3 19" xfId="5193"/>
    <cellStyle name="40% - Accent3 2" xfId="71"/>
    <cellStyle name="40% - Accent3 2 2" xfId="426"/>
    <cellStyle name="40% - Accent3 2 2 2" xfId="1062"/>
    <cellStyle name="40% - Accent3 2 2 2 2" xfId="2332"/>
    <cellStyle name="40% - Accent3 2 2 2 2 2" xfId="4870"/>
    <cellStyle name="40% - Accent3 2 2 2 2 2 2" xfId="9952"/>
    <cellStyle name="40% - Accent3 2 2 2 2 3" xfId="7423"/>
    <cellStyle name="40% - Accent3 2 2 2 3" xfId="3608"/>
    <cellStyle name="40% - Accent3 2 2 2 3 2" xfId="8690"/>
    <cellStyle name="40% - Accent3 2 2 2 4" xfId="6161"/>
    <cellStyle name="40% - Accent3 2 2 3" xfId="1701"/>
    <cellStyle name="40% - Accent3 2 2 3 2" xfId="4240"/>
    <cellStyle name="40% - Accent3 2 2 3 2 2" xfId="9322"/>
    <cellStyle name="40% - Accent3 2 2 3 3" xfId="6793"/>
    <cellStyle name="40% - Accent3 2 2 4" xfId="2978"/>
    <cellStyle name="40% - Accent3 2 2 4 2" xfId="8060"/>
    <cellStyle name="40% - Accent3 2 2 5" xfId="5531"/>
    <cellStyle name="40% - Accent3 2 3" xfId="748"/>
    <cellStyle name="40% - Accent3 2 3 2" xfId="2018"/>
    <cellStyle name="40% - Accent3 2 3 2 2" xfId="4556"/>
    <cellStyle name="40% - Accent3 2 3 2 2 2" xfId="9638"/>
    <cellStyle name="40% - Accent3 2 3 2 3" xfId="7109"/>
    <cellStyle name="40% - Accent3 2 3 3" xfId="3294"/>
    <cellStyle name="40% - Accent3 2 3 3 2" xfId="8376"/>
    <cellStyle name="40% - Accent3 2 3 4" xfId="5847"/>
    <cellStyle name="40% - Accent3 2 4" xfId="1387"/>
    <cellStyle name="40% - Accent3 2 4 2" xfId="3926"/>
    <cellStyle name="40% - Accent3 2 4 2 2" xfId="9008"/>
    <cellStyle name="40% - Accent3 2 4 3" xfId="6479"/>
    <cellStyle name="40% - Accent3 2 5" xfId="2662"/>
    <cellStyle name="40% - Accent3 2 5 2" xfId="7746"/>
    <cellStyle name="40% - Accent3 2 6" xfId="5217"/>
    <cellStyle name="40% - Accent3 3" xfId="64"/>
    <cellStyle name="40% - Accent3 3 2" xfId="419"/>
    <cellStyle name="40% - Accent3 3 2 2" xfId="1055"/>
    <cellStyle name="40% - Accent3 3 2 2 2" xfId="2325"/>
    <cellStyle name="40% - Accent3 3 2 2 2 2" xfId="4863"/>
    <cellStyle name="40% - Accent3 3 2 2 2 2 2" xfId="9945"/>
    <cellStyle name="40% - Accent3 3 2 2 2 3" xfId="7416"/>
    <cellStyle name="40% - Accent3 3 2 2 3" xfId="3601"/>
    <cellStyle name="40% - Accent3 3 2 2 3 2" xfId="8683"/>
    <cellStyle name="40% - Accent3 3 2 2 4" xfId="6154"/>
    <cellStyle name="40% - Accent3 3 2 3" xfId="1694"/>
    <cellStyle name="40% - Accent3 3 2 3 2" xfId="4233"/>
    <cellStyle name="40% - Accent3 3 2 3 2 2" xfId="9315"/>
    <cellStyle name="40% - Accent3 3 2 3 3" xfId="6786"/>
    <cellStyle name="40% - Accent3 3 2 4" xfId="2971"/>
    <cellStyle name="40% - Accent3 3 2 4 2" xfId="8053"/>
    <cellStyle name="40% - Accent3 3 2 5" xfId="5524"/>
    <cellStyle name="40% - Accent3 3 3" xfId="741"/>
    <cellStyle name="40% - Accent3 3 3 2" xfId="2011"/>
    <cellStyle name="40% - Accent3 3 3 2 2" xfId="4549"/>
    <cellStyle name="40% - Accent3 3 3 2 2 2" xfId="9631"/>
    <cellStyle name="40% - Accent3 3 3 2 3" xfId="7102"/>
    <cellStyle name="40% - Accent3 3 3 3" xfId="3287"/>
    <cellStyle name="40% - Accent3 3 3 3 2" xfId="8369"/>
    <cellStyle name="40% - Accent3 3 3 4" xfId="5840"/>
    <cellStyle name="40% - Accent3 3 4" xfId="1380"/>
    <cellStyle name="40% - Accent3 3 4 2" xfId="3919"/>
    <cellStyle name="40% - Accent3 3 4 2 2" xfId="9001"/>
    <cellStyle name="40% - Accent3 3 4 3" xfId="6472"/>
    <cellStyle name="40% - Accent3 3 5" xfId="2655"/>
    <cellStyle name="40% - Accent3 3 5 2" xfId="7739"/>
    <cellStyle name="40% - Accent3 3 6" xfId="5210"/>
    <cellStyle name="40% - Accent3 4" xfId="115"/>
    <cellStyle name="40% - Accent3 4 2" xfId="466"/>
    <cellStyle name="40% - Accent3 4 2 2" xfId="1102"/>
    <cellStyle name="40% - Accent3 4 2 2 2" xfId="2372"/>
    <cellStyle name="40% - Accent3 4 2 2 2 2" xfId="4910"/>
    <cellStyle name="40% - Accent3 4 2 2 2 2 2" xfId="9992"/>
    <cellStyle name="40% - Accent3 4 2 2 2 3" xfId="7463"/>
    <cellStyle name="40% - Accent3 4 2 2 3" xfId="3648"/>
    <cellStyle name="40% - Accent3 4 2 2 3 2" xfId="8730"/>
    <cellStyle name="40% - Accent3 4 2 2 4" xfId="6201"/>
    <cellStyle name="40% - Accent3 4 2 3" xfId="1741"/>
    <cellStyle name="40% - Accent3 4 2 3 2" xfId="4280"/>
    <cellStyle name="40% - Accent3 4 2 3 2 2" xfId="9362"/>
    <cellStyle name="40% - Accent3 4 2 3 3" xfId="6833"/>
    <cellStyle name="40% - Accent3 4 2 4" xfId="3018"/>
    <cellStyle name="40% - Accent3 4 2 4 2" xfId="8100"/>
    <cellStyle name="40% - Accent3 4 2 5" xfId="5571"/>
    <cellStyle name="40% - Accent3 4 3" xfId="788"/>
    <cellStyle name="40% - Accent3 4 3 2" xfId="2058"/>
    <cellStyle name="40% - Accent3 4 3 2 2" xfId="4596"/>
    <cellStyle name="40% - Accent3 4 3 2 2 2" xfId="9678"/>
    <cellStyle name="40% - Accent3 4 3 2 3" xfId="7149"/>
    <cellStyle name="40% - Accent3 4 3 3" xfId="3334"/>
    <cellStyle name="40% - Accent3 4 3 3 2" xfId="8416"/>
    <cellStyle name="40% - Accent3 4 3 4" xfId="5887"/>
    <cellStyle name="40% - Accent3 4 4" xfId="1427"/>
    <cellStyle name="40% - Accent3 4 4 2" xfId="3966"/>
    <cellStyle name="40% - Accent3 4 4 2 2" xfId="9048"/>
    <cellStyle name="40% - Accent3 4 4 3" xfId="6519"/>
    <cellStyle name="40% - Accent3 4 5" xfId="2702"/>
    <cellStyle name="40% - Accent3 4 5 2" xfId="7786"/>
    <cellStyle name="40% - Accent3 4 6" xfId="5257"/>
    <cellStyle name="40% - Accent3 5" xfId="140"/>
    <cellStyle name="40% - Accent3 5 2" xfId="491"/>
    <cellStyle name="40% - Accent3 5 2 2" xfId="1127"/>
    <cellStyle name="40% - Accent3 5 2 2 2" xfId="2397"/>
    <cellStyle name="40% - Accent3 5 2 2 2 2" xfId="4935"/>
    <cellStyle name="40% - Accent3 5 2 2 2 2 2" xfId="10017"/>
    <cellStyle name="40% - Accent3 5 2 2 2 3" xfId="7488"/>
    <cellStyle name="40% - Accent3 5 2 2 3" xfId="3673"/>
    <cellStyle name="40% - Accent3 5 2 2 3 2" xfId="8755"/>
    <cellStyle name="40% - Accent3 5 2 2 4" xfId="6226"/>
    <cellStyle name="40% - Accent3 5 2 3" xfId="1766"/>
    <cellStyle name="40% - Accent3 5 2 3 2" xfId="4305"/>
    <cellStyle name="40% - Accent3 5 2 3 2 2" xfId="9387"/>
    <cellStyle name="40% - Accent3 5 2 3 3" xfId="6858"/>
    <cellStyle name="40% - Accent3 5 2 4" xfId="3043"/>
    <cellStyle name="40% - Accent3 5 2 4 2" xfId="8125"/>
    <cellStyle name="40% - Accent3 5 2 5" xfId="5596"/>
    <cellStyle name="40% - Accent3 5 3" xfId="813"/>
    <cellStyle name="40% - Accent3 5 3 2" xfId="2083"/>
    <cellStyle name="40% - Accent3 5 3 2 2" xfId="4621"/>
    <cellStyle name="40% - Accent3 5 3 2 2 2" xfId="9703"/>
    <cellStyle name="40% - Accent3 5 3 2 3" xfId="7174"/>
    <cellStyle name="40% - Accent3 5 3 3" xfId="3359"/>
    <cellStyle name="40% - Accent3 5 3 3 2" xfId="8441"/>
    <cellStyle name="40% - Accent3 5 3 4" xfId="5912"/>
    <cellStyle name="40% - Accent3 5 4" xfId="1452"/>
    <cellStyle name="40% - Accent3 5 4 2" xfId="3991"/>
    <cellStyle name="40% - Accent3 5 4 2 2" xfId="9073"/>
    <cellStyle name="40% - Accent3 5 4 3" xfId="6544"/>
    <cellStyle name="40% - Accent3 5 5" xfId="2727"/>
    <cellStyle name="40% - Accent3 5 5 2" xfId="7811"/>
    <cellStyle name="40% - Accent3 5 6" xfId="5282"/>
    <cellStyle name="40% - Accent3 6" xfId="175"/>
    <cellStyle name="40% - Accent3 6 2" xfId="523"/>
    <cellStyle name="40% - Accent3 6 2 2" xfId="1159"/>
    <cellStyle name="40% - Accent3 6 2 2 2" xfId="2429"/>
    <cellStyle name="40% - Accent3 6 2 2 2 2" xfId="4967"/>
    <cellStyle name="40% - Accent3 6 2 2 2 2 2" xfId="10049"/>
    <cellStyle name="40% - Accent3 6 2 2 2 3" xfId="7520"/>
    <cellStyle name="40% - Accent3 6 2 2 3" xfId="3705"/>
    <cellStyle name="40% - Accent3 6 2 2 3 2" xfId="8787"/>
    <cellStyle name="40% - Accent3 6 2 2 4" xfId="6258"/>
    <cellStyle name="40% - Accent3 6 2 3" xfId="1798"/>
    <cellStyle name="40% - Accent3 6 2 3 2" xfId="4337"/>
    <cellStyle name="40% - Accent3 6 2 3 2 2" xfId="9419"/>
    <cellStyle name="40% - Accent3 6 2 3 3" xfId="6890"/>
    <cellStyle name="40% - Accent3 6 2 4" xfId="3075"/>
    <cellStyle name="40% - Accent3 6 2 4 2" xfId="8157"/>
    <cellStyle name="40% - Accent3 6 2 5" xfId="5628"/>
    <cellStyle name="40% - Accent3 6 3" xfId="845"/>
    <cellStyle name="40% - Accent3 6 3 2" xfId="2115"/>
    <cellStyle name="40% - Accent3 6 3 2 2" xfId="4653"/>
    <cellStyle name="40% - Accent3 6 3 2 2 2" xfId="9735"/>
    <cellStyle name="40% - Accent3 6 3 2 3" xfId="7206"/>
    <cellStyle name="40% - Accent3 6 3 3" xfId="3391"/>
    <cellStyle name="40% - Accent3 6 3 3 2" xfId="8473"/>
    <cellStyle name="40% - Accent3 6 3 4" xfId="5944"/>
    <cellStyle name="40% - Accent3 6 4" xfId="1484"/>
    <cellStyle name="40% - Accent3 6 4 2" xfId="4023"/>
    <cellStyle name="40% - Accent3 6 4 2 2" xfId="9105"/>
    <cellStyle name="40% - Accent3 6 4 3" xfId="6576"/>
    <cellStyle name="40% - Accent3 6 5" xfId="2759"/>
    <cellStyle name="40% - Accent3 6 5 2" xfId="7843"/>
    <cellStyle name="40% - Accent3 6 6" xfId="5314"/>
    <cellStyle name="40% - Accent3 7" xfId="173"/>
    <cellStyle name="40% - Accent3 7 2" xfId="521"/>
    <cellStyle name="40% - Accent3 7 2 2" xfId="1157"/>
    <cellStyle name="40% - Accent3 7 2 2 2" xfId="2427"/>
    <cellStyle name="40% - Accent3 7 2 2 2 2" xfId="4965"/>
    <cellStyle name="40% - Accent3 7 2 2 2 2 2" xfId="10047"/>
    <cellStyle name="40% - Accent3 7 2 2 2 3" xfId="7518"/>
    <cellStyle name="40% - Accent3 7 2 2 3" xfId="3703"/>
    <cellStyle name="40% - Accent3 7 2 2 3 2" xfId="8785"/>
    <cellStyle name="40% - Accent3 7 2 2 4" xfId="6256"/>
    <cellStyle name="40% - Accent3 7 2 3" xfId="1796"/>
    <cellStyle name="40% - Accent3 7 2 3 2" xfId="4335"/>
    <cellStyle name="40% - Accent3 7 2 3 2 2" xfId="9417"/>
    <cellStyle name="40% - Accent3 7 2 3 3" xfId="6888"/>
    <cellStyle name="40% - Accent3 7 2 4" xfId="3073"/>
    <cellStyle name="40% - Accent3 7 2 4 2" xfId="8155"/>
    <cellStyle name="40% - Accent3 7 2 5" xfId="5626"/>
    <cellStyle name="40% - Accent3 7 3" xfId="843"/>
    <cellStyle name="40% - Accent3 7 3 2" xfId="2113"/>
    <cellStyle name="40% - Accent3 7 3 2 2" xfId="4651"/>
    <cellStyle name="40% - Accent3 7 3 2 2 2" xfId="9733"/>
    <cellStyle name="40% - Accent3 7 3 2 3" xfId="7204"/>
    <cellStyle name="40% - Accent3 7 3 3" xfId="3389"/>
    <cellStyle name="40% - Accent3 7 3 3 2" xfId="8471"/>
    <cellStyle name="40% - Accent3 7 3 4" xfId="5942"/>
    <cellStyle name="40% - Accent3 7 4" xfId="1482"/>
    <cellStyle name="40% - Accent3 7 4 2" xfId="4021"/>
    <cellStyle name="40% - Accent3 7 4 2 2" xfId="9103"/>
    <cellStyle name="40% - Accent3 7 4 3" xfId="6574"/>
    <cellStyle name="40% - Accent3 7 5" xfId="2757"/>
    <cellStyle name="40% - Accent3 7 5 2" xfId="7841"/>
    <cellStyle name="40% - Accent3 7 6" xfId="5312"/>
    <cellStyle name="40% - Accent3 8" xfId="179"/>
    <cellStyle name="40% - Accent3 8 2" xfId="527"/>
    <cellStyle name="40% - Accent3 8 2 2" xfId="1163"/>
    <cellStyle name="40% - Accent3 8 2 2 2" xfId="2433"/>
    <cellStyle name="40% - Accent3 8 2 2 2 2" xfId="4971"/>
    <cellStyle name="40% - Accent3 8 2 2 2 2 2" xfId="10053"/>
    <cellStyle name="40% - Accent3 8 2 2 2 3" xfId="7524"/>
    <cellStyle name="40% - Accent3 8 2 2 3" xfId="3709"/>
    <cellStyle name="40% - Accent3 8 2 2 3 2" xfId="8791"/>
    <cellStyle name="40% - Accent3 8 2 2 4" xfId="6262"/>
    <cellStyle name="40% - Accent3 8 2 3" xfId="1802"/>
    <cellStyle name="40% - Accent3 8 2 3 2" xfId="4341"/>
    <cellStyle name="40% - Accent3 8 2 3 2 2" xfId="9423"/>
    <cellStyle name="40% - Accent3 8 2 3 3" xfId="6894"/>
    <cellStyle name="40% - Accent3 8 2 4" xfId="3079"/>
    <cellStyle name="40% - Accent3 8 2 4 2" xfId="8161"/>
    <cellStyle name="40% - Accent3 8 2 5" xfId="5632"/>
    <cellStyle name="40% - Accent3 8 3" xfId="849"/>
    <cellStyle name="40% - Accent3 8 3 2" xfId="2119"/>
    <cellStyle name="40% - Accent3 8 3 2 2" xfId="4657"/>
    <cellStyle name="40% - Accent3 8 3 2 2 2" xfId="9739"/>
    <cellStyle name="40% - Accent3 8 3 2 3" xfId="7210"/>
    <cellStyle name="40% - Accent3 8 3 3" xfId="3395"/>
    <cellStyle name="40% - Accent3 8 3 3 2" xfId="8477"/>
    <cellStyle name="40% - Accent3 8 3 4" xfId="5948"/>
    <cellStyle name="40% - Accent3 8 4" xfId="1488"/>
    <cellStyle name="40% - Accent3 8 4 2" xfId="4027"/>
    <cellStyle name="40% - Accent3 8 4 2 2" xfId="9109"/>
    <cellStyle name="40% - Accent3 8 4 3" xfId="6580"/>
    <cellStyle name="40% - Accent3 8 5" xfId="2763"/>
    <cellStyle name="40% - Accent3 8 5 2" xfId="7847"/>
    <cellStyle name="40% - Accent3 8 6" xfId="5318"/>
    <cellStyle name="40% - Accent3 9" xfId="243"/>
    <cellStyle name="40% - Accent3 9 2" xfId="585"/>
    <cellStyle name="40% - Accent3 9 2 2" xfId="1221"/>
    <cellStyle name="40% - Accent3 9 2 2 2" xfId="2491"/>
    <cellStyle name="40% - Accent3 9 2 2 2 2" xfId="5029"/>
    <cellStyle name="40% - Accent3 9 2 2 2 2 2" xfId="10111"/>
    <cellStyle name="40% - Accent3 9 2 2 2 3" xfId="7582"/>
    <cellStyle name="40% - Accent3 9 2 2 3" xfId="3767"/>
    <cellStyle name="40% - Accent3 9 2 2 3 2" xfId="8849"/>
    <cellStyle name="40% - Accent3 9 2 2 4" xfId="6320"/>
    <cellStyle name="40% - Accent3 9 2 3" xfId="1860"/>
    <cellStyle name="40% - Accent3 9 2 3 2" xfId="4399"/>
    <cellStyle name="40% - Accent3 9 2 3 2 2" xfId="9481"/>
    <cellStyle name="40% - Accent3 9 2 3 3" xfId="6952"/>
    <cellStyle name="40% - Accent3 9 2 4" xfId="3137"/>
    <cellStyle name="40% - Accent3 9 2 4 2" xfId="8219"/>
    <cellStyle name="40% - Accent3 9 2 5" xfId="5690"/>
    <cellStyle name="40% - Accent3 9 3" xfId="907"/>
    <cellStyle name="40% - Accent3 9 3 2" xfId="2177"/>
    <cellStyle name="40% - Accent3 9 3 2 2" xfId="4715"/>
    <cellStyle name="40% - Accent3 9 3 2 2 2" xfId="9797"/>
    <cellStyle name="40% - Accent3 9 3 2 3" xfId="7268"/>
    <cellStyle name="40% - Accent3 9 3 3" xfId="3453"/>
    <cellStyle name="40% - Accent3 9 3 3 2" xfId="8535"/>
    <cellStyle name="40% - Accent3 9 3 4" xfId="6006"/>
    <cellStyle name="40% - Accent3 9 4" xfId="1546"/>
    <cellStyle name="40% - Accent3 9 4 2" xfId="4085"/>
    <cellStyle name="40% - Accent3 9 4 2 2" xfId="9167"/>
    <cellStyle name="40% - Accent3 9 4 3" xfId="6638"/>
    <cellStyle name="40% - Accent3 9 5" xfId="2821"/>
    <cellStyle name="40% - Accent3 9 5 2" xfId="7905"/>
    <cellStyle name="40% - Accent3 9 6" xfId="5376"/>
    <cellStyle name="40% - Accent4" xfId="28" builtinId="43" customBuiltin="1"/>
    <cellStyle name="40% - Accent4 10" xfId="246"/>
    <cellStyle name="40% - Accent4 10 2" xfId="588"/>
    <cellStyle name="40% - Accent4 10 2 2" xfId="1224"/>
    <cellStyle name="40% - Accent4 10 2 2 2" xfId="2494"/>
    <cellStyle name="40% - Accent4 10 2 2 2 2" xfId="5032"/>
    <cellStyle name="40% - Accent4 10 2 2 2 2 2" xfId="10114"/>
    <cellStyle name="40% - Accent4 10 2 2 2 3" xfId="7585"/>
    <cellStyle name="40% - Accent4 10 2 2 3" xfId="3770"/>
    <cellStyle name="40% - Accent4 10 2 2 3 2" xfId="8852"/>
    <cellStyle name="40% - Accent4 10 2 2 4" xfId="6323"/>
    <cellStyle name="40% - Accent4 10 2 3" xfId="1863"/>
    <cellStyle name="40% - Accent4 10 2 3 2" xfId="4402"/>
    <cellStyle name="40% - Accent4 10 2 3 2 2" xfId="9484"/>
    <cellStyle name="40% - Accent4 10 2 3 3" xfId="6955"/>
    <cellStyle name="40% - Accent4 10 2 4" xfId="3140"/>
    <cellStyle name="40% - Accent4 10 2 4 2" xfId="8222"/>
    <cellStyle name="40% - Accent4 10 2 5" xfId="5693"/>
    <cellStyle name="40% - Accent4 10 3" xfId="910"/>
    <cellStyle name="40% - Accent4 10 3 2" xfId="2180"/>
    <cellStyle name="40% - Accent4 10 3 2 2" xfId="4718"/>
    <cellStyle name="40% - Accent4 10 3 2 2 2" xfId="9800"/>
    <cellStyle name="40% - Accent4 10 3 2 3" xfId="7271"/>
    <cellStyle name="40% - Accent4 10 3 3" xfId="3456"/>
    <cellStyle name="40% - Accent4 10 3 3 2" xfId="8538"/>
    <cellStyle name="40% - Accent4 10 3 4" xfId="6009"/>
    <cellStyle name="40% - Accent4 10 4" xfId="1549"/>
    <cellStyle name="40% - Accent4 10 4 2" xfId="4088"/>
    <cellStyle name="40% - Accent4 10 4 2 2" xfId="9170"/>
    <cellStyle name="40% - Accent4 10 4 3" xfId="6641"/>
    <cellStyle name="40% - Accent4 10 5" xfId="2824"/>
    <cellStyle name="40% - Accent4 10 5 2" xfId="7908"/>
    <cellStyle name="40% - Accent4 10 6" xfId="5379"/>
    <cellStyle name="40% - Accent4 11" xfId="300"/>
    <cellStyle name="40% - Accent4 11 2" xfId="638"/>
    <cellStyle name="40% - Accent4 11 2 2" xfId="1274"/>
    <cellStyle name="40% - Accent4 11 2 2 2" xfId="2544"/>
    <cellStyle name="40% - Accent4 11 2 2 2 2" xfId="5082"/>
    <cellStyle name="40% - Accent4 11 2 2 2 2 2" xfId="10164"/>
    <cellStyle name="40% - Accent4 11 2 2 2 3" xfId="7635"/>
    <cellStyle name="40% - Accent4 11 2 2 3" xfId="3820"/>
    <cellStyle name="40% - Accent4 11 2 2 3 2" xfId="8902"/>
    <cellStyle name="40% - Accent4 11 2 2 4" xfId="6373"/>
    <cellStyle name="40% - Accent4 11 2 3" xfId="1913"/>
    <cellStyle name="40% - Accent4 11 2 3 2" xfId="4452"/>
    <cellStyle name="40% - Accent4 11 2 3 2 2" xfId="9534"/>
    <cellStyle name="40% - Accent4 11 2 3 3" xfId="7005"/>
    <cellStyle name="40% - Accent4 11 2 4" xfId="3190"/>
    <cellStyle name="40% - Accent4 11 2 4 2" xfId="8272"/>
    <cellStyle name="40% - Accent4 11 2 5" xfId="5743"/>
    <cellStyle name="40% - Accent4 11 3" xfId="960"/>
    <cellStyle name="40% - Accent4 11 3 2" xfId="2230"/>
    <cellStyle name="40% - Accent4 11 3 2 2" xfId="4768"/>
    <cellStyle name="40% - Accent4 11 3 2 2 2" xfId="9850"/>
    <cellStyle name="40% - Accent4 11 3 2 3" xfId="7321"/>
    <cellStyle name="40% - Accent4 11 3 3" xfId="3506"/>
    <cellStyle name="40% - Accent4 11 3 3 2" xfId="8588"/>
    <cellStyle name="40% - Accent4 11 3 4" xfId="6059"/>
    <cellStyle name="40% - Accent4 11 4" xfId="1599"/>
    <cellStyle name="40% - Accent4 11 4 2" xfId="4138"/>
    <cellStyle name="40% - Accent4 11 4 2 2" xfId="9220"/>
    <cellStyle name="40% - Accent4 11 4 3" xfId="6691"/>
    <cellStyle name="40% - Accent4 11 5" xfId="2874"/>
    <cellStyle name="40% - Accent4 11 5 2" xfId="7958"/>
    <cellStyle name="40% - Accent4 11 6" xfId="5429"/>
    <cellStyle name="40% - Accent4 12" xfId="305"/>
    <cellStyle name="40% - Accent4 12 2" xfId="643"/>
    <cellStyle name="40% - Accent4 12 2 2" xfId="1279"/>
    <cellStyle name="40% - Accent4 12 2 2 2" xfId="2549"/>
    <cellStyle name="40% - Accent4 12 2 2 2 2" xfId="5087"/>
    <cellStyle name="40% - Accent4 12 2 2 2 2 2" xfId="10169"/>
    <cellStyle name="40% - Accent4 12 2 2 2 3" xfId="7640"/>
    <cellStyle name="40% - Accent4 12 2 2 3" xfId="3825"/>
    <cellStyle name="40% - Accent4 12 2 2 3 2" xfId="8907"/>
    <cellStyle name="40% - Accent4 12 2 2 4" xfId="6378"/>
    <cellStyle name="40% - Accent4 12 2 3" xfId="1918"/>
    <cellStyle name="40% - Accent4 12 2 3 2" xfId="4457"/>
    <cellStyle name="40% - Accent4 12 2 3 2 2" xfId="9539"/>
    <cellStyle name="40% - Accent4 12 2 3 3" xfId="7010"/>
    <cellStyle name="40% - Accent4 12 2 4" xfId="3195"/>
    <cellStyle name="40% - Accent4 12 2 4 2" xfId="8277"/>
    <cellStyle name="40% - Accent4 12 2 5" xfId="5748"/>
    <cellStyle name="40% - Accent4 12 3" xfId="965"/>
    <cellStyle name="40% - Accent4 12 3 2" xfId="2235"/>
    <cellStyle name="40% - Accent4 12 3 2 2" xfId="4773"/>
    <cellStyle name="40% - Accent4 12 3 2 2 2" xfId="9855"/>
    <cellStyle name="40% - Accent4 12 3 2 3" xfId="7326"/>
    <cellStyle name="40% - Accent4 12 3 3" xfId="3511"/>
    <cellStyle name="40% - Accent4 12 3 3 2" xfId="8593"/>
    <cellStyle name="40% - Accent4 12 3 4" xfId="6064"/>
    <cellStyle name="40% - Accent4 12 4" xfId="1604"/>
    <cellStyle name="40% - Accent4 12 4 2" xfId="4143"/>
    <cellStyle name="40% - Accent4 12 4 2 2" xfId="9225"/>
    <cellStyle name="40% - Accent4 12 4 3" xfId="6696"/>
    <cellStyle name="40% - Accent4 12 5" xfId="2879"/>
    <cellStyle name="40% - Accent4 12 5 2" xfId="7963"/>
    <cellStyle name="40% - Accent4 12 6" xfId="5434"/>
    <cellStyle name="40% - Accent4 13" xfId="341"/>
    <cellStyle name="40% - Accent4 13 2" xfId="675"/>
    <cellStyle name="40% - Accent4 13 2 2" xfId="1311"/>
    <cellStyle name="40% - Accent4 13 2 2 2" xfId="2581"/>
    <cellStyle name="40% - Accent4 13 2 2 2 2" xfId="5119"/>
    <cellStyle name="40% - Accent4 13 2 2 2 2 2" xfId="10201"/>
    <cellStyle name="40% - Accent4 13 2 2 2 3" xfId="7672"/>
    <cellStyle name="40% - Accent4 13 2 2 3" xfId="3857"/>
    <cellStyle name="40% - Accent4 13 2 2 3 2" xfId="8939"/>
    <cellStyle name="40% - Accent4 13 2 2 4" xfId="6410"/>
    <cellStyle name="40% - Accent4 13 2 3" xfId="1950"/>
    <cellStyle name="40% - Accent4 13 2 3 2" xfId="4489"/>
    <cellStyle name="40% - Accent4 13 2 3 2 2" xfId="9571"/>
    <cellStyle name="40% - Accent4 13 2 3 3" xfId="7042"/>
    <cellStyle name="40% - Accent4 13 2 4" xfId="3227"/>
    <cellStyle name="40% - Accent4 13 2 4 2" xfId="8309"/>
    <cellStyle name="40% - Accent4 13 2 5" xfId="5780"/>
    <cellStyle name="40% - Accent4 13 3" xfId="997"/>
    <cellStyle name="40% - Accent4 13 3 2" xfId="2267"/>
    <cellStyle name="40% - Accent4 13 3 2 2" xfId="4805"/>
    <cellStyle name="40% - Accent4 13 3 2 2 2" xfId="9887"/>
    <cellStyle name="40% - Accent4 13 3 2 3" xfId="7358"/>
    <cellStyle name="40% - Accent4 13 3 3" xfId="3543"/>
    <cellStyle name="40% - Accent4 13 3 3 2" xfId="8625"/>
    <cellStyle name="40% - Accent4 13 3 4" xfId="6096"/>
    <cellStyle name="40% - Accent4 13 4" xfId="1636"/>
    <cellStyle name="40% - Accent4 13 4 2" xfId="4175"/>
    <cellStyle name="40% - Accent4 13 4 2 2" xfId="9257"/>
    <cellStyle name="40% - Accent4 13 4 3" xfId="6728"/>
    <cellStyle name="40% - Accent4 13 5" xfId="2911"/>
    <cellStyle name="40% - Accent4 13 5 2" xfId="7995"/>
    <cellStyle name="40% - Accent4 13 6" xfId="5466"/>
    <cellStyle name="40% - Accent4 14" xfId="342"/>
    <cellStyle name="40% - Accent4 14 2" xfId="676"/>
    <cellStyle name="40% - Accent4 14 2 2" xfId="1312"/>
    <cellStyle name="40% - Accent4 14 2 2 2" xfId="2582"/>
    <cellStyle name="40% - Accent4 14 2 2 2 2" xfId="5120"/>
    <cellStyle name="40% - Accent4 14 2 2 2 2 2" xfId="10202"/>
    <cellStyle name="40% - Accent4 14 2 2 2 3" xfId="7673"/>
    <cellStyle name="40% - Accent4 14 2 2 3" xfId="3858"/>
    <cellStyle name="40% - Accent4 14 2 2 3 2" xfId="8940"/>
    <cellStyle name="40% - Accent4 14 2 2 4" xfId="6411"/>
    <cellStyle name="40% - Accent4 14 2 3" xfId="1951"/>
    <cellStyle name="40% - Accent4 14 2 3 2" xfId="4490"/>
    <cellStyle name="40% - Accent4 14 2 3 2 2" xfId="9572"/>
    <cellStyle name="40% - Accent4 14 2 3 3" xfId="7043"/>
    <cellStyle name="40% - Accent4 14 2 4" xfId="3228"/>
    <cellStyle name="40% - Accent4 14 2 4 2" xfId="8310"/>
    <cellStyle name="40% - Accent4 14 2 5" xfId="5781"/>
    <cellStyle name="40% - Accent4 14 3" xfId="998"/>
    <cellStyle name="40% - Accent4 14 3 2" xfId="2268"/>
    <cellStyle name="40% - Accent4 14 3 2 2" xfId="4806"/>
    <cellStyle name="40% - Accent4 14 3 2 2 2" xfId="9888"/>
    <cellStyle name="40% - Accent4 14 3 2 3" xfId="7359"/>
    <cellStyle name="40% - Accent4 14 3 3" xfId="3544"/>
    <cellStyle name="40% - Accent4 14 3 3 2" xfId="8626"/>
    <cellStyle name="40% - Accent4 14 3 4" xfId="6097"/>
    <cellStyle name="40% - Accent4 14 4" xfId="1637"/>
    <cellStyle name="40% - Accent4 14 4 2" xfId="4176"/>
    <cellStyle name="40% - Accent4 14 4 2 2" xfId="9258"/>
    <cellStyle name="40% - Accent4 14 4 3" xfId="6729"/>
    <cellStyle name="40% - Accent4 14 5" xfId="2912"/>
    <cellStyle name="40% - Accent4 14 5 2" xfId="7996"/>
    <cellStyle name="40% - Accent4 14 6" xfId="5467"/>
    <cellStyle name="40% - Accent4 15" xfId="398"/>
    <cellStyle name="40% - Accent4 15 2" xfId="1037"/>
    <cellStyle name="40% - Accent4 15 2 2" xfId="2307"/>
    <cellStyle name="40% - Accent4 15 2 2 2" xfId="4845"/>
    <cellStyle name="40% - Accent4 15 2 2 2 2" xfId="9927"/>
    <cellStyle name="40% - Accent4 15 2 2 3" xfId="7398"/>
    <cellStyle name="40% - Accent4 15 2 3" xfId="3583"/>
    <cellStyle name="40% - Accent4 15 2 3 2" xfId="8665"/>
    <cellStyle name="40% - Accent4 15 2 4" xfId="6136"/>
    <cellStyle name="40% - Accent4 15 3" xfId="1676"/>
    <cellStyle name="40% - Accent4 15 3 2" xfId="4215"/>
    <cellStyle name="40% - Accent4 15 3 2 2" xfId="9297"/>
    <cellStyle name="40% - Accent4 15 3 3" xfId="6768"/>
    <cellStyle name="40% - Accent4 15 4" xfId="2953"/>
    <cellStyle name="40% - Accent4 15 4 2" xfId="8035"/>
    <cellStyle name="40% - Accent4 15 5" xfId="5506"/>
    <cellStyle name="40% - Accent4 16" xfId="719"/>
    <cellStyle name="40% - Accent4 16 2" xfId="1992"/>
    <cellStyle name="40% - Accent4 16 2 2" xfId="4531"/>
    <cellStyle name="40% - Accent4 16 2 2 2" xfId="9613"/>
    <cellStyle name="40% - Accent4 16 2 3" xfId="7084"/>
    <cellStyle name="40% - Accent4 16 3" xfId="3269"/>
    <cellStyle name="40% - Accent4 16 3 2" xfId="8351"/>
    <cellStyle name="40% - Accent4 16 4" xfId="5822"/>
    <cellStyle name="40% - Accent4 17" xfId="1359"/>
    <cellStyle name="40% - Accent4 17 2" xfId="3902"/>
    <cellStyle name="40% - Accent4 17 2 2" xfId="8984"/>
    <cellStyle name="40% - Accent4 17 3" xfId="6455"/>
    <cellStyle name="40% - Accent4 18" xfId="2636"/>
    <cellStyle name="40% - Accent4 18 2" xfId="7721"/>
    <cellStyle name="40% - Accent4 19" xfId="5194"/>
    <cellStyle name="40% - Accent4 2" xfId="74"/>
    <cellStyle name="40% - Accent4 2 2" xfId="429"/>
    <cellStyle name="40% - Accent4 2 2 2" xfId="1065"/>
    <cellStyle name="40% - Accent4 2 2 2 2" xfId="2335"/>
    <cellStyle name="40% - Accent4 2 2 2 2 2" xfId="4873"/>
    <cellStyle name="40% - Accent4 2 2 2 2 2 2" xfId="9955"/>
    <cellStyle name="40% - Accent4 2 2 2 2 3" xfId="7426"/>
    <cellStyle name="40% - Accent4 2 2 2 3" xfId="3611"/>
    <cellStyle name="40% - Accent4 2 2 2 3 2" xfId="8693"/>
    <cellStyle name="40% - Accent4 2 2 2 4" xfId="6164"/>
    <cellStyle name="40% - Accent4 2 2 3" xfId="1704"/>
    <cellStyle name="40% - Accent4 2 2 3 2" xfId="4243"/>
    <cellStyle name="40% - Accent4 2 2 3 2 2" xfId="9325"/>
    <cellStyle name="40% - Accent4 2 2 3 3" xfId="6796"/>
    <cellStyle name="40% - Accent4 2 2 4" xfId="2981"/>
    <cellStyle name="40% - Accent4 2 2 4 2" xfId="8063"/>
    <cellStyle name="40% - Accent4 2 2 5" xfId="5534"/>
    <cellStyle name="40% - Accent4 2 3" xfId="751"/>
    <cellStyle name="40% - Accent4 2 3 2" xfId="2021"/>
    <cellStyle name="40% - Accent4 2 3 2 2" xfId="4559"/>
    <cellStyle name="40% - Accent4 2 3 2 2 2" xfId="9641"/>
    <cellStyle name="40% - Accent4 2 3 2 3" xfId="7112"/>
    <cellStyle name="40% - Accent4 2 3 3" xfId="3297"/>
    <cellStyle name="40% - Accent4 2 3 3 2" xfId="8379"/>
    <cellStyle name="40% - Accent4 2 3 4" xfId="5850"/>
    <cellStyle name="40% - Accent4 2 4" xfId="1390"/>
    <cellStyle name="40% - Accent4 2 4 2" xfId="3929"/>
    <cellStyle name="40% - Accent4 2 4 2 2" xfId="9011"/>
    <cellStyle name="40% - Accent4 2 4 3" xfId="6482"/>
    <cellStyle name="40% - Accent4 2 5" xfId="2665"/>
    <cellStyle name="40% - Accent4 2 5 2" xfId="7749"/>
    <cellStyle name="40% - Accent4 2 6" xfId="5220"/>
    <cellStyle name="40% - Accent4 3" xfId="72"/>
    <cellStyle name="40% - Accent4 3 2" xfId="427"/>
    <cellStyle name="40% - Accent4 3 2 2" xfId="1063"/>
    <cellStyle name="40% - Accent4 3 2 2 2" xfId="2333"/>
    <cellStyle name="40% - Accent4 3 2 2 2 2" xfId="4871"/>
    <cellStyle name="40% - Accent4 3 2 2 2 2 2" xfId="9953"/>
    <cellStyle name="40% - Accent4 3 2 2 2 3" xfId="7424"/>
    <cellStyle name="40% - Accent4 3 2 2 3" xfId="3609"/>
    <cellStyle name="40% - Accent4 3 2 2 3 2" xfId="8691"/>
    <cellStyle name="40% - Accent4 3 2 2 4" xfId="6162"/>
    <cellStyle name="40% - Accent4 3 2 3" xfId="1702"/>
    <cellStyle name="40% - Accent4 3 2 3 2" xfId="4241"/>
    <cellStyle name="40% - Accent4 3 2 3 2 2" xfId="9323"/>
    <cellStyle name="40% - Accent4 3 2 3 3" xfId="6794"/>
    <cellStyle name="40% - Accent4 3 2 4" xfId="2979"/>
    <cellStyle name="40% - Accent4 3 2 4 2" xfId="8061"/>
    <cellStyle name="40% - Accent4 3 2 5" xfId="5532"/>
    <cellStyle name="40% - Accent4 3 3" xfId="749"/>
    <cellStyle name="40% - Accent4 3 3 2" xfId="2019"/>
    <cellStyle name="40% - Accent4 3 3 2 2" xfId="4557"/>
    <cellStyle name="40% - Accent4 3 3 2 2 2" xfId="9639"/>
    <cellStyle name="40% - Accent4 3 3 2 3" xfId="7110"/>
    <cellStyle name="40% - Accent4 3 3 3" xfId="3295"/>
    <cellStyle name="40% - Accent4 3 3 3 2" xfId="8377"/>
    <cellStyle name="40% - Accent4 3 3 4" xfId="5848"/>
    <cellStyle name="40% - Accent4 3 4" xfId="1388"/>
    <cellStyle name="40% - Accent4 3 4 2" xfId="3927"/>
    <cellStyle name="40% - Accent4 3 4 2 2" xfId="9009"/>
    <cellStyle name="40% - Accent4 3 4 3" xfId="6480"/>
    <cellStyle name="40% - Accent4 3 5" xfId="2663"/>
    <cellStyle name="40% - Accent4 3 5 2" xfId="7747"/>
    <cellStyle name="40% - Accent4 3 6" xfId="5218"/>
    <cellStyle name="40% - Accent4 4" xfId="117"/>
    <cellStyle name="40% - Accent4 4 2" xfId="468"/>
    <cellStyle name="40% - Accent4 4 2 2" xfId="1104"/>
    <cellStyle name="40% - Accent4 4 2 2 2" xfId="2374"/>
    <cellStyle name="40% - Accent4 4 2 2 2 2" xfId="4912"/>
    <cellStyle name="40% - Accent4 4 2 2 2 2 2" xfId="9994"/>
    <cellStyle name="40% - Accent4 4 2 2 2 3" xfId="7465"/>
    <cellStyle name="40% - Accent4 4 2 2 3" xfId="3650"/>
    <cellStyle name="40% - Accent4 4 2 2 3 2" xfId="8732"/>
    <cellStyle name="40% - Accent4 4 2 2 4" xfId="6203"/>
    <cellStyle name="40% - Accent4 4 2 3" xfId="1743"/>
    <cellStyle name="40% - Accent4 4 2 3 2" xfId="4282"/>
    <cellStyle name="40% - Accent4 4 2 3 2 2" xfId="9364"/>
    <cellStyle name="40% - Accent4 4 2 3 3" xfId="6835"/>
    <cellStyle name="40% - Accent4 4 2 4" xfId="3020"/>
    <cellStyle name="40% - Accent4 4 2 4 2" xfId="8102"/>
    <cellStyle name="40% - Accent4 4 2 5" xfId="5573"/>
    <cellStyle name="40% - Accent4 4 3" xfId="790"/>
    <cellStyle name="40% - Accent4 4 3 2" xfId="2060"/>
    <cellStyle name="40% - Accent4 4 3 2 2" xfId="4598"/>
    <cellStyle name="40% - Accent4 4 3 2 2 2" xfId="9680"/>
    <cellStyle name="40% - Accent4 4 3 2 3" xfId="7151"/>
    <cellStyle name="40% - Accent4 4 3 3" xfId="3336"/>
    <cellStyle name="40% - Accent4 4 3 3 2" xfId="8418"/>
    <cellStyle name="40% - Accent4 4 3 4" xfId="5889"/>
    <cellStyle name="40% - Accent4 4 4" xfId="1429"/>
    <cellStyle name="40% - Accent4 4 4 2" xfId="3968"/>
    <cellStyle name="40% - Accent4 4 4 2 2" xfId="9050"/>
    <cellStyle name="40% - Accent4 4 4 3" xfId="6521"/>
    <cellStyle name="40% - Accent4 4 5" xfId="2704"/>
    <cellStyle name="40% - Accent4 4 5 2" xfId="7788"/>
    <cellStyle name="40% - Accent4 4 6" xfId="5259"/>
    <cellStyle name="40% - Accent4 5" xfId="142"/>
    <cellStyle name="40% - Accent4 5 2" xfId="493"/>
    <cellStyle name="40% - Accent4 5 2 2" xfId="1129"/>
    <cellStyle name="40% - Accent4 5 2 2 2" xfId="2399"/>
    <cellStyle name="40% - Accent4 5 2 2 2 2" xfId="4937"/>
    <cellStyle name="40% - Accent4 5 2 2 2 2 2" xfId="10019"/>
    <cellStyle name="40% - Accent4 5 2 2 2 3" xfId="7490"/>
    <cellStyle name="40% - Accent4 5 2 2 3" xfId="3675"/>
    <cellStyle name="40% - Accent4 5 2 2 3 2" xfId="8757"/>
    <cellStyle name="40% - Accent4 5 2 2 4" xfId="6228"/>
    <cellStyle name="40% - Accent4 5 2 3" xfId="1768"/>
    <cellStyle name="40% - Accent4 5 2 3 2" xfId="4307"/>
    <cellStyle name="40% - Accent4 5 2 3 2 2" xfId="9389"/>
    <cellStyle name="40% - Accent4 5 2 3 3" xfId="6860"/>
    <cellStyle name="40% - Accent4 5 2 4" xfId="3045"/>
    <cellStyle name="40% - Accent4 5 2 4 2" xfId="8127"/>
    <cellStyle name="40% - Accent4 5 2 5" xfId="5598"/>
    <cellStyle name="40% - Accent4 5 3" xfId="815"/>
    <cellStyle name="40% - Accent4 5 3 2" xfId="2085"/>
    <cellStyle name="40% - Accent4 5 3 2 2" xfId="4623"/>
    <cellStyle name="40% - Accent4 5 3 2 2 2" xfId="9705"/>
    <cellStyle name="40% - Accent4 5 3 2 3" xfId="7176"/>
    <cellStyle name="40% - Accent4 5 3 3" xfId="3361"/>
    <cellStyle name="40% - Accent4 5 3 3 2" xfId="8443"/>
    <cellStyle name="40% - Accent4 5 3 4" xfId="5914"/>
    <cellStyle name="40% - Accent4 5 4" xfId="1454"/>
    <cellStyle name="40% - Accent4 5 4 2" xfId="3993"/>
    <cellStyle name="40% - Accent4 5 4 2 2" xfId="9075"/>
    <cellStyle name="40% - Accent4 5 4 3" xfId="6546"/>
    <cellStyle name="40% - Accent4 5 5" xfId="2729"/>
    <cellStyle name="40% - Accent4 5 5 2" xfId="7813"/>
    <cellStyle name="40% - Accent4 5 6" xfId="5284"/>
    <cellStyle name="40% - Accent4 6" xfId="178"/>
    <cellStyle name="40% - Accent4 6 2" xfId="526"/>
    <cellStyle name="40% - Accent4 6 2 2" xfId="1162"/>
    <cellStyle name="40% - Accent4 6 2 2 2" xfId="2432"/>
    <cellStyle name="40% - Accent4 6 2 2 2 2" xfId="4970"/>
    <cellStyle name="40% - Accent4 6 2 2 2 2 2" xfId="10052"/>
    <cellStyle name="40% - Accent4 6 2 2 2 3" xfId="7523"/>
    <cellStyle name="40% - Accent4 6 2 2 3" xfId="3708"/>
    <cellStyle name="40% - Accent4 6 2 2 3 2" xfId="8790"/>
    <cellStyle name="40% - Accent4 6 2 2 4" xfId="6261"/>
    <cellStyle name="40% - Accent4 6 2 3" xfId="1801"/>
    <cellStyle name="40% - Accent4 6 2 3 2" xfId="4340"/>
    <cellStyle name="40% - Accent4 6 2 3 2 2" xfId="9422"/>
    <cellStyle name="40% - Accent4 6 2 3 3" xfId="6893"/>
    <cellStyle name="40% - Accent4 6 2 4" xfId="3078"/>
    <cellStyle name="40% - Accent4 6 2 4 2" xfId="8160"/>
    <cellStyle name="40% - Accent4 6 2 5" xfId="5631"/>
    <cellStyle name="40% - Accent4 6 3" xfId="848"/>
    <cellStyle name="40% - Accent4 6 3 2" xfId="2118"/>
    <cellStyle name="40% - Accent4 6 3 2 2" xfId="4656"/>
    <cellStyle name="40% - Accent4 6 3 2 2 2" xfId="9738"/>
    <cellStyle name="40% - Accent4 6 3 2 3" xfId="7209"/>
    <cellStyle name="40% - Accent4 6 3 3" xfId="3394"/>
    <cellStyle name="40% - Accent4 6 3 3 2" xfId="8476"/>
    <cellStyle name="40% - Accent4 6 3 4" xfId="5947"/>
    <cellStyle name="40% - Accent4 6 4" xfId="1487"/>
    <cellStyle name="40% - Accent4 6 4 2" xfId="4026"/>
    <cellStyle name="40% - Accent4 6 4 2 2" xfId="9108"/>
    <cellStyle name="40% - Accent4 6 4 3" xfId="6579"/>
    <cellStyle name="40% - Accent4 6 5" xfId="2762"/>
    <cellStyle name="40% - Accent4 6 5 2" xfId="7846"/>
    <cellStyle name="40% - Accent4 6 6" xfId="5317"/>
    <cellStyle name="40% - Accent4 7" xfId="182"/>
    <cellStyle name="40% - Accent4 7 2" xfId="530"/>
    <cellStyle name="40% - Accent4 7 2 2" xfId="1166"/>
    <cellStyle name="40% - Accent4 7 2 2 2" xfId="2436"/>
    <cellStyle name="40% - Accent4 7 2 2 2 2" xfId="4974"/>
    <cellStyle name="40% - Accent4 7 2 2 2 2 2" xfId="10056"/>
    <cellStyle name="40% - Accent4 7 2 2 2 3" xfId="7527"/>
    <cellStyle name="40% - Accent4 7 2 2 3" xfId="3712"/>
    <cellStyle name="40% - Accent4 7 2 2 3 2" xfId="8794"/>
    <cellStyle name="40% - Accent4 7 2 2 4" xfId="6265"/>
    <cellStyle name="40% - Accent4 7 2 3" xfId="1805"/>
    <cellStyle name="40% - Accent4 7 2 3 2" xfId="4344"/>
    <cellStyle name="40% - Accent4 7 2 3 2 2" xfId="9426"/>
    <cellStyle name="40% - Accent4 7 2 3 3" xfId="6897"/>
    <cellStyle name="40% - Accent4 7 2 4" xfId="3082"/>
    <cellStyle name="40% - Accent4 7 2 4 2" xfId="8164"/>
    <cellStyle name="40% - Accent4 7 2 5" xfId="5635"/>
    <cellStyle name="40% - Accent4 7 3" xfId="852"/>
    <cellStyle name="40% - Accent4 7 3 2" xfId="2122"/>
    <cellStyle name="40% - Accent4 7 3 2 2" xfId="4660"/>
    <cellStyle name="40% - Accent4 7 3 2 2 2" xfId="9742"/>
    <cellStyle name="40% - Accent4 7 3 2 3" xfId="7213"/>
    <cellStyle name="40% - Accent4 7 3 3" xfId="3398"/>
    <cellStyle name="40% - Accent4 7 3 3 2" xfId="8480"/>
    <cellStyle name="40% - Accent4 7 3 4" xfId="5951"/>
    <cellStyle name="40% - Accent4 7 4" xfId="1491"/>
    <cellStyle name="40% - Accent4 7 4 2" xfId="4030"/>
    <cellStyle name="40% - Accent4 7 4 2 2" xfId="9112"/>
    <cellStyle name="40% - Accent4 7 4 3" xfId="6583"/>
    <cellStyle name="40% - Accent4 7 5" xfId="2766"/>
    <cellStyle name="40% - Accent4 7 5 2" xfId="7850"/>
    <cellStyle name="40% - Accent4 7 6" xfId="5321"/>
    <cellStyle name="40% - Accent4 8" xfId="202"/>
    <cellStyle name="40% - Accent4 8 2" xfId="548"/>
    <cellStyle name="40% - Accent4 8 2 2" xfId="1184"/>
    <cellStyle name="40% - Accent4 8 2 2 2" xfId="2454"/>
    <cellStyle name="40% - Accent4 8 2 2 2 2" xfId="4992"/>
    <cellStyle name="40% - Accent4 8 2 2 2 2 2" xfId="10074"/>
    <cellStyle name="40% - Accent4 8 2 2 2 3" xfId="7545"/>
    <cellStyle name="40% - Accent4 8 2 2 3" xfId="3730"/>
    <cellStyle name="40% - Accent4 8 2 2 3 2" xfId="8812"/>
    <cellStyle name="40% - Accent4 8 2 2 4" xfId="6283"/>
    <cellStyle name="40% - Accent4 8 2 3" xfId="1823"/>
    <cellStyle name="40% - Accent4 8 2 3 2" xfId="4362"/>
    <cellStyle name="40% - Accent4 8 2 3 2 2" xfId="9444"/>
    <cellStyle name="40% - Accent4 8 2 3 3" xfId="6915"/>
    <cellStyle name="40% - Accent4 8 2 4" xfId="3100"/>
    <cellStyle name="40% - Accent4 8 2 4 2" xfId="8182"/>
    <cellStyle name="40% - Accent4 8 2 5" xfId="5653"/>
    <cellStyle name="40% - Accent4 8 3" xfId="870"/>
    <cellStyle name="40% - Accent4 8 3 2" xfId="2140"/>
    <cellStyle name="40% - Accent4 8 3 2 2" xfId="4678"/>
    <cellStyle name="40% - Accent4 8 3 2 2 2" xfId="9760"/>
    <cellStyle name="40% - Accent4 8 3 2 3" xfId="7231"/>
    <cellStyle name="40% - Accent4 8 3 3" xfId="3416"/>
    <cellStyle name="40% - Accent4 8 3 3 2" xfId="8498"/>
    <cellStyle name="40% - Accent4 8 3 4" xfId="5969"/>
    <cellStyle name="40% - Accent4 8 4" xfId="1509"/>
    <cellStyle name="40% - Accent4 8 4 2" xfId="4048"/>
    <cellStyle name="40% - Accent4 8 4 2 2" xfId="9130"/>
    <cellStyle name="40% - Accent4 8 4 3" xfId="6601"/>
    <cellStyle name="40% - Accent4 8 5" xfId="2784"/>
    <cellStyle name="40% - Accent4 8 5 2" xfId="7868"/>
    <cellStyle name="40% - Accent4 8 6" xfId="5339"/>
    <cellStyle name="40% - Accent4 9" xfId="245"/>
    <cellStyle name="40% - Accent4 9 2" xfId="587"/>
    <cellStyle name="40% - Accent4 9 2 2" xfId="1223"/>
    <cellStyle name="40% - Accent4 9 2 2 2" xfId="2493"/>
    <cellStyle name="40% - Accent4 9 2 2 2 2" xfId="5031"/>
    <cellStyle name="40% - Accent4 9 2 2 2 2 2" xfId="10113"/>
    <cellStyle name="40% - Accent4 9 2 2 2 3" xfId="7584"/>
    <cellStyle name="40% - Accent4 9 2 2 3" xfId="3769"/>
    <cellStyle name="40% - Accent4 9 2 2 3 2" xfId="8851"/>
    <cellStyle name="40% - Accent4 9 2 2 4" xfId="6322"/>
    <cellStyle name="40% - Accent4 9 2 3" xfId="1862"/>
    <cellStyle name="40% - Accent4 9 2 3 2" xfId="4401"/>
    <cellStyle name="40% - Accent4 9 2 3 2 2" xfId="9483"/>
    <cellStyle name="40% - Accent4 9 2 3 3" xfId="6954"/>
    <cellStyle name="40% - Accent4 9 2 4" xfId="3139"/>
    <cellStyle name="40% - Accent4 9 2 4 2" xfId="8221"/>
    <cellStyle name="40% - Accent4 9 2 5" xfId="5692"/>
    <cellStyle name="40% - Accent4 9 3" xfId="909"/>
    <cellStyle name="40% - Accent4 9 3 2" xfId="2179"/>
    <cellStyle name="40% - Accent4 9 3 2 2" xfId="4717"/>
    <cellStyle name="40% - Accent4 9 3 2 2 2" xfId="9799"/>
    <cellStyle name="40% - Accent4 9 3 2 3" xfId="7270"/>
    <cellStyle name="40% - Accent4 9 3 3" xfId="3455"/>
    <cellStyle name="40% - Accent4 9 3 3 2" xfId="8537"/>
    <cellStyle name="40% - Accent4 9 3 4" xfId="6008"/>
    <cellStyle name="40% - Accent4 9 4" xfId="1548"/>
    <cellStyle name="40% - Accent4 9 4 2" xfId="4087"/>
    <cellStyle name="40% - Accent4 9 4 2 2" xfId="9169"/>
    <cellStyle name="40% - Accent4 9 4 3" xfId="6640"/>
    <cellStyle name="40% - Accent4 9 5" xfId="2823"/>
    <cellStyle name="40% - Accent4 9 5 2" xfId="7907"/>
    <cellStyle name="40% - Accent4 9 6" xfId="5378"/>
    <cellStyle name="40% - Accent5" xfId="31" builtinId="47" customBuiltin="1"/>
    <cellStyle name="40% - Accent5 10" xfId="265"/>
    <cellStyle name="40% - Accent5 10 2" xfId="605"/>
    <cellStyle name="40% - Accent5 10 2 2" xfId="1241"/>
    <cellStyle name="40% - Accent5 10 2 2 2" xfId="2511"/>
    <cellStyle name="40% - Accent5 10 2 2 2 2" xfId="5049"/>
    <cellStyle name="40% - Accent5 10 2 2 2 2 2" xfId="10131"/>
    <cellStyle name="40% - Accent5 10 2 2 2 3" xfId="7602"/>
    <cellStyle name="40% - Accent5 10 2 2 3" xfId="3787"/>
    <cellStyle name="40% - Accent5 10 2 2 3 2" xfId="8869"/>
    <cellStyle name="40% - Accent5 10 2 2 4" xfId="6340"/>
    <cellStyle name="40% - Accent5 10 2 3" xfId="1880"/>
    <cellStyle name="40% - Accent5 10 2 3 2" xfId="4419"/>
    <cellStyle name="40% - Accent5 10 2 3 2 2" xfId="9501"/>
    <cellStyle name="40% - Accent5 10 2 3 3" xfId="6972"/>
    <cellStyle name="40% - Accent5 10 2 4" xfId="3157"/>
    <cellStyle name="40% - Accent5 10 2 4 2" xfId="8239"/>
    <cellStyle name="40% - Accent5 10 2 5" xfId="5710"/>
    <cellStyle name="40% - Accent5 10 3" xfId="927"/>
    <cellStyle name="40% - Accent5 10 3 2" xfId="2197"/>
    <cellStyle name="40% - Accent5 10 3 2 2" xfId="4735"/>
    <cellStyle name="40% - Accent5 10 3 2 2 2" xfId="9817"/>
    <cellStyle name="40% - Accent5 10 3 2 3" xfId="7288"/>
    <cellStyle name="40% - Accent5 10 3 3" xfId="3473"/>
    <cellStyle name="40% - Accent5 10 3 3 2" xfId="8555"/>
    <cellStyle name="40% - Accent5 10 3 4" xfId="6026"/>
    <cellStyle name="40% - Accent5 10 4" xfId="1566"/>
    <cellStyle name="40% - Accent5 10 4 2" xfId="4105"/>
    <cellStyle name="40% - Accent5 10 4 2 2" xfId="9187"/>
    <cellStyle name="40% - Accent5 10 4 3" xfId="6658"/>
    <cellStyle name="40% - Accent5 10 5" xfId="2841"/>
    <cellStyle name="40% - Accent5 10 5 2" xfId="7925"/>
    <cellStyle name="40% - Accent5 10 6" xfId="5396"/>
    <cellStyle name="40% - Accent5 11" xfId="304"/>
    <cellStyle name="40% - Accent5 11 2" xfId="642"/>
    <cellStyle name="40% - Accent5 11 2 2" xfId="1278"/>
    <cellStyle name="40% - Accent5 11 2 2 2" xfId="2548"/>
    <cellStyle name="40% - Accent5 11 2 2 2 2" xfId="5086"/>
    <cellStyle name="40% - Accent5 11 2 2 2 2 2" xfId="10168"/>
    <cellStyle name="40% - Accent5 11 2 2 2 3" xfId="7639"/>
    <cellStyle name="40% - Accent5 11 2 2 3" xfId="3824"/>
    <cellStyle name="40% - Accent5 11 2 2 3 2" xfId="8906"/>
    <cellStyle name="40% - Accent5 11 2 2 4" xfId="6377"/>
    <cellStyle name="40% - Accent5 11 2 3" xfId="1917"/>
    <cellStyle name="40% - Accent5 11 2 3 2" xfId="4456"/>
    <cellStyle name="40% - Accent5 11 2 3 2 2" xfId="9538"/>
    <cellStyle name="40% - Accent5 11 2 3 3" xfId="7009"/>
    <cellStyle name="40% - Accent5 11 2 4" xfId="3194"/>
    <cellStyle name="40% - Accent5 11 2 4 2" xfId="8276"/>
    <cellStyle name="40% - Accent5 11 2 5" xfId="5747"/>
    <cellStyle name="40% - Accent5 11 3" xfId="964"/>
    <cellStyle name="40% - Accent5 11 3 2" xfId="2234"/>
    <cellStyle name="40% - Accent5 11 3 2 2" xfId="4772"/>
    <cellStyle name="40% - Accent5 11 3 2 2 2" xfId="9854"/>
    <cellStyle name="40% - Accent5 11 3 2 3" xfId="7325"/>
    <cellStyle name="40% - Accent5 11 3 3" xfId="3510"/>
    <cellStyle name="40% - Accent5 11 3 3 2" xfId="8592"/>
    <cellStyle name="40% - Accent5 11 3 4" xfId="6063"/>
    <cellStyle name="40% - Accent5 11 4" xfId="1603"/>
    <cellStyle name="40% - Accent5 11 4 2" xfId="4142"/>
    <cellStyle name="40% - Accent5 11 4 2 2" xfId="9224"/>
    <cellStyle name="40% - Accent5 11 4 3" xfId="6695"/>
    <cellStyle name="40% - Accent5 11 5" xfId="2878"/>
    <cellStyle name="40% - Accent5 11 5 2" xfId="7962"/>
    <cellStyle name="40% - Accent5 11 6" xfId="5433"/>
    <cellStyle name="40% - Accent5 12" xfId="290"/>
    <cellStyle name="40% - Accent5 12 2" xfId="628"/>
    <cellStyle name="40% - Accent5 12 2 2" xfId="1264"/>
    <cellStyle name="40% - Accent5 12 2 2 2" xfId="2534"/>
    <cellStyle name="40% - Accent5 12 2 2 2 2" xfId="5072"/>
    <cellStyle name="40% - Accent5 12 2 2 2 2 2" xfId="10154"/>
    <cellStyle name="40% - Accent5 12 2 2 2 3" xfId="7625"/>
    <cellStyle name="40% - Accent5 12 2 2 3" xfId="3810"/>
    <cellStyle name="40% - Accent5 12 2 2 3 2" xfId="8892"/>
    <cellStyle name="40% - Accent5 12 2 2 4" xfId="6363"/>
    <cellStyle name="40% - Accent5 12 2 3" xfId="1903"/>
    <cellStyle name="40% - Accent5 12 2 3 2" xfId="4442"/>
    <cellStyle name="40% - Accent5 12 2 3 2 2" xfId="9524"/>
    <cellStyle name="40% - Accent5 12 2 3 3" xfId="6995"/>
    <cellStyle name="40% - Accent5 12 2 4" xfId="3180"/>
    <cellStyle name="40% - Accent5 12 2 4 2" xfId="8262"/>
    <cellStyle name="40% - Accent5 12 2 5" xfId="5733"/>
    <cellStyle name="40% - Accent5 12 3" xfId="950"/>
    <cellStyle name="40% - Accent5 12 3 2" xfId="2220"/>
    <cellStyle name="40% - Accent5 12 3 2 2" xfId="4758"/>
    <cellStyle name="40% - Accent5 12 3 2 2 2" xfId="9840"/>
    <cellStyle name="40% - Accent5 12 3 2 3" xfId="7311"/>
    <cellStyle name="40% - Accent5 12 3 3" xfId="3496"/>
    <cellStyle name="40% - Accent5 12 3 3 2" xfId="8578"/>
    <cellStyle name="40% - Accent5 12 3 4" xfId="6049"/>
    <cellStyle name="40% - Accent5 12 4" xfId="1589"/>
    <cellStyle name="40% - Accent5 12 4 2" xfId="4128"/>
    <cellStyle name="40% - Accent5 12 4 2 2" xfId="9210"/>
    <cellStyle name="40% - Accent5 12 4 3" xfId="6681"/>
    <cellStyle name="40% - Accent5 12 5" xfId="2864"/>
    <cellStyle name="40% - Accent5 12 5 2" xfId="7948"/>
    <cellStyle name="40% - Accent5 12 6" xfId="5419"/>
    <cellStyle name="40% - Accent5 13" xfId="344"/>
    <cellStyle name="40% - Accent5 13 2" xfId="678"/>
    <cellStyle name="40% - Accent5 13 2 2" xfId="1314"/>
    <cellStyle name="40% - Accent5 13 2 2 2" xfId="2584"/>
    <cellStyle name="40% - Accent5 13 2 2 2 2" xfId="5122"/>
    <cellStyle name="40% - Accent5 13 2 2 2 2 2" xfId="10204"/>
    <cellStyle name="40% - Accent5 13 2 2 2 3" xfId="7675"/>
    <cellStyle name="40% - Accent5 13 2 2 3" xfId="3860"/>
    <cellStyle name="40% - Accent5 13 2 2 3 2" xfId="8942"/>
    <cellStyle name="40% - Accent5 13 2 2 4" xfId="6413"/>
    <cellStyle name="40% - Accent5 13 2 3" xfId="1953"/>
    <cellStyle name="40% - Accent5 13 2 3 2" xfId="4492"/>
    <cellStyle name="40% - Accent5 13 2 3 2 2" xfId="9574"/>
    <cellStyle name="40% - Accent5 13 2 3 3" xfId="7045"/>
    <cellStyle name="40% - Accent5 13 2 4" xfId="3230"/>
    <cellStyle name="40% - Accent5 13 2 4 2" xfId="8312"/>
    <cellStyle name="40% - Accent5 13 2 5" xfId="5783"/>
    <cellStyle name="40% - Accent5 13 3" xfId="1000"/>
    <cellStyle name="40% - Accent5 13 3 2" xfId="2270"/>
    <cellStyle name="40% - Accent5 13 3 2 2" xfId="4808"/>
    <cellStyle name="40% - Accent5 13 3 2 2 2" xfId="9890"/>
    <cellStyle name="40% - Accent5 13 3 2 3" xfId="7361"/>
    <cellStyle name="40% - Accent5 13 3 3" xfId="3546"/>
    <cellStyle name="40% - Accent5 13 3 3 2" xfId="8628"/>
    <cellStyle name="40% - Accent5 13 3 4" xfId="6099"/>
    <cellStyle name="40% - Accent5 13 4" xfId="1639"/>
    <cellStyle name="40% - Accent5 13 4 2" xfId="4178"/>
    <cellStyle name="40% - Accent5 13 4 2 2" xfId="9260"/>
    <cellStyle name="40% - Accent5 13 4 3" xfId="6731"/>
    <cellStyle name="40% - Accent5 13 5" xfId="2914"/>
    <cellStyle name="40% - Accent5 13 5 2" xfId="7998"/>
    <cellStyle name="40% - Accent5 13 6" xfId="5469"/>
    <cellStyle name="40% - Accent5 14" xfId="361"/>
    <cellStyle name="40% - Accent5 14 2" xfId="693"/>
    <cellStyle name="40% - Accent5 14 2 2" xfId="1329"/>
    <cellStyle name="40% - Accent5 14 2 2 2" xfId="2599"/>
    <cellStyle name="40% - Accent5 14 2 2 2 2" xfId="5137"/>
    <cellStyle name="40% - Accent5 14 2 2 2 2 2" xfId="10219"/>
    <cellStyle name="40% - Accent5 14 2 2 2 3" xfId="7690"/>
    <cellStyle name="40% - Accent5 14 2 2 3" xfId="3875"/>
    <cellStyle name="40% - Accent5 14 2 2 3 2" xfId="8957"/>
    <cellStyle name="40% - Accent5 14 2 2 4" xfId="6428"/>
    <cellStyle name="40% - Accent5 14 2 3" xfId="1968"/>
    <cellStyle name="40% - Accent5 14 2 3 2" xfId="4507"/>
    <cellStyle name="40% - Accent5 14 2 3 2 2" xfId="9589"/>
    <cellStyle name="40% - Accent5 14 2 3 3" xfId="7060"/>
    <cellStyle name="40% - Accent5 14 2 4" xfId="3245"/>
    <cellStyle name="40% - Accent5 14 2 4 2" xfId="8327"/>
    <cellStyle name="40% - Accent5 14 2 5" xfId="5798"/>
    <cellStyle name="40% - Accent5 14 3" xfId="1015"/>
    <cellStyle name="40% - Accent5 14 3 2" xfId="2285"/>
    <cellStyle name="40% - Accent5 14 3 2 2" xfId="4823"/>
    <cellStyle name="40% - Accent5 14 3 2 2 2" xfId="9905"/>
    <cellStyle name="40% - Accent5 14 3 2 3" xfId="7376"/>
    <cellStyle name="40% - Accent5 14 3 3" xfId="3561"/>
    <cellStyle name="40% - Accent5 14 3 3 2" xfId="8643"/>
    <cellStyle name="40% - Accent5 14 3 4" xfId="6114"/>
    <cellStyle name="40% - Accent5 14 4" xfId="1654"/>
    <cellStyle name="40% - Accent5 14 4 2" xfId="4193"/>
    <cellStyle name="40% - Accent5 14 4 2 2" xfId="9275"/>
    <cellStyle name="40% - Accent5 14 4 3" xfId="6746"/>
    <cellStyle name="40% - Accent5 14 5" xfId="2929"/>
    <cellStyle name="40% - Accent5 14 5 2" xfId="8013"/>
    <cellStyle name="40% - Accent5 14 6" xfId="5484"/>
    <cellStyle name="40% - Accent5 15" xfId="400"/>
    <cellStyle name="40% - Accent5 15 2" xfId="1039"/>
    <cellStyle name="40% - Accent5 15 2 2" xfId="2309"/>
    <cellStyle name="40% - Accent5 15 2 2 2" xfId="4847"/>
    <cellStyle name="40% - Accent5 15 2 2 2 2" xfId="9929"/>
    <cellStyle name="40% - Accent5 15 2 2 3" xfId="7400"/>
    <cellStyle name="40% - Accent5 15 2 3" xfId="3585"/>
    <cellStyle name="40% - Accent5 15 2 3 2" xfId="8667"/>
    <cellStyle name="40% - Accent5 15 2 4" xfId="6138"/>
    <cellStyle name="40% - Accent5 15 3" xfId="1678"/>
    <cellStyle name="40% - Accent5 15 3 2" xfId="4217"/>
    <cellStyle name="40% - Accent5 15 3 2 2" xfId="9299"/>
    <cellStyle name="40% - Accent5 15 3 3" xfId="6770"/>
    <cellStyle name="40% - Accent5 15 4" xfId="2955"/>
    <cellStyle name="40% - Accent5 15 4 2" xfId="8037"/>
    <cellStyle name="40% - Accent5 15 5" xfId="5508"/>
    <cellStyle name="40% - Accent5 16" xfId="721"/>
    <cellStyle name="40% - Accent5 16 2" xfId="1994"/>
    <cellStyle name="40% - Accent5 16 2 2" xfId="4533"/>
    <cellStyle name="40% - Accent5 16 2 2 2" xfId="9615"/>
    <cellStyle name="40% - Accent5 16 2 3" xfId="7086"/>
    <cellStyle name="40% - Accent5 16 3" xfId="3271"/>
    <cellStyle name="40% - Accent5 16 3 2" xfId="8353"/>
    <cellStyle name="40% - Accent5 16 4" xfId="5824"/>
    <cellStyle name="40% - Accent5 17" xfId="1360"/>
    <cellStyle name="40% - Accent5 17 2" xfId="3903"/>
    <cellStyle name="40% - Accent5 17 2 2" xfId="8985"/>
    <cellStyle name="40% - Accent5 17 3" xfId="6456"/>
    <cellStyle name="40% - Accent5 18" xfId="2638"/>
    <cellStyle name="40% - Accent5 18 2" xfId="7723"/>
    <cellStyle name="40% - Accent5 19" xfId="5195"/>
    <cellStyle name="40% - Accent5 2" xfId="78"/>
    <cellStyle name="40% - Accent5 2 2" xfId="433"/>
    <cellStyle name="40% - Accent5 2 2 2" xfId="1069"/>
    <cellStyle name="40% - Accent5 2 2 2 2" xfId="2339"/>
    <cellStyle name="40% - Accent5 2 2 2 2 2" xfId="4877"/>
    <cellStyle name="40% - Accent5 2 2 2 2 2 2" xfId="9959"/>
    <cellStyle name="40% - Accent5 2 2 2 2 3" xfId="7430"/>
    <cellStyle name="40% - Accent5 2 2 2 3" xfId="3615"/>
    <cellStyle name="40% - Accent5 2 2 2 3 2" xfId="8697"/>
    <cellStyle name="40% - Accent5 2 2 2 4" xfId="6168"/>
    <cellStyle name="40% - Accent5 2 2 3" xfId="1708"/>
    <cellStyle name="40% - Accent5 2 2 3 2" xfId="4247"/>
    <cellStyle name="40% - Accent5 2 2 3 2 2" xfId="9329"/>
    <cellStyle name="40% - Accent5 2 2 3 3" xfId="6800"/>
    <cellStyle name="40% - Accent5 2 2 4" xfId="2985"/>
    <cellStyle name="40% - Accent5 2 2 4 2" xfId="8067"/>
    <cellStyle name="40% - Accent5 2 2 5" xfId="5538"/>
    <cellStyle name="40% - Accent5 2 3" xfId="755"/>
    <cellStyle name="40% - Accent5 2 3 2" xfId="2025"/>
    <cellStyle name="40% - Accent5 2 3 2 2" xfId="4563"/>
    <cellStyle name="40% - Accent5 2 3 2 2 2" xfId="9645"/>
    <cellStyle name="40% - Accent5 2 3 2 3" xfId="7116"/>
    <cellStyle name="40% - Accent5 2 3 3" xfId="3301"/>
    <cellStyle name="40% - Accent5 2 3 3 2" xfId="8383"/>
    <cellStyle name="40% - Accent5 2 3 4" xfId="5854"/>
    <cellStyle name="40% - Accent5 2 4" xfId="1394"/>
    <cellStyle name="40% - Accent5 2 4 2" xfId="3933"/>
    <cellStyle name="40% - Accent5 2 4 2 2" xfId="9015"/>
    <cellStyle name="40% - Accent5 2 4 3" xfId="6486"/>
    <cellStyle name="40% - Accent5 2 5" xfId="2669"/>
    <cellStyle name="40% - Accent5 2 5 2" xfId="7753"/>
    <cellStyle name="40% - Accent5 2 6" xfId="5224"/>
    <cellStyle name="40% - Accent5 3" xfId="97"/>
    <cellStyle name="40% - Accent5 3 2" xfId="448"/>
    <cellStyle name="40% - Accent5 3 2 2" xfId="1084"/>
    <cellStyle name="40% - Accent5 3 2 2 2" xfId="2354"/>
    <cellStyle name="40% - Accent5 3 2 2 2 2" xfId="4892"/>
    <cellStyle name="40% - Accent5 3 2 2 2 2 2" xfId="9974"/>
    <cellStyle name="40% - Accent5 3 2 2 2 3" xfId="7445"/>
    <cellStyle name="40% - Accent5 3 2 2 3" xfId="3630"/>
    <cellStyle name="40% - Accent5 3 2 2 3 2" xfId="8712"/>
    <cellStyle name="40% - Accent5 3 2 2 4" xfId="6183"/>
    <cellStyle name="40% - Accent5 3 2 3" xfId="1723"/>
    <cellStyle name="40% - Accent5 3 2 3 2" xfId="4262"/>
    <cellStyle name="40% - Accent5 3 2 3 2 2" xfId="9344"/>
    <cellStyle name="40% - Accent5 3 2 3 3" xfId="6815"/>
    <cellStyle name="40% - Accent5 3 2 4" xfId="3000"/>
    <cellStyle name="40% - Accent5 3 2 4 2" xfId="8082"/>
    <cellStyle name="40% - Accent5 3 2 5" xfId="5553"/>
    <cellStyle name="40% - Accent5 3 3" xfId="770"/>
    <cellStyle name="40% - Accent5 3 3 2" xfId="2040"/>
    <cellStyle name="40% - Accent5 3 3 2 2" xfId="4578"/>
    <cellStyle name="40% - Accent5 3 3 2 2 2" xfId="9660"/>
    <cellStyle name="40% - Accent5 3 3 2 3" xfId="7131"/>
    <cellStyle name="40% - Accent5 3 3 3" xfId="3316"/>
    <cellStyle name="40% - Accent5 3 3 3 2" xfId="8398"/>
    <cellStyle name="40% - Accent5 3 3 4" xfId="5869"/>
    <cellStyle name="40% - Accent5 3 4" xfId="1409"/>
    <cellStyle name="40% - Accent5 3 4 2" xfId="3948"/>
    <cellStyle name="40% - Accent5 3 4 2 2" xfId="9030"/>
    <cellStyle name="40% - Accent5 3 4 3" xfId="6501"/>
    <cellStyle name="40% - Accent5 3 5" xfId="2684"/>
    <cellStyle name="40% - Accent5 3 5 2" xfId="7768"/>
    <cellStyle name="40% - Accent5 3 6" xfId="5239"/>
    <cellStyle name="40% - Accent5 4" xfId="119"/>
    <cellStyle name="40% - Accent5 4 2" xfId="470"/>
    <cellStyle name="40% - Accent5 4 2 2" xfId="1106"/>
    <cellStyle name="40% - Accent5 4 2 2 2" xfId="2376"/>
    <cellStyle name="40% - Accent5 4 2 2 2 2" xfId="4914"/>
    <cellStyle name="40% - Accent5 4 2 2 2 2 2" xfId="9996"/>
    <cellStyle name="40% - Accent5 4 2 2 2 3" xfId="7467"/>
    <cellStyle name="40% - Accent5 4 2 2 3" xfId="3652"/>
    <cellStyle name="40% - Accent5 4 2 2 3 2" xfId="8734"/>
    <cellStyle name="40% - Accent5 4 2 2 4" xfId="6205"/>
    <cellStyle name="40% - Accent5 4 2 3" xfId="1745"/>
    <cellStyle name="40% - Accent5 4 2 3 2" xfId="4284"/>
    <cellStyle name="40% - Accent5 4 2 3 2 2" xfId="9366"/>
    <cellStyle name="40% - Accent5 4 2 3 3" xfId="6837"/>
    <cellStyle name="40% - Accent5 4 2 4" xfId="3022"/>
    <cellStyle name="40% - Accent5 4 2 4 2" xfId="8104"/>
    <cellStyle name="40% - Accent5 4 2 5" xfId="5575"/>
    <cellStyle name="40% - Accent5 4 3" xfId="792"/>
    <cellStyle name="40% - Accent5 4 3 2" xfId="2062"/>
    <cellStyle name="40% - Accent5 4 3 2 2" xfId="4600"/>
    <cellStyle name="40% - Accent5 4 3 2 2 2" xfId="9682"/>
    <cellStyle name="40% - Accent5 4 3 2 3" xfId="7153"/>
    <cellStyle name="40% - Accent5 4 3 3" xfId="3338"/>
    <cellStyle name="40% - Accent5 4 3 3 2" xfId="8420"/>
    <cellStyle name="40% - Accent5 4 3 4" xfId="5891"/>
    <cellStyle name="40% - Accent5 4 4" xfId="1431"/>
    <cellStyle name="40% - Accent5 4 4 2" xfId="3970"/>
    <cellStyle name="40% - Accent5 4 4 2 2" xfId="9052"/>
    <cellStyle name="40% - Accent5 4 4 3" xfId="6523"/>
    <cellStyle name="40% - Accent5 4 5" xfId="2706"/>
    <cellStyle name="40% - Accent5 4 5 2" xfId="7790"/>
    <cellStyle name="40% - Accent5 4 6" xfId="5261"/>
    <cellStyle name="40% - Accent5 5" xfId="144"/>
    <cellStyle name="40% - Accent5 5 2" xfId="495"/>
    <cellStyle name="40% - Accent5 5 2 2" xfId="1131"/>
    <cellStyle name="40% - Accent5 5 2 2 2" xfId="2401"/>
    <cellStyle name="40% - Accent5 5 2 2 2 2" xfId="4939"/>
    <cellStyle name="40% - Accent5 5 2 2 2 2 2" xfId="10021"/>
    <cellStyle name="40% - Accent5 5 2 2 2 3" xfId="7492"/>
    <cellStyle name="40% - Accent5 5 2 2 3" xfId="3677"/>
    <cellStyle name="40% - Accent5 5 2 2 3 2" xfId="8759"/>
    <cellStyle name="40% - Accent5 5 2 2 4" xfId="6230"/>
    <cellStyle name="40% - Accent5 5 2 3" xfId="1770"/>
    <cellStyle name="40% - Accent5 5 2 3 2" xfId="4309"/>
    <cellStyle name="40% - Accent5 5 2 3 2 2" xfId="9391"/>
    <cellStyle name="40% - Accent5 5 2 3 3" xfId="6862"/>
    <cellStyle name="40% - Accent5 5 2 4" xfId="3047"/>
    <cellStyle name="40% - Accent5 5 2 4 2" xfId="8129"/>
    <cellStyle name="40% - Accent5 5 2 5" xfId="5600"/>
    <cellStyle name="40% - Accent5 5 3" xfId="817"/>
    <cellStyle name="40% - Accent5 5 3 2" xfId="2087"/>
    <cellStyle name="40% - Accent5 5 3 2 2" xfId="4625"/>
    <cellStyle name="40% - Accent5 5 3 2 2 2" xfId="9707"/>
    <cellStyle name="40% - Accent5 5 3 2 3" xfId="7178"/>
    <cellStyle name="40% - Accent5 5 3 3" xfId="3363"/>
    <cellStyle name="40% - Accent5 5 3 3 2" xfId="8445"/>
    <cellStyle name="40% - Accent5 5 3 4" xfId="5916"/>
    <cellStyle name="40% - Accent5 5 4" xfId="1456"/>
    <cellStyle name="40% - Accent5 5 4 2" xfId="3995"/>
    <cellStyle name="40% - Accent5 5 4 2 2" xfId="9077"/>
    <cellStyle name="40% - Accent5 5 4 3" xfId="6548"/>
    <cellStyle name="40% - Accent5 5 5" xfId="2731"/>
    <cellStyle name="40% - Accent5 5 5 2" xfId="7815"/>
    <cellStyle name="40% - Accent5 5 6" xfId="5286"/>
    <cellStyle name="40% - Accent5 6" xfId="181"/>
    <cellStyle name="40% - Accent5 6 2" xfId="529"/>
    <cellStyle name="40% - Accent5 6 2 2" xfId="1165"/>
    <cellStyle name="40% - Accent5 6 2 2 2" xfId="2435"/>
    <cellStyle name="40% - Accent5 6 2 2 2 2" xfId="4973"/>
    <cellStyle name="40% - Accent5 6 2 2 2 2 2" xfId="10055"/>
    <cellStyle name="40% - Accent5 6 2 2 2 3" xfId="7526"/>
    <cellStyle name="40% - Accent5 6 2 2 3" xfId="3711"/>
    <cellStyle name="40% - Accent5 6 2 2 3 2" xfId="8793"/>
    <cellStyle name="40% - Accent5 6 2 2 4" xfId="6264"/>
    <cellStyle name="40% - Accent5 6 2 3" xfId="1804"/>
    <cellStyle name="40% - Accent5 6 2 3 2" xfId="4343"/>
    <cellStyle name="40% - Accent5 6 2 3 2 2" xfId="9425"/>
    <cellStyle name="40% - Accent5 6 2 3 3" xfId="6896"/>
    <cellStyle name="40% - Accent5 6 2 4" xfId="3081"/>
    <cellStyle name="40% - Accent5 6 2 4 2" xfId="8163"/>
    <cellStyle name="40% - Accent5 6 2 5" xfId="5634"/>
    <cellStyle name="40% - Accent5 6 3" xfId="851"/>
    <cellStyle name="40% - Accent5 6 3 2" xfId="2121"/>
    <cellStyle name="40% - Accent5 6 3 2 2" xfId="4659"/>
    <cellStyle name="40% - Accent5 6 3 2 2 2" xfId="9741"/>
    <cellStyle name="40% - Accent5 6 3 2 3" xfId="7212"/>
    <cellStyle name="40% - Accent5 6 3 3" xfId="3397"/>
    <cellStyle name="40% - Accent5 6 3 3 2" xfId="8479"/>
    <cellStyle name="40% - Accent5 6 3 4" xfId="5950"/>
    <cellStyle name="40% - Accent5 6 4" xfId="1490"/>
    <cellStyle name="40% - Accent5 6 4 2" xfId="4029"/>
    <cellStyle name="40% - Accent5 6 4 2 2" xfId="9111"/>
    <cellStyle name="40% - Accent5 6 4 3" xfId="6582"/>
    <cellStyle name="40% - Accent5 6 5" xfId="2765"/>
    <cellStyle name="40% - Accent5 6 5 2" xfId="7849"/>
    <cellStyle name="40% - Accent5 6 6" xfId="5320"/>
    <cellStyle name="40% - Accent5 7" xfId="169"/>
    <cellStyle name="40% - Accent5 7 2" xfId="517"/>
    <cellStyle name="40% - Accent5 7 2 2" xfId="1153"/>
    <cellStyle name="40% - Accent5 7 2 2 2" xfId="2423"/>
    <cellStyle name="40% - Accent5 7 2 2 2 2" xfId="4961"/>
    <cellStyle name="40% - Accent5 7 2 2 2 2 2" xfId="10043"/>
    <cellStyle name="40% - Accent5 7 2 2 2 3" xfId="7514"/>
    <cellStyle name="40% - Accent5 7 2 2 3" xfId="3699"/>
    <cellStyle name="40% - Accent5 7 2 2 3 2" xfId="8781"/>
    <cellStyle name="40% - Accent5 7 2 2 4" xfId="6252"/>
    <cellStyle name="40% - Accent5 7 2 3" xfId="1792"/>
    <cellStyle name="40% - Accent5 7 2 3 2" xfId="4331"/>
    <cellStyle name="40% - Accent5 7 2 3 2 2" xfId="9413"/>
    <cellStyle name="40% - Accent5 7 2 3 3" xfId="6884"/>
    <cellStyle name="40% - Accent5 7 2 4" xfId="3069"/>
    <cellStyle name="40% - Accent5 7 2 4 2" xfId="8151"/>
    <cellStyle name="40% - Accent5 7 2 5" xfId="5622"/>
    <cellStyle name="40% - Accent5 7 3" xfId="839"/>
    <cellStyle name="40% - Accent5 7 3 2" xfId="2109"/>
    <cellStyle name="40% - Accent5 7 3 2 2" xfId="4647"/>
    <cellStyle name="40% - Accent5 7 3 2 2 2" xfId="9729"/>
    <cellStyle name="40% - Accent5 7 3 2 3" xfId="7200"/>
    <cellStyle name="40% - Accent5 7 3 3" xfId="3385"/>
    <cellStyle name="40% - Accent5 7 3 3 2" xfId="8467"/>
    <cellStyle name="40% - Accent5 7 3 4" xfId="5938"/>
    <cellStyle name="40% - Accent5 7 4" xfId="1478"/>
    <cellStyle name="40% - Accent5 7 4 2" xfId="4017"/>
    <cellStyle name="40% - Accent5 7 4 2 2" xfId="9099"/>
    <cellStyle name="40% - Accent5 7 4 3" xfId="6570"/>
    <cellStyle name="40% - Accent5 7 5" xfId="2753"/>
    <cellStyle name="40% - Accent5 7 5 2" xfId="7837"/>
    <cellStyle name="40% - Accent5 7 6" xfId="5308"/>
    <cellStyle name="40% - Accent5 8" xfId="165"/>
    <cellStyle name="40% - Accent5 8 2" xfId="513"/>
    <cellStyle name="40% - Accent5 8 2 2" xfId="1149"/>
    <cellStyle name="40% - Accent5 8 2 2 2" xfId="2419"/>
    <cellStyle name="40% - Accent5 8 2 2 2 2" xfId="4957"/>
    <cellStyle name="40% - Accent5 8 2 2 2 2 2" xfId="10039"/>
    <cellStyle name="40% - Accent5 8 2 2 2 3" xfId="7510"/>
    <cellStyle name="40% - Accent5 8 2 2 3" xfId="3695"/>
    <cellStyle name="40% - Accent5 8 2 2 3 2" xfId="8777"/>
    <cellStyle name="40% - Accent5 8 2 2 4" xfId="6248"/>
    <cellStyle name="40% - Accent5 8 2 3" xfId="1788"/>
    <cellStyle name="40% - Accent5 8 2 3 2" xfId="4327"/>
    <cellStyle name="40% - Accent5 8 2 3 2 2" xfId="9409"/>
    <cellStyle name="40% - Accent5 8 2 3 3" xfId="6880"/>
    <cellStyle name="40% - Accent5 8 2 4" xfId="3065"/>
    <cellStyle name="40% - Accent5 8 2 4 2" xfId="8147"/>
    <cellStyle name="40% - Accent5 8 2 5" xfId="5618"/>
    <cellStyle name="40% - Accent5 8 3" xfId="835"/>
    <cellStyle name="40% - Accent5 8 3 2" xfId="2105"/>
    <cellStyle name="40% - Accent5 8 3 2 2" xfId="4643"/>
    <cellStyle name="40% - Accent5 8 3 2 2 2" xfId="9725"/>
    <cellStyle name="40% - Accent5 8 3 2 3" xfId="7196"/>
    <cellStyle name="40% - Accent5 8 3 3" xfId="3381"/>
    <cellStyle name="40% - Accent5 8 3 3 2" xfId="8463"/>
    <cellStyle name="40% - Accent5 8 3 4" xfId="5934"/>
    <cellStyle name="40% - Accent5 8 4" xfId="1474"/>
    <cellStyle name="40% - Accent5 8 4 2" xfId="4013"/>
    <cellStyle name="40% - Accent5 8 4 2 2" xfId="9095"/>
    <cellStyle name="40% - Accent5 8 4 3" xfId="6566"/>
    <cellStyle name="40% - Accent5 8 5" xfId="2749"/>
    <cellStyle name="40% - Accent5 8 5 2" xfId="7833"/>
    <cellStyle name="40% - Accent5 8 6" xfId="5304"/>
    <cellStyle name="40% - Accent5 9" xfId="248"/>
    <cellStyle name="40% - Accent5 9 2" xfId="590"/>
    <cellStyle name="40% - Accent5 9 2 2" xfId="1226"/>
    <cellStyle name="40% - Accent5 9 2 2 2" xfId="2496"/>
    <cellStyle name="40% - Accent5 9 2 2 2 2" xfId="5034"/>
    <cellStyle name="40% - Accent5 9 2 2 2 2 2" xfId="10116"/>
    <cellStyle name="40% - Accent5 9 2 2 2 3" xfId="7587"/>
    <cellStyle name="40% - Accent5 9 2 2 3" xfId="3772"/>
    <cellStyle name="40% - Accent5 9 2 2 3 2" xfId="8854"/>
    <cellStyle name="40% - Accent5 9 2 2 4" xfId="6325"/>
    <cellStyle name="40% - Accent5 9 2 3" xfId="1865"/>
    <cellStyle name="40% - Accent5 9 2 3 2" xfId="4404"/>
    <cellStyle name="40% - Accent5 9 2 3 2 2" xfId="9486"/>
    <cellStyle name="40% - Accent5 9 2 3 3" xfId="6957"/>
    <cellStyle name="40% - Accent5 9 2 4" xfId="3142"/>
    <cellStyle name="40% - Accent5 9 2 4 2" xfId="8224"/>
    <cellStyle name="40% - Accent5 9 2 5" xfId="5695"/>
    <cellStyle name="40% - Accent5 9 3" xfId="912"/>
    <cellStyle name="40% - Accent5 9 3 2" xfId="2182"/>
    <cellStyle name="40% - Accent5 9 3 2 2" xfId="4720"/>
    <cellStyle name="40% - Accent5 9 3 2 2 2" xfId="9802"/>
    <cellStyle name="40% - Accent5 9 3 2 3" xfId="7273"/>
    <cellStyle name="40% - Accent5 9 3 3" xfId="3458"/>
    <cellStyle name="40% - Accent5 9 3 3 2" xfId="8540"/>
    <cellStyle name="40% - Accent5 9 3 4" xfId="6011"/>
    <cellStyle name="40% - Accent5 9 4" xfId="1551"/>
    <cellStyle name="40% - Accent5 9 4 2" xfId="4090"/>
    <cellStyle name="40% - Accent5 9 4 2 2" xfId="9172"/>
    <cellStyle name="40% - Accent5 9 4 3" xfId="6643"/>
    <cellStyle name="40% - Accent5 9 5" xfId="2826"/>
    <cellStyle name="40% - Accent5 9 5 2" xfId="7910"/>
    <cellStyle name="40% - Accent5 9 6" xfId="5381"/>
    <cellStyle name="40% - Accent6" xfId="34" builtinId="51" customBuiltin="1"/>
    <cellStyle name="40% - Accent6 10" xfId="267"/>
    <cellStyle name="40% - Accent6 10 2" xfId="607"/>
    <cellStyle name="40% - Accent6 10 2 2" xfId="1243"/>
    <cellStyle name="40% - Accent6 10 2 2 2" xfId="2513"/>
    <cellStyle name="40% - Accent6 10 2 2 2 2" xfId="5051"/>
    <cellStyle name="40% - Accent6 10 2 2 2 2 2" xfId="10133"/>
    <cellStyle name="40% - Accent6 10 2 2 2 3" xfId="7604"/>
    <cellStyle name="40% - Accent6 10 2 2 3" xfId="3789"/>
    <cellStyle name="40% - Accent6 10 2 2 3 2" xfId="8871"/>
    <cellStyle name="40% - Accent6 10 2 2 4" xfId="6342"/>
    <cellStyle name="40% - Accent6 10 2 3" xfId="1882"/>
    <cellStyle name="40% - Accent6 10 2 3 2" xfId="4421"/>
    <cellStyle name="40% - Accent6 10 2 3 2 2" xfId="9503"/>
    <cellStyle name="40% - Accent6 10 2 3 3" xfId="6974"/>
    <cellStyle name="40% - Accent6 10 2 4" xfId="3159"/>
    <cellStyle name="40% - Accent6 10 2 4 2" xfId="8241"/>
    <cellStyle name="40% - Accent6 10 2 5" xfId="5712"/>
    <cellStyle name="40% - Accent6 10 3" xfId="929"/>
    <cellStyle name="40% - Accent6 10 3 2" xfId="2199"/>
    <cellStyle name="40% - Accent6 10 3 2 2" xfId="4737"/>
    <cellStyle name="40% - Accent6 10 3 2 2 2" xfId="9819"/>
    <cellStyle name="40% - Accent6 10 3 2 3" xfId="7290"/>
    <cellStyle name="40% - Accent6 10 3 3" xfId="3475"/>
    <cellStyle name="40% - Accent6 10 3 3 2" xfId="8557"/>
    <cellStyle name="40% - Accent6 10 3 4" xfId="6028"/>
    <cellStyle name="40% - Accent6 10 4" xfId="1568"/>
    <cellStyle name="40% - Accent6 10 4 2" xfId="4107"/>
    <cellStyle name="40% - Accent6 10 4 2 2" xfId="9189"/>
    <cellStyle name="40% - Accent6 10 4 3" xfId="6660"/>
    <cellStyle name="40% - Accent6 10 5" xfId="2843"/>
    <cellStyle name="40% - Accent6 10 5 2" xfId="7927"/>
    <cellStyle name="40% - Accent6 10 6" xfId="5398"/>
    <cellStyle name="40% - Accent6 11" xfId="307"/>
    <cellStyle name="40% - Accent6 11 2" xfId="645"/>
    <cellStyle name="40% - Accent6 11 2 2" xfId="1281"/>
    <cellStyle name="40% - Accent6 11 2 2 2" xfId="2551"/>
    <cellStyle name="40% - Accent6 11 2 2 2 2" xfId="5089"/>
    <cellStyle name="40% - Accent6 11 2 2 2 2 2" xfId="10171"/>
    <cellStyle name="40% - Accent6 11 2 2 2 3" xfId="7642"/>
    <cellStyle name="40% - Accent6 11 2 2 3" xfId="3827"/>
    <cellStyle name="40% - Accent6 11 2 2 3 2" xfId="8909"/>
    <cellStyle name="40% - Accent6 11 2 2 4" xfId="6380"/>
    <cellStyle name="40% - Accent6 11 2 3" xfId="1920"/>
    <cellStyle name="40% - Accent6 11 2 3 2" xfId="4459"/>
    <cellStyle name="40% - Accent6 11 2 3 2 2" xfId="9541"/>
    <cellStyle name="40% - Accent6 11 2 3 3" xfId="7012"/>
    <cellStyle name="40% - Accent6 11 2 4" xfId="3197"/>
    <cellStyle name="40% - Accent6 11 2 4 2" xfId="8279"/>
    <cellStyle name="40% - Accent6 11 2 5" xfId="5750"/>
    <cellStyle name="40% - Accent6 11 3" xfId="967"/>
    <cellStyle name="40% - Accent6 11 3 2" xfId="2237"/>
    <cellStyle name="40% - Accent6 11 3 2 2" xfId="4775"/>
    <cellStyle name="40% - Accent6 11 3 2 2 2" xfId="9857"/>
    <cellStyle name="40% - Accent6 11 3 2 3" xfId="7328"/>
    <cellStyle name="40% - Accent6 11 3 3" xfId="3513"/>
    <cellStyle name="40% - Accent6 11 3 3 2" xfId="8595"/>
    <cellStyle name="40% - Accent6 11 3 4" xfId="6066"/>
    <cellStyle name="40% - Accent6 11 4" xfId="1606"/>
    <cellStyle name="40% - Accent6 11 4 2" xfId="4145"/>
    <cellStyle name="40% - Accent6 11 4 2 2" xfId="9227"/>
    <cellStyle name="40% - Accent6 11 4 3" xfId="6698"/>
    <cellStyle name="40% - Accent6 11 5" xfId="2881"/>
    <cellStyle name="40% - Accent6 11 5 2" xfId="7965"/>
    <cellStyle name="40% - Accent6 11 6" xfId="5436"/>
    <cellStyle name="40% - Accent6 12" xfId="326"/>
    <cellStyle name="40% - Accent6 12 2" xfId="662"/>
    <cellStyle name="40% - Accent6 12 2 2" xfId="1298"/>
    <cellStyle name="40% - Accent6 12 2 2 2" xfId="2568"/>
    <cellStyle name="40% - Accent6 12 2 2 2 2" xfId="5106"/>
    <cellStyle name="40% - Accent6 12 2 2 2 2 2" xfId="10188"/>
    <cellStyle name="40% - Accent6 12 2 2 2 3" xfId="7659"/>
    <cellStyle name="40% - Accent6 12 2 2 3" xfId="3844"/>
    <cellStyle name="40% - Accent6 12 2 2 3 2" xfId="8926"/>
    <cellStyle name="40% - Accent6 12 2 2 4" xfId="6397"/>
    <cellStyle name="40% - Accent6 12 2 3" xfId="1937"/>
    <cellStyle name="40% - Accent6 12 2 3 2" xfId="4476"/>
    <cellStyle name="40% - Accent6 12 2 3 2 2" xfId="9558"/>
    <cellStyle name="40% - Accent6 12 2 3 3" xfId="7029"/>
    <cellStyle name="40% - Accent6 12 2 4" xfId="3214"/>
    <cellStyle name="40% - Accent6 12 2 4 2" xfId="8296"/>
    <cellStyle name="40% - Accent6 12 2 5" xfId="5767"/>
    <cellStyle name="40% - Accent6 12 3" xfId="984"/>
    <cellStyle name="40% - Accent6 12 3 2" xfId="2254"/>
    <cellStyle name="40% - Accent6 12 3 2 2" xfId="4792"/>
    <cellStyle name="40% - Accent6 12 3 2 2 2" xfId="9874"/>
    <cellStyle name="40% - Accent6 12 3 2 3" xfId="7345"/>
    <cellStyle name="40% - Accent6 12 3 3" xfId="3530"/>
    <cellStyle name="40% - Accent6 12 3 3 2" xfId="8612"/>
    <cellStyle name="40% - Accent6 12 3 4" xfId="6083"/>
    <cellStyle name="40% - Accent6 12 4" xfId="1623"/>
    <cellStyle name="40% - Accent6 12 4 2" xfId="4162"/>
    <cellStyle name="40% - Accent6 12 4 2 2" xfId="9244"/>
    <cellStyle name="40% - Accent6 12 4 3" xfId="6715"/>
    <cellStyle name="40% - Accent6 12 5" xfId="2898"/>
    <cellStyle name="40% - Accent6 12 5 2" xfId="7982"/>
    <cellStyle name="40% - Accent6 12 6" xfId="5453"/>
    <cellStyle name="40% - Accent6 13" xfId="348"/>
    <cellStyle name="40% - Accent6 13 2" xfId="682"/>
    <cellStyle name="40% - Accent6 13 2 2" xfId="1318"/>
    <cellStyle name="40% - Accent6 13 2 2 2" xfId="2588"/>
    <cellStyle name="40% - Accent6 13 2 2 2 2" xfId="5126"/>
    <cellStyle name="40% - Accent6 13 2 2 2 2 2" xfId="10208"/>
    <cellStyle name="40% - Accent6 13 2 2 2 3" xfId="7679"/>
    <cellStyle name="40% - Accent6 13 2 2 3" xfId="3864"/>
    <cellStyle name="40% - Accent6 13 2 2 3 2" xfId="8946"/>
    <cellStyle name="40% - Accent6 13 2 2 4" xfId="6417"/>
    <cellStyle name="40% - Accent6 13 2 3" xfId="1957"/>
    <cellStyle name="40% - Accent6 13 2 3 2" xfId="4496"/>
    <cellStyle name="40% - Accent6 13 2 3 2 2" xfId="9578"/>
    <cellStyle name="40% - Accent6 13 2 3 3" xfId="7049"/>
    <cellStyle name="40% - Accent6 13 2 4" xfId="3234"/>
    <cellStyle name="40% - Accent6 13 2 4 2" xfId="8316"/>
    <cellStyle name="40% - Accent6 13 2 5" xfId="5787"/>
    <cellStyle name="40% - Accent6 13 3" xfId="1004"/>
    <cellStyle name="40% - Accent6 13 3 2" xfId="2274"/>
    <cellStyle name="40% - Accent6 13 3 2 2" xfId="4812"/>
    <cellStyle name="40% - Accent6 13 3 2 2 2" xfId="9894"/>
    <cellStyle name="40% - Accent6 13 3 2 3" xfId="7365"/>
    <cellStyle name="40% - Accent6 13 3 3" xfId="3550"/>
    <cellStyle name="40% - Accent6 13 3 3 2" xfId="8632"/>
    <cellStyle name="40% - Accent6 13 3 4" xfId="6103"/>
    <cellStyle name="40% - Accent6 13 4" xfId="1643"/>
    <cellStyle name="40% - Accent6 13 4 2" xfId="4182"/>
    <cellStyle name="40% - Accent6 13 4 2 2" xfId="9264"/>
    <cellStyle name="40% - Accent6 13 4 3" xfId="6735"/>
    <cellStyle name="40% - Accent6 13 5" xfId="2918"/>
    <cellStyle name="40% - Accent6 13 5 2" xfId="8002"/>
    <cellStyle name="40% - Accent6 13 6" xfId="5473"/>
    <cellStyle name="40% - Accent6 14" xfId="363"/>
    <cellStyle name="40% - Accent6 14 2" xfId="695"/>
    <cellStyle name="40% - Accent6 14 2 2" xfId="1331"/>
    <cellStyle name="40% - Accent6 14 2 2 2" xfId="2601"/>
    <cellStyle name="40% - Accent6 14 2 2 2 2" xfId="5139"/>
    <cellStyle name="40% - Accent6 14 2 2 2 2 2" xfId="10221"/>
    <cellStyle name="40% - Accent6 14 2 2 2 3" xfId="7692"/>
    <cellStyle name="40% - Accent6 14 2 2 3" xfId="3877"/>
    <cellStyle name="40% - Accent6 14 2 2 3 2" xfId="8959"/>
    <cellStyle name="40% - Accent6 14 2 2 4" xfId="6430"/>
    <cellStyle name="40% - Accent6 14 2 3" xfId="1970"/>
    <cellStyle name="40% - Accent6 14 2 3 2" xfId="4509"/>
    <cellStyle name="40% - Accent6 14 2 3 2 2" xfId="9591"/>
    <cellStyle name="40% - Accent6 14 2 3 3" xfId="7062"/>
    <cellStyle name="40% - Accent6 14 2 4" xfId="3247"/>
    <cellStyle name="40% - Accent6 14 2 4 2" xfId="8329"/>
    <cellStyle name="40% - Accent6 14 2 5" xfId="5800"/>
    <cellStyle name="40% - Accent6 14 3" xfId="1017"/>
    <cellStyle name="40% - Accent6 14 3 2" xfId="2287"/>
    <cellStyle name="40% - Accent6 14 3 2 2" xfId="4825"/>
    <cellStyle name="40% - Accent6 14 3 2 2 2" xfId="9907"/>
    <cellStyle name="40% - Accent6 14 3 2 3" xfId="7378"/>
    <cellStyle name="40% - Accent6 14 3 3" xfId="3563"/>
    <cellStyle name="40% - Accent6 14 3 3 2" xfId="8645"/>
    <cellStyle name="40% - Accent6 14 3 4" xfId="6116"/>
    <cellStyle name="40% - Accent6 14 4" xfId="1656"/>
    <cellStyle name="40% - Accent6 14 4 2" xfId="4195"/>
    <cellStyle name="40% - Accent6 14 4 2 2" xfId="9277"/>
    <cellStyle name="40% - Accent6 14 4 3" xfId="6748"/>
    <cellStyle name="40% - Accent6 14 5" xfId="2931"/>
    <cellStyle name="40% - Accent6 14 5 2" xfId="8015"/>
    <cellStyle name="40% - Accent6 14 6" xfId="5486"/>
    <cellStyle name="40% - Accent6 15" xfId="402"/>
    <cellStyle name="40% - Accent6 15 2" xfId="1041"/>
    <cellStyle name="40% - Accent6 15 2 2" xfId="2311"/>
    <cellStyle name="40% - Accent6 15 2 2 2" xfId="4849"/>
    <cellStyle name="40% - Accent6 15 2 2 2 2" xfId="9931"/>
    <cellStyle name="40% - Accent6 15 2 2 3" xfId="7402"/>
    <cellStyle name="40% - Accent6 15 2 3" xfId="3587"/>
    <cellStyle name="40% - Accent6 15 2 3 2" xfId="8669"/>
    <cellStyle name="40% - Accent6 15 2 4" xfId="6140"/>
    <cellStyle name="40% - Accent6 15 3" xfId="1680"/>
    <cellStyle name="40% - Accent6 15 3 2" xfId="4219"/>
    <cellStyle name="40% - Accent6 15 3 2 2" xfId="9301"/>
    <cellStyle name="40% - Accent6 15 3 3" xfId="6772"/>
    <cellStyle name="40% - Accent6 15 4" xfId="2957"/>
    <cellStyle name="40% - Accent6 15 4 2" xfId="8039"/>
    <cellStyle name="40% - Accent6 15 5" xfId="5510"/>
    <cellStyle name="40% - Accent6 16" xfId="723"/>
    <cellStyle name="40% - Accent6 16 2" xfId="1996"/>
    <cellStyle name="40% - Accent6 16 2 2" xfId="4535"/>
    <cellStyle name="40% - Accent6 16 2 2 2" xfId="9617"/>
    <cellStyle name="40% - Accent6 16 2 3" xfId="7088"/>
    <cellStyle name="40% - Accent6 16 3" xfId="3273"/>
    <cellStyle name="40% - Accent6 16 3 2" xfId="8355"/>
    <cellStyle name="40% - Accent6 16 4" xfId="5826"/>
    <cellStyle name="40% - Accent6 17" xfId="1361"/>
    <cellStyle name="40% - Accent6 17 2" xfId="3904"/>
    <cellStyle name="40% - Accent6 17 2 2" xfId="8986"/>
    <cellStyle name="40% - Accent6 17 3" xfId="6457"/>
    <cellStyle name="40% - Accent6 18" xfId="2640"/>
    <cellStyle name="40% - Accent6 18 2" xfId="7725"/>
    <cellStyle name="40% - Accent6 19" xfId="5196"/>
    <cellStyle name="40% - Accent6 2" xfId="81"/>
    <cellStyle name="40% - Accent6 2 2" xfId="436"/>
    <cellStyle name="40% - Accent6 2 2 2" xfId="1072"/>
    <cellStyle name="40% - Accent6 2 2 2 2" xfId="2342"/>
    <cellStyle name="40% - Accent6 2 2 2 2 2" xfId="4880"/>
    <cellStyle name="40% - Accent6 2 2 2 2 2 2" xfId="9962"/>
    <cellStyle name="40% - Accent6 2 2 2 2 3" xfId="7433"/>
    <cellStyle name="40% - Accent6 2 2 2 3" xfId="3618"/>
    <cellStyle name="40% - Accent6 2 2 2 3 2" xfId="8700"/>
    <cellStyle name="40% - Accent6 2 2 2 4" xfId="6171"/>
    <cellStyle name="40% - Accent6 2 2 3" xfId="1711"/>
    <cellStyle name="40% - Accent6 2 2 3 2" xfId="4250"/>
    <cellStyle name="40% - Accent6 2 2 3 2 2" xfId="9332"/>
    <cellStyle name="40% - Accent6 2 2 3 3" xfId="6803"/>
    <cellStyle name="40% - Accent6 2 2 4" xfId="2988"/>
    <cellStyle name="40% - Accent6 2 2 4 2" xfId="8070"/>
    <cellStyle name="40% - Accent6 2 2 5" xfId="5541"/>
    <cellStyle name="40% - Accent6 2 3" xfId="758"/>
    <cellStyle name="40% - Accent6 2 3 2" xfId="2028"/>
    <cellStyle name="40% - Accent6 2 3 2 2" xfId="4566"/>
    <cellStyle name="40% - Accent6 2 3 2 2 2" xfId="9648"/>
    <cellStyle name="40% - Accent6 2 3 2 3" xfId="7119"/>
    <cellStyle name="40% - Accent6 2 3 3" xfId="3304"/>
    <cellStyle name="40% - Accent6 2 3 3 2" xfId="8386"/>
    <cellStyle name="40% - Accent6 2 3 4" xfId="5857"/>
    <cellStyle name="40% - Accent6 2 4" xfId="1397"/>
    <cellStyle name="40% - Accent6 2 4 2" xfId="3936"/>
    <cellStyle name="40% - Accent6 2 4 2 2" xfId="9018"/>
    <cellStyle name="40% - Accent6 2 4 3" xfId="6489"/>
    <cellStyle name="40% - Accent6 2 5" xfId="2672"/>
    <cellStyle name="40% - Accent6 2 5 2" xfId="7756"/>
    <cellStyle name="40% - Accent6 2 6" xfId="5227"/>
    <cellStyle name="40% - Accent6 3" xfId="99"/>
    <cellStyle name="40% - Accent6 3 2" xfId="450"/>
    <cellStyle name="40% - Accent6 3 2 2" xfId="1086"/>
    <cellStyle name="40% - Accent6 3 2 2 2" xfId="2356"/>
    <cellStyle name="40% - Accent6 3 2 2 2 2" xfId="4894"/>
    <cellStyle name="40% - Accent6 3 2 2 2 2 2" xfId="9976"/>
    <cellStyle name="40% - Accent6 3 2 2 2 3" xfId="7447"/>
    <cellStyle name="40% - Accent6 3 2 2 3" xfId="3632"/>
    <cellStyle name="40% - Accent6 3 2 2 3 2" xfId="8714"/>
    <cellStyle name="40% - Accent6 3 2 2 4" xfId="6185"/>
    <cellStyle name="40% - Accent6 3 2 3" xfId="1725"/>
    <cellStyle name="40% - Accent6 3 2 3 2" xfId="4264"/>
    <cellStyle name="40% - Accent6 3 2 3 2 2" xfId="9346"/>
    <cellStyle name="40% - Accent6 3 2 3 3" xfId="6817"/>
    <cellStyle name="40% - Accent6 3 2 4" xfId="3002"/>
    <cellStyle name="40% - Accent6 3 2 4 2" xfId="8084"/>
    <cellStyle name="40% - Accent6 3 2 5" xfId="5555"/>
    <cellStyle name="40% - Accent6 3 3" xfId="772"/>
    <cellStyle name="40% - Accent6 3 3 2" xfId="2042"/>
    <cellStyle name="40% - Accent6 3 3 2 2" xfId="4580"/>
    <cellStyle name="40% - Accent6 3 3 2 2 2" xfId="9662"/>
    <cellStyle name="40% - Accent6 3 3 2 3" xfId="7133"/>
    <cellStyle name="40% - Accent6 3 3 3" xfId="3318"/>
    <cellStyle name="40% - Accent6 3 3 3 2" xfId="8400"/>
    <cellStyle name="40% - Accent6 3 3 4" xfId="5871"/>
    <cellStyle name="40% - Accent6 3 4" xfId="1411"/>
    <cellStyle name="40% - Accent6 3 4 2" xfId="3950"/>
    <cellStyle name="40% - Accent6 3 4 2 2" xfId="9032"/>
    <cellStyle name="40% - Accent6 3 4 3" xfId="6503"/>
    <cellStyle name="40% - Accent6 3 5" xfId="2686"/>
    <cellStyle name="40% - Accent6 3 5 2" xfId="7770"/>
    <cellStyle name="40% - Accent6 3 6" xfId="5241"/>
    <cellStyle name="40% - Accent6 4" xfId="121"/>
    <cellStyle name="40% - Accent6 4 2" xfId="472"/>
    <cellStyle name="40% - Accent6 4 2 2" xfId="1108"/>
    <cellStyle name="40% - Accent6 4 2 2 2" xfId="2378"/>
    <cellStyle name="40% - Accent6 4 2 2 2 2" xfId="4916"/>
    <cellStyle name="40% - Accent6 4 2 2 2 2 2" xfId="9998"/>
    <cellStyle name="40% - Accent6 4 2 2 2 3" xfId="7469"/>
    <cellStyle name="40% - Accent6 4 2 2 3" xfId="3654"/>
    <cellStyle name="40% - Accent6 4 2 2 3 2" xfId="8736"/>
    <cellStyle name="40% - Accent6 4 2 2 4" xfId="6207"/>
    <cellStyle name="40% - Accent6 4 2 3" xfId="1747"/>
    <cellStyle name="40% - Accent6 4 2 3 2" xfId="4286"/>
    <cellStyle name="40% - Accent6 4 2 3 2 2" xfId="9368"/>
    <cellStyle name="40% - Accent6 4 2 3 3" xfId="6839"/>
    <cellStyle name="40% - Accent6 4 2 4" xfId="3024"/>
    <cellStyle name="40% - Accent6 4 2 4 2" xfId="8106"/>
    <cellStyle name="40% - Accent6 4 2 5" xfId="5577"/>
    <cellStyle name="40% - Accent6 4 3" xfId="794"/>
    <cellStyle name="40% - Accent6 4 3 2" xfId="2064"/>
    <cellStyle name="40% - Accent6 4 3 2 2" xfId="4602"/>
    <cellStyle name="40% - Accent6 4 3 2 2 2" xfId="9684"/>
    <cellStyle name="40% - Accent6 4 3 2 3" xfId="7155"/>
    <cellStyle name="40% - Accent6 4 3 3" xfId="3340"/>
    <cellStyle name="40% - Accent6 4 3 3 2" xfId="8422"/>
    <cellStyle name="40% - Accent6 4 3 4" xfId="5893"/>
    <cellStyle name="40% - Accent6 4 4" xfId="1433"/>
    <cellStyle name="40% - Accent6 4 4 2" xfId="3972"/>
    <cellStyle name="40% - Accent6 4 4 2 2" xfId="9054"/>
    <cellStyle name="40% - Accent6 4 4 3" xfId="6525"/>
    <cellStyle name="40% - Accent6 4 5" xfId="2708"/>
    <cellStyle name="40% - Accent6 4 5 2" xfId="7792"/>
    <cellStyle name="40% - Accent6 4 6" xfId="5263"/>
    <cellStyle name="40% - Accent6 5" xfId="146"/>
    <cellStyle name="40% - Accent6 5 2" xfId="497"/>
    <cellStyle name="40% - Accent6 5 2 2" xfId="1133"/>
    <cellStyle name="40% - Accent6 5 2 2 2" xfId="2403"/>
    <cellStyle name="40% - Accent6 5 2 2 2 2" xfId="4941"/>
    <cellStyle name="40% - Accent6 5 2 2 2 2 2" xfId="10023"/>
    <cellStyle name="40% - Accent6 5 2 2 2 3" xfId="7494"/>
    <cellStyle name="40% - Accent6 5 2 2 3" xfId="3679"/>
    <cellStyle name="40% - Accent6 5 2 2 3 2" xfId="8761"/>
    <cellStyle name="40% - Accent6 5 2 2 4" xfId="6232"/>
    <cellStyle name="40% - Accent6 5 2 3" xfId="1772"/>
    <cellStyle name="40% - Accent6 5 2 3 2" xfId="4311"/>
    <cellStyle name="40% - Accent6 5 2 3 2 2" xfId="9393"/>
    <cellStyle name="40% - Accent6 5 2 3 3" xfId="6864"/>
    <cellStyle name="40% - Accent6 5 2 4" xfId="3049"/>
    <cellStyle name="40% - Accent6 5 2 4 2" xfId="8131"/>
    <cellStyle name="40% - Accent6 5 2 5" xfId="5602"/>
    <cellStyle name="40% - Accent6 5 3" xfId="819"/>
    <cellStyle name="40% - Accent6 5 3 2" xfId="2089"/>
    <cellStyle name="40% - Accent6 5 3 2 2" xfId="4627"/>
    <cellStyle name="40% - Accent6 5 3 2 2 2" xfId="9709"/>
    <cellStyle name="40% - Accent6 5 3 2 3" xfId="7180"/>
    <cellStyle name="40% - Accent6 5 3 3" xfId="3365"/>
    <cellStyle name="40% - Accent6 5 3 3 2" xfId="8447"/>
    <cellStyle name="40% - Accent6 5 3 4" xfId="5918"/>
    <cellStyle name="40% - Accent6 5 4" xfId="1458"/>
    <cellStyle name="40% - Accent6 5 4 2" xfId="3997"/>
    <cellStyle name="40% - Accent6 5 4 2 2" xfId="9079"/>
    <cellStyle name="40% - Accent6 5 4 3" xfId="6550"/>
    <cellStyle name="40% - Accent6 5 5" xfId="2733"/>
    <cellStyle name="40% - Accent6 5 5 2" xfId="7817"/>
    <cellStyle name="40% - Accent6 5 6" xfId="5288"/>
    <cellStyle name="40% - Accent6 6" xfId="185"/>
    <cellStyle name="40% - Accent6 6 2" xfId="533"/>
    <cellStyle name="40% - Accent6 6 2 2" xfId="1169"/>
    <cellStyle name="40% - Accent6 6 2 2 2" xfId="2439"/>
    <cellStyle name="40% - Accent6 6 2 2 2 2" xfId="4977"/>
    <cellStyle name="40% - Accent6 6 2 2 2 2 2" xfId="10059"/>
    <cellStyle name="40% - Accent6 6 2 2 2 3" xfId="7530"/>
    <cellStyle name="40% - Accent6 6 2 2 3" xfId="3715"/>
    <cellStyle name="40% - Accent6 6 2 2 3 2" xfId="8797"/>
    <cellStyle name="40% - Accent6 6 2 2 4" xfId="6268"/>
    <cellStyle name="40% - Accent6 6 2 3" xfId="1808"/>
    <cellStyle name="40% - Accent6 6 2 3 2" xfId="4347"/>
    <cellStyle name="40% - Accent6 6 2 3 2 2" xfId="9429"/>
    <cellStyle name="40% - Accent6 6 2 3 3" xfId="6900"/>
    <cellStyle name="40% - Accent6 6 2 4" xfId="3085"/>
    <cellStyle name="40% - Accent6 6 2 4 2" xfId="8167"/>
    <cellStyle name="40% - Accent6 6 2 5" xfId="5638"/>
    <cellStyle name="40% - Accent6 6 3" xfId="855"/>
    <cellStyle name="40% - Accent6 6 3 2" xfId="2125"/>
    <cellStyle name="40% - Accent6 6 3 2 2" xfId="4663"/>
    <cellStyle name="40% - Accent6 6 3 2 2 2" xfId="9745"/>
    <cellStyle name="40% - Accent6 6 3 2 3" xfId="7216"/>
    <cellStyle name="40% - Accent6 6 3 3" xfId="3401"/>
    <cellStyle name="40% - Accent6 6 3 3 2" xfId="8483"/>
    <cellStyle name="40% - Accent6 6 3 4" xfId="5954"/>
    <cellStyle name="40% - Accent6 6 4" xfId="1494"/>
    <cellStyle name="40% - Accent6 6 4 2" xfId="4033"/>
    <cellStyle name="40% - Accent6 6 4 2 2" xfId="9115"/>
    <cellStyle name="40% - Accent6 6 4 3" xfId="6586"/>
    <cellStyle name="40% - Accent6 6 5" xfId="2769"/>
    <cellStyle name="40% - Accent6 6 5 2" xfId="7853"/>
    <cellStyle name="40% - Accent6 6 6" xfId="5324"/>
    <cellStyle name="40% - Accent6 7" xfId="204"/>
    <cellStyle name="40% - Accent6 7 2" xfId="550"/>
    <cellStyle name="40% - Accent6 7 2 2" xfId="1186"/>
    <cellStyle name="40% - Accent6 7 2 2 2" xfId="2456"/>
    <cellStyle name="40% - Accent6 7 2 2 2 2" xfId="4994"/>
    <cellStyle name="40% - Accent6 7 2 2 2 2 2" xfId="10076"/>
    <cellStyle name="40% - Accent6 7 2 2 2 3" xfId="7547"/>
    <cellStyle name="40% - Accent6 7 2 2 3" xfId="3732"/>
    <cellStyle name="40% - Accent6 7 2 2 3 2" xfId="8814"/>
    <cellStyle name="40% - Accent6 7 2 2 4" xfId="6285"/>
    <cellStyle name="40% - Accent6 7 2 3" xfId="1825"/>
    <cellStyle name="40% - Accent6 7 2 3 2" xfId="4364"/>
    <cellStyle name="40% - Accent6 7 2 3 2 2" xfId="9446"/>
    <cellStyle name="40% - Accent6 7 2 3 3" xfId="6917"/>
    <cellStyle name="40% - Accent6 7 2 4" xfId="3102"/>
    <cellStyle name="40% - Accent6 7 2 4 2" xfId="8184"/>
    <cellStyle name="40% - Accent6 7 2 5" xfId="5655"/>
    <cellStyle name="40% - Accent6 7 3" xfId="872"/>
    <cellStyle name="40% - Accent6 7 3 2" xfId="2142"/>
    <cellStyle name="40% - Accent6 7 3 2 2" xfId="4680"/>
    <cellStyle name="40% - Accent6 7 3 2 2 2" xfId="9762"/>
    <cellStyle name="40% - Accent6 7 3 2 3" xfId="7233"/>
    <cellStyle name="40% - Accent6 7 3 3" xfId="3418"/>
    <cellStyle name="40% - Accent6 7 3 3 2" xfId="8500"/>
    <cellStyle name="40% - Accent6 7 3 4" xfId="5971"/>
    <cellStyle name="40% - Accent6 7 4" xfId="1511"/>
    <cellStyle name="40% - Accent6 7 4 2" xfId="4050"/>
    <cellStyle name="40% - Accent6 7 4 2 2" xfId="9132"/>
    <cellStyle name="40% - Accent6 7 4 3" xfId="6603"/>
    <cellStyle name="40% - Accent6 7 5" xfId="2786"/>
    <cellStyle name="40% - Accent6 7 5 2" xfId="7870"/>
    <cellStyle name="40% - Accent6 7 6" xfId="5341"/>
    <cellStyle name="40% - Accent6 8" xfId="219"/>
    <cellStyle name="40% - Accent6 8 2" xfId="563"/>
    <cellStyle name="40% - Accent6 8 2 2" xfId="1199"/>
    <cellStyle name="40% - Accent6 8 2 2 2" xfId="2469"/>
    <cellStyle name="40% - Accent6 8 2 2 2 2" xfId="5007"/>
    <cellStyle name="40% - Accent6 8 2 2 2 2 2" xfId="10089"/>
    <cellStyle name="40% - Accent6 8 2 2 2 3" xfId="7560"/>
    <cellStyle name="40% - Accent6 8 2 2 3" xfId="3745"/>
    <cellStyle name="40% - Accent6 8 2 2 3 2" xfId="8827"/>
    <cellStyle name="40% - Accent6 8 2 2 4" xfId="6298"/>
    <cellStyle name="40% - Accent6 8 2 3" xfId="1838"/>
    <cellStyle name="40% - Accent6 8 2 3 2" xfId="4377"/>
    <cellStyle name="40% - Accent6 8 2 3 2 2" xfId="9459"/>
    <cellStyle name="40% - Accent6 8 2 3 3" xfId="6930"/>
    <cellStyle name="40% - Accent6 8 2 4" xfId="3115"/>
    <cellStyle name="40% - Accent6 8 2 4 2" xfId="8197"/>
    <cellStyle name="40% - Accent6 8 2 5" xfId="5668"/>
    <cellStyle name="40% - Accent6 8 3" xfId="885"/>
    <cellStyle name="40% - Accent6 8 3 2" xfId="2155"/>
    <cellStyle name="40% - Accent6 8 3 2 2" xfId="4693"/>
    <cellStyle name="40% - Accent6 8 3 2 2 2" xfId="9775"/>
    <cellStyle name="40% - Accent6 8 3 2 3" xfId="7246"/>
    <cellStyle name="40% - Accent6 8 3 3" xfId="3431"/>
    <cellStyle name="40% - Accent6 8 3 3 2" xfId="8513"/>
    <cellStyle name="40% - Accent6 8 3 4" xfId="5984"/>
    <cellStyle name="40% - Accent6 8 4" xfId="1524"/>
    <cellStyle name="40% - Accent6 8 4 2" xfId="4063"/>
    <cellStyle name="40% - Accent6 8 4 2 2" xfId="9145"/>
    <cellStyle name="40% - Accent6 8 4 3" xfId="6616"/>
    <cellStyle name="40% - Accent6 8 5" xfId="2799"/>
    <cellStyle name="40% - Accent6 8 5 2" xfId="7883"/>
    <cellStyle name="40% - Accent6 8 6" xfId="5354"/>
    <cellStyle name="40% - Accent6 9" xfId="252"/>
    <cellStyle name="40% - Accent6 9 2" xfId="594"/>
    <cellStyle name="40% - Accent6 9 2 2" xfId="1230"/>
    <cellStyle name="40% - Accent6 9 2 2 2" xfId="2500"/>
    <cellStyle name="40% - Accent6 9 2 2 2 2" xfId="5038"/>
    <cellStyle name="40% - Accent6 9 2 2 2 2 2" xfId="10120"/>
    <cellStyle name="40% - Accent6 9 2 2 2 3" xfId="7591"/>
    <cellStyle name="40% - Accent6 9 2 2 3" xfId="3776"/>
    <cellStyle name="40% - Accent6 9 2 2 3 2" xfId="8858"/>
    <cellStyle name="40% - Accent6 9 2 2 4" xfId="6329"/>
    <cellStyle name="40% - Accent6 9 2 3" xfId="1869"/>
    <cellStyle name="40% - Accent6 9 2 3 2" xfId="4408"/>
    <cellStyle name="40% - Accent6 9 2 3 2 2" xfId="9490"/>
    <cellStyle name="40% - Accent6 9 2 3 3" xfId="6961"/>
    <cellStyle name="40% - Accent6 9 2 4" xfId="3146"/>
    <cellStyle name="40% - Accent6 9 2 4 2" xfId="8228"/>
    <cellStyle name="40% - Accent6 9 2 5" xfId="5699"/>
    <cellStyle name="40% - Accent6 9 3" xfId="916"/>
    <cellStyle name="40% - Accent6 9 3 2" xfId="2186"/>
    <cellStyle name="40% - Accent6 9 3 2 2" xfId="4724"/>
    <cellStyle name="40% - Accent6 9 3 2 2 2" xfId="9806"/>
    <cellStyle name="40% - Accent6 9 3 2 3" xfId="7277"/>
    <cellStyle name="40% - Accent6 9 3 3" xfId="3462"/>
    <cellStyle name="40% - Accent6 9 3 3 2" xfId="8544"/>
    <cellStyle name="40% - Accent6 9 3 4" xfId="6015"/>
    <cellStyle name="40% - Accent6 9 4" xfId="1555"/>
    <cellStyle name="40% - Accent6 9 4 2" xfId="4094"/>
    <cellStyle name="40% - Accent6 9 4 2 2" xfId="9176"/>
    <cellStyle name="40% - Accent6 9 4 3" xfId="6647"/>
    <cellStyle name="40% - Accent6 9 5" xfId="2830"/>
    <cellStyle name="40% - Accent6 9 5 2" xfId="7914"/>
    <cellStyle name="40% - Accent6 9 6" xfId="5385"/>
    <cellStyle name="60% - Accent1 2" xfId="36"/>
    <cellStyle name="60% - Accent2 2" xfId="37"/>
    <cellStyle name="60% - Accent3 2" xfId="38"/>
    <cellStyle name="60% - Accent4 2" xfId="39"/>
    <cellStyle name="60% - Accent5 2" xfId="40"/>
    <cellStyle name="60% - Accent6 2" xfId="41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Bad" xfId="8" builtinId="27" customBuiltin="1"/>
    <cellStyle name="Calculation" xfId="11" builtinId="22" customBuiltin="1"/>
    <cellStyle name="Check Cell" xfId="13" builtinId="23" customBuiltin="1"/>
    <cellStyle name="Comma 10" xfId="5163"/>
    <cellStyle name="Comma 10 2" xfId="10241"/>
    <cellStyle name="Comma 11" xfId="5167"/>
    <cellStyle name="Comma 11 2" xfId="10244"/>
    <cellStyle name="Comma 12" xfId="5169"/>
    <cellStyle name="Comma 12 2" xfId="10246"/>
    <cellStyle name="Comma 13" xfId="5172"/>
    <cellStyle name="Comma 13 2" xfId="10249"/>
    <cellStyle name="Comma 14" xfId="5175"/>
    <cellStyle name="Comma 14 2" xfId="10252"/>
    <cellStyle name="Comma 2" xfId="386"/>
    <cellStyle name="Comma 2 2" xfId="2626"/>
    <cellStyle name="Comma 2 3" xfId="2944"/>
    <cellStyle name="Comma 3" xfId="403"/>
    <cellStyle name="Comma 3 2" xfId="1347"/>
    <cellStyle name="Comma 4" xfId="725"/>
    <cellStyle name="Comma 4 2" xfId="5176"/>
    <cellStyle name="Comma 5" xfId="1364"/>
    <cellStyle name="Comma 5 2" xfId="5178"/>
    <cellStyle name="Comma 5 2 2" xfId="10254"/>
    <cellStyle name="Comma 6" xfId="1362"/>
    <cellStyle name="Comma 6 2" xfId="3905"/>
    <cellStyle name="Comma 6 2 2" xfId="8987"/>
    <cellStyle name="Comma 6 3" xfId="6458"/>
    <cellStyle name="Comma 7" xfId="2620"/>
    <cellStyle name="Comma 7 2" xfId="5158"/>
    <cellStyle name="Comma 7 2 2" xfId="10237"/>
    <cellStyle name="Comma 7 3" xfId="7708"/>
    <cellStyle name="Comma 8" xfId="2622"/>
    <cellStyle name="Comma 8 2" xfId="5160"/>
    <cellStyle name="Comma 8 2 2" xfId="10239"/>
    <cellStyle name="Comma 8 3" xfId="7710"/>
    <cellStyle name="Comma 9" xfId="2625"/>
    <cellStyle name="Comma 9 2" xfId="7712"/>
    <cellStyle name="Currency 2" xfId="387"/>
    <cellStyle name="Currency 3" xfId="404"/>
    <cellStyle name="Currency 3 2" xfId="5179"/>
    <cellStyle name="Currency 4" xfId="726"/>
    <cellStyle name="Currency 5" xfId="1365"/>
    <cellStyle name="Currency 6" xfId="2641"/>
    <cellStyle name="Explanatory Text" xfId="15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 2" xfId="5184"/>
    <cellStyle name="Input" xfId="9" builtinId="20" customBuiltin="1"/>
    <cellStyle name="Linked Cell" xfId="12" builtinId="24" customBuiltin="1"/>
    <cellStyle name="Neutral 2" xfId="42"/>
    <cellStyle name="Normal" xfId="0" builtinId="0"/>
    <cellStyle name="Normal 10" xfId="380"/>
    <cellStyle name="Normal 11" xfId="381"/>
    <cellStyle name="Normal 12" xfId="382"/>
    <cellStyle name="Normal 13" xfId="383"/>
    <cellStyle name="Normal 14" xfId="709"/>
    <cellStyle name="Normal 14 2" xfId="1344"/>
    <cellStyle name="Normal 15" xfId="710"/>
    <cellStyle name="Normal 15 2" xfId="1345"/>
    <cellStyle name="Normal 15 2 2" xfId="2614"/>
    <cellStyle name="Normal 15 2 2 2" xfId="5152"/>
    <cellStyle name="Normal 15 2 2 2 2" xfId="10234"/>
    <cellStyle name="Normal 15 2 2 3" xfId="7705"/>
    <cellStyle name="Normal 15 2 3" xfId="3890"/>
    <cellStyle name="Normal 15 2 3 2" xfId="8972"/>
    <cellStyle name="Normal 15 2 4" xfId="6443"/>
    <cellStyle name="Normal 15 3" xfId="1983"/>
    <cellStyle name="Normal 15 3 2" xfId="4522"/>
    <cellStyle name="Normal 15 3 2 2" xfId="9604"/>
    <cellStyle name="Normal 15 3 3" xfId="7075"/>
    <cellStyle name="Normal 15 4" xfId="3260"/>
    <cellStyle name="Normal 15 4 2" xfId="8342"/>
    <cellStyle name="Normal 15 5" xfId="5813"/>
    <cellStyle name="Normal 16" xfId="724"/>
    <cellStyle name="Normal 16 2" xfId="1997"/>
    <cellStyle name="Normal 17" xfId="43"/>
    <cellStyle name="Normal 17 10" xfId="269"/>
    <cellStyle name="Normal 17 10 2" xfId="608"/>
    <cellStyle name="Normal 17 10 2 2" xfId="1244"/>
    <cellStyle name="Normal 17 10 2 2 2" xfId="2514"/>
    <cellStyle name="Normal 17 10 2 2 2 2" xfId="5052"/>
    <cellStyle name="Normal 17 10 2 2 2 2 2" xfId="10134"/>
    <cellStyle name="Normal 17 10 2 2 2 3" xfId="7605"/>
    <cellStyle name="Normal 17 10 2 2 3" xfId="3790"/>
    <cellStyle name="Normal 17 10 2 2 3 2" xfId="8872"/>
    <cellStyle name="Normal 17 10 2 2 4" xfId="6343"/>
    <cellStyle name="Normal 17 10 2 3" xfId="1883"/>
    <cellStyle name="Normal 17 10 2 3 2" xfId="4422"/>
    <cellStyle name="Normal 17 10 2 3 2 2" xfId="9504"/>
    <cellStyle name="Normal 17 10 2 3 3" xfId="6975"/>
    <cellStyle name="Normal 17 10 2 4" xfId="3160"/>
    <cellStyle name="Normal 17 10 2 4 2" xfId="8242"/>
    <cellStyle name="Normal 17 10 2 5" xfId="5713"/>
    <cellStyle name="Normal 17 10 3" xfId="930"/>
    <cellStyle name="Normal 17 10 3 2" xfId="2200"/>
    <cellStyle name="Normal 17 10 3 2 2" xfId="4738"/>
    <cellStyle name="Normal 17 10 3 2 2 2" xfId="9820"/>
    <cellStyle name="Normal 17 10 3 2 3" xfId="7291"/>
    <cellStyle name="Normal 17 10 3 3" xfId="3476"/>
    <cellStyle name="Normal 17 10 3 3 2" xfId="8558"/>
    <cellStyle name="Normal 17 10 3 4" xfId="6029"/>
    <cellStyle name="Normal 17 10 4" xfId="1569"/>
    <cellStyle name="Normal 17 10 4 2" xfId="4108"/>
    <cellStyle name="Normal 17 10 4 2 2" xfId="9190"/>
    <cellStyle name="Normal 17 10 4 3" xfId="6661"/>
    <cellStyle name="Normal 17 10 5" xfId="2844"/>
    <cellStyle name="Normal 17 10 5 2" xfId="7928"/>
    <cellStyle name="Normal 17 10 6" xfId="5399"/>
    <cellStyle name="Normal 17 11" xfId="310"/>
    <cellStyle name="Normal 17 11 2" xfId="647"/>
    <cellStyle name="Normal 17 11 2 2" xfId="1283"/>
    <cellStyle name="Normal 17 11 2 2 2" xfId="2553"/>
    <cellStyle name="Normal 17 11 2 2 2 2" xfId="5091"/>
    <cellStyle name="Normal 17 11 2 2 2 2 2" xfId="10173"/>
    <cellStyle name="Normal 17 11 2 2 2 3" xfId="7644"/>
    <cellStyle name="Normal 17 11 2 2 3" xfId="3829"/>
    <cellStyle name="Normal 17 11 2 2 3 2" xfId="8911"/>
    <cellStyle name="Normal 17 11 2 2 4" xfId="6382"/>
    <cellStyle name="Normal 17 11 2 3" xfId="1922"/>
    <cellStyle name="Normal 17 11 2 3 2" xfId="4461"/>
    <cellStyle name="Normal 17 11 2 3 2 2" xfId="9543"/>
    <cellStyle name="Normal 17 11 2 3 3" xfId="7014"/>
    <cellStyle name="Normal 17 11 2 4" xfId="3199"/>
    <cellStyle name="Normal 17 11 2 4 2" xfId="8281"/>
    <cellStyle name="Normal 17 11 2 5" xfId="5752"/>
    <cellStyle name="Normal 17 11 3" xfId="969"/>
    <cellStyle name="Normal 17 11 3 2" xfId="2239"/>
    <cellStyle name="Normal 17 11 3 2 2" xfId="4777"/>
    <cellStyle name="Normal 17 11 3 2 2 2" xfId="9859"/>
    <cellStyle name="Normal 17 11 3 2 3" xfId="7330"/>
    <cellStyle name="Normal 17 11 3 3" xfId="3515"/>
    <cellStyle name="Normal 17 11 3 3 2" xfId="8597"/>
    <cellStyle name="Normal 17 11 3 4" xfId="6068"/>
    <cellStyle name="Normal 17 11 4" xfId="1608"/>
    <cellStyle name="Normal 17 11 4 2" xfId="4147"/>
    <cellStyle name="Normal 17 11 4 2 2" xfId="9229"/>
    <cellStyle name="Normal 17 11 4 3" xfId="6700"/>
    <cellStyle name="Normal 17 11 5" xfId="2883"/>
    <cellStyle name="Normal 17 11 5 2" xfId="7967"/>
    <cellStyle name="Normal 17 11 6" xfId="5438"/>
    <cellStyle name="Normal 17 12" xfId="329"/>
    <cellStyle name="Normal 17 12 2" xfId="664"/>
    <cellStyle name="Normal 17 12 2 2" xfId="1300"/>
    <cellStyle name="Normal 17 12 2 2 2" xfId="2570"/>
    <cellStyle name="Normal 17 12 2 2 2 2" xfId="5108"/>
    <cellStyle name="Normal 17 12 2 2 2 2 2" xfId="10190"/>
    <cellStyle name="Normal 17 12 2 2 2 3" xfId="7661"/>
    <cellStyle name="Normal 17 12 2 2 3" xfId="3846"/>
    <cellStyle name="Normal 17 12 2 2 3 2" xfId="8928"/>
    <cellStyle name="Normal 17 12 2 2 4" xfId="6399"/>
    <cellStyle name="Normal 17 12 2 3" xfId="1939"/>
    <cellStyle name="Normal 17 12 2 3 2" xfId="4478"/>
    <cellStyle name="Normal 17 12 2 3 2 2" xfId="9560"/>
    <cellStyle name="Normal 17 12 2 3 3" xfId="7031"/>
    <cellStyle name="Normal 17 12 2 4" xfId="3216"/>
    <cellStyle name="Normal 17 12 2 4 2" xfId="8298"/>
    <cellStyle name="Normal 17 12 2 5" xfId="5769"/>
    <cellStyle name="Normal 17 12 3" xfId="986"/>
    <cellStyle name="Normal 17 12 3 2" xfId="2256"/>
    <cellStyle name="Normal 17 12 3 2 2" xfId="4794"/>
    <cellStyle name="Normal 17 12 3 2 2 2" xfId="9876"/>
    <cellStyle name="Normal 17 12 3 2 3" xfId="7347"/>
    <cellStyle name="Normal 17 12 3 3" xfId="3532"/>
    <cellStyle name="Normal 17 12 3 3 2" xfId="8614"/>
    <cellStyle name="Normal 17 12 3 4" xfId="6085"/>
    <cellStyle name="Normal 17 12 4" xfId="1625"/>
    <cellStyle name="Normal 17 12 4 2" xfId="4164"/>
    <cellStyle name="Normal 17 12 4 2 2" xfId="9246"/>
    <cellStyle name="Normal 17 12 4 3" xfId="6717"/>
    <cellStyle name="Normal 17 12 5" xfId="2900"/>
    <cellStyle name="Normal 17 12 5 2" xfId="7984"/>
    <cellStyle name="Normal 17 12 6" xfId="5455"/>
    <cellStyle name="Normal 17 13" xfId="350"/>
    <cellStyle name="Normal 17 13 2" xfId="683"/>
    <cellStyle name="Normal 17 13 2 2" xfId="1319"/>
    <cellStyle name="Normal 17 13 2 2 2" xfId="2589"/>
    <cellStyle name="Normal 17 13 2 2 2 2" xfId="5127"/>
    <cellStyle name="Normal 17 13 2 2 2 2 2" xfId="10209"/>
    <cellStyle name="Normal 17 13 2 2 2 3" xfId="7680"/>
    <cellStyle name="Normal 17 13 2 2 3" xfId="3865"/>
    <cellStyle name="Normal 17 13 2 2 3 2" xfId="8947"/>
    <cellStyle name="Normal 17 13 2 2 4" xfId="6418"/>
    <cellStyle name="Normal 17 13 2 3" xfId="1958"/>
    <cellStyle name="Normal 17 13 2 3 2" xfId="4497"/>
    <cellStyle name="Normal 17 13 2 3 2 2" xfId="9579"/>
    <cellStyle name="Normal 17 13 2 3 3" xfId="7050"/>
    <cellStyle name="Normal 17 13 2 4" xfId="3235"/>
    <cellStyle name="Normal 17 13 2 4 2" xfId="8317"/>
    <cellStyle name="Normal 17 13 2 5" xfId="5788"/>
    <cellStyle name="Normal 17 13 3" xfId="1005"/>
    <cellStyle name="Normal 17 13 3 2" xfId="2275"/>
    <cellStyle name="Normal 17 13 3 2 2" xfId="4813"/>
    <cellStyle name="Normal 17 13 3 2 2 2" xfId="9895"/>
    <cellStyle name="Normal 17 13 3 2 3" xfId="7366"/>
    <cellStyle name="Normal 17 13 3 3" xfId="3551"/>
    <cellStyle name="Normal 17 13 3 3 2" xfId="8633"/>
    <cellStyle name="Normal 17 13 3 4" xfId="6104"/>
    <cellStyle name="Normal 17 13 4" xfId="1644"/>
    <cellStyle name="Normal 17 13 4 2" xfId="4183"/>
    <cellStyle name="Normal 17 13 4 2 2" xfId="9265"/>
    <cellStyle name="Normal 17 13 4 3" xfId="6736"/>
    <cellStyle name="Normal 17 13 5" xfId="2919"/>
    <cellStyle name="Normal 17 13 5 2" xfId="8003"/>
    <cellStyle name="Normal 17 13 6" xfId="5474"/>
    <cellStyle name="Normal 17 14" xfId="365"/>
    <cellStyle name="Normal 17 14 2" xfId="696"/>
    <cellStyle name="Normal 17 14 2 2" xfId="1332"/>
    <cellStyle name="Normal 17 14 2 2 2" xfId="2602"/>
    <cellStyle name="Normal 17 14 2 2 2 2" xfId="5140"/>
    <cellStyle name="Normal 17 14 2 2 2 2 2" xfId="10222"/>
    <cellStyle name="Normal 17 14 2 2 2 3" xfId="7693"/>
    <cellStyle name="Normal 17 14 2 2 3" xfId="3878"/>
    <cellStyle name="Normal 17 14 2 2 3 2" xfId="8960"/>
    <cellStyle name="Normal 17 14 2 2 4" xfId="6431"/>
    <cellStyle name="Normal 17 14 2 3" xfId="1971"/>
    <cellStyle name="Normal 17 14 2 3 2" xfId="4510"/>
    <cellStyle name="Normal 17 14 2 3 2 2" xfId="9592"/>
    <cellStyle name="Normal 17 14 2 3 3" xfId="7063"/>
    <cellStyle name="Normal 17 14 2 4" xfId="3248"/>
    <cellStyle name="Normal 17 14 2 4 2" xfId="8330"/>
    <cellStyle name="Normal 17 14 2 5" xfId="5801"/>
    <cellStyle name="Normal 17 14 3" xfId="1018"/>
    <cellStyle name="Normal 17 14 3 2" xfId="2288"/>
    <cellStyle name="Normal 17 14 3 2 2" xfId="4826"/>
    <cellStyle name="Normal 17 14 3 2 2 2" xfId="9908"/>
    <cellStyle name="Normal 17 14 3 2 3" xfId="7379"/>
    <cellStyle name="Normal 17 14 3 3" xfId="3564"/>
    <cellStyle name="Normal 17 14 3 3 2" xfId="8646"/>
    <cellStyle name="Normal 17 14 3 4" xfId="6117"/>
    <cellStyle name="Normal 17 14 4" xfId="1657"/>
    <cellStyle name="Normal 17 14 4 2" xfId="4196"/>
    <cellStyle name="Normal 17 14 4 2 2" xfId="9278"/>
    <cellStyle name="Normal 17 14 4 3" xfId="6749"/>
    <cellStyle name="Normal 17 14 5" xfId="2932"/>
    <cellStyle name="Normal 17 14 5 2" xfId="8016"/>
    <cellStyle name="Normal 17 14 6" xfId="5487"/>
    <cellStyle name="Normal 17 15" xfId="405"/>
    <cellStyle name="Normal 17 15 2" xfId="1042"/>
    <cellStyle name="Normal 17 15 2 2" xfId="2312"/>
    <cellStyle name="Normal 17 15 2 2 2" xfId="4850"/>
    <cellStyle name="Normal 17 15 2 2 2 2" xfId="9932"/>
    <cellStyle name="Normal 17 15 2 2 3" xfId="7403"/>
    <cellStyle name="Normal 17 15 2 3" xfId="3588"/>
    <cellStyle name="Normal 17 15 2 3 2" xfId="8670"/>
    <cellStyle name="Normal 17 15 2 4" xfId="6141"/>
    <cellStyle name="Normal 17 15 3" xfId="1681"/>
    <cellStyle name="Normal 17 15 3 2" xfId="4220"/>
    <cellStyle name="Normal 17 15 3 2 2" xfId="9302"/>
    <cellStyle name="Normal 17 15 3 3" xfId="6773"/>
    <cellStyle name="Normal 17 15 4" xfId="2958"/>
    <cellStyle name="Normal 17 15 4 2" xfId="8040"/>
    <cellStyle name="Normal 17 15 5" xfId="5511"/>
    <cellStyle name="Normal 17 16" xfId="727"/>
    <cellStyle name="Normal 17 16 2" xfId="1998"/>
    <cellStyle name="Normal 17 16 2 2" xfId="4536"/>
    <cellStyle name="Normal 17 16 2 2 2" xfId="9618"/>
    <cellStyle name="Normal 17 16 2 3" xfId="7089"/>
    <cellStyle name="Normal 17 16 3" xfId="3274"/>
    <cellStyle name="Normal 17 16 3 2" xfId="8356"/>
    <cellStyle name="Normal 17 16 4" xfId="5827"/>
    <cellStyle name="Normal 17 17" xfId="1366"/>
    <cellStyle name="Normal 17 17 2" xfId="3906"/>
    <cellStyle name="Normal 17 17 2 2" xfId="8988"/>
    <cellStyle name="Normal 17 17 3" xfId="6459"/>
    <cellStyle name="Normal 17 18" xfId="2642"/>
    <cellStyle name="Normal 17 18 2" xfId="7726"/>
    <cellStyle name="Normal 17 19" xfId="5197"/>
    <cellStyle name="Normal 17 2" xfId="82"/>
    <cellStyle name="Normal 17 2 2" xfId="437"/>
    <cellStyle name="Normal 17 2 2 2" xfId="1073"/>
    <cellStyle name="Normal 17 2 2 2 2" xfId="2343"/>
    <cellStyle name="Normal 17 2 2 2 2 2" xfId="4881"/>
    <cellStyle name="Normal 17 2 2 2 2 2 2" xfId="9963"/>
    <cellStyle name="Normal 17 2 2 2 2 3" xfId="7434"/>
    <cellStyle name="Normal 17 2 2 2 3" xfId="3619"/>
    <cellStyle name="Normal 17 2 2 2 3 2" xfId="8701"/>
    <cellStyle name="Normal 17 2 2 2 4" xfId="6172"/>
    <cellStyle name="Normal 17 2 2 3" xfId="1712"/>
    <cellStyle name="Normal 17 2 2 3 2" xfId="4251"/>
    <cellStyle name="Normal 17 2 2 3 2 2" xfId="9333"/>
    <cellStyle name="Normal 17 2 2 3 3" xfId="6804"/>
    <cellStyle name="Normal 17 2 2 4" xfId="2989"/>
    <cellStyle name="Normal 17 2 2 4 2" xfId="8071"/>
    <cellStyle name="Normal 17 2 2 5" xfId="5542"/>
    <cellStyle name="Normal 17 2 3" xfId="759"/>
    <cellStyle name="Normal 17 2 3 2" xfId="2029"/>
    <cellStyle name="Normal 17 2 3 2 2" xfId="4567"/>
    <cellStyle name="Normal 17 2 3 2 2 2" xfId="9649"/>
    <cellStyle name="Normal 17 2 3 2 3" xfId="7120"/>
    <cellStyle name="Normal 17 2 3 3" xfId="3305"/>
    <cellStyle name="Normal 17 2 3 3 2" xfId="8387"/>
    <cellStyle name="Normal 17 2 3 4" xfId="5858"/>
    <cellStyle name="Normal 17 2 4" xfId="1398"/>
    <cellStyle name="Normal 17 2 4 2" xfId="3937"/>
    <cellStyle name="Normal 17 2 4 2 2" xfId="9019"/>
    <cellStyle name="Normal 17 2 4 3" xfId="6490"/>
    <cellStyle name="Normal 17 2 5" xfId="2673"/>
    <cellStyle name="Normal 17 2 5 2" xfId="7757"/>
    <cellStyle name="Normal 17 2 6" xfId="5228"/>
    <cellStyle name="Normal 17 3" xfId="100"/>
    <cellStyle name="Normal 17 3 2" xfId="451"/>
    <cellStyle name="Normal 17 3 2 2" xfId="1087"/>
    <cellStyle name="Normal 17 3 2 2 2" xfId="2357"/>
    <cellStyle name="Normal 17 3 2 2 2 2" xfId="4895"/>
    <cellStyle name="Normal 17 3 2 2 2 2 2" xfId="9977"/>
    <cellStyle name="Normal 17 3 2 2 2 3" xfId="7448"/>
    <cellStyle name="Normal 17 3 2 2 3" xfId="3633"/>
    <cellStyle name="Normal 17 3 2 2 3 2" xfId="8715"/>
    <cellStyle name="Normal 17 3 2 2 4" xfId="6186"/>
    <cellStyle name="Normal 17 3 2 3" xfId="1726"/>
    <cellStyle name="Normal 17 3 2 3 2" xfId="4265"/>
    <cellStyle name="Normal 17 3 2 3 2 2" xfId="9347"/>
    <cellStyle name="Normal 17 3 2 3 3" xfId="6818"/>
    <cellStyle name="Normal 17 3 2 4" xfId="3003"/>
    <cellStyle name="Normal 17 3 2 4 2" xfId="8085"/>
    <cellStyle name="Normal 17 3 2 5" xfId="5556"/>
    <cellStyle name="Normal 17 3 3" xfId="773"/>
    <cellStyle name="Normal 17 3 3 2" xfId="2043"/>
    <cellStyle name="Normal 17 3 3 2 2" xfId="4581"/>
    <cellStyle name="Normal 17 3 3 2 2 2" xfId="9663"/>
    <cellStyle name="Normal 17 3 3 2 3" xfId="7134"/>
    <cellStyle name="Normal 17 3 3 3" xfId="3319"/>
    <cellStyle name="Normal 17 3 3 3 2" xfId="8401"/>
    <cellStyle name="Normal 17 3 3 4" xfId="5872"/>
    <cellStyle name="Normal 17 3 4" xfId="1412"/>
    <cellStyle name="Normal 17 3 4 2" xfId="3951"/>
    <cellStyle name="Normal 17 3 4 2 2" xfId="9033"/>
    <cellStyle name="Normal 17 3 4 3" xfId="6504"/>
    <cellStyle name="Normal 17 3 5" xfId="2687"/>
    <cellStyle name="Normal 17 3 5 2" xfId="7771"/>
    <cellStyle name="Normal 17 3 6" xfId="5242"/>
    <cellStyle name="Normal 17 4" xfId="122"/>
    <cellStyle name="Normal 17 4 2" xfId="473"/>
    <cellStyle name="Normal 17 4 2 2" xfId="1109"/>
    <cellStyle name="Normal 17 4 2 2 2" xfId="2379"/>
    <cellStyle name="Normal 17 4 2 2 2 2" xfId="4917"/>
    <cellStyle name="Normal 17 4 2 2 2 2 2" xfId="9999"/>
    <cellStyle name="Normal 17 4 2 2 2 3" xfId="7470"/>
    <cellStyle name="Normal 17 4 2 2 3" xfId="3655"/>
    <cellStyle name="Normal 17 4 2 2 3 2" xfId="8737"/>
    <cellStyle name="Normal 17 4 2 2 4" xfId="6208"/>
    <cellStyle name="Normal 17 4 2 3" xfId="1748"/>
    <cellStyle name="Normal 17 4 2 3 2" xfId="4287"/>
    <cellStyle name="Normal 17 4 2 3 2 2" xfId="9369"/>
    <cellStyle name="Normal 17 4 2 3 3" xfId="6840"/>
    <cellStyle name="Normal 17 4 2 4" xfId="3025"/>
    <cellStyle name="Normal 17 4 2 4 2" xfId="8107"/>
    <cellStyle name="Normal 17 4 2 5" xfId="5578"/>
    <cellStyle name="Normal 17 4 3" xfId="795"/>
    <cellStyle name="Normal 17 4 3 2" xfId="2065"/>
    <cellStyle name="Normal 17 4 3 2 2" xfId="4603"/>
    <cellStyle name="Normal 17 4 3 2 2 2" xfId="9685"/>
    <cellStyle name="Normal 17 4 3 2 3" xfId="7156"/>
    <cellStyle name="Normal 17 4 3 3" xfId="3341"/>
    <cellStyle name="Normal 17 4 3 3 2" xfId="8423"/>
    <cellStyle name="Normal 17 4 3 4" xfId="5894"/>
    <cellStyle name="Normal 17 4 4" xfId="1434"/>
    <cellStyle name="Normal 17 4 4 2" xfId="3973"/>
    <cellStyle name="Normal 17 4 4 2 2" xfId="9055"/>
    <cellStyle name="Normal 17 4 4 3" xfId="6526"/>
    <cellStyle name="Normal 17 4 5" xfId="2709"/>
    <cellStyle name="Normal 17 4 5 2" xfId="7793"/>
    <cellStyle name="Normal 17 4 6" xfId="5264"/>
    <cellStyle name="Normal 17 5" xfId="148"/>
    <cellStyle name="Normal 17 5 2" xfId="498"/>
    <cellStyle name="Normal 17 5 2 2" xfId="1134"/>
    <cellStyle name="Normal 17 5 2 2 2" xfId="2404"/>
    <cellStyle name="Normal 17 5 2 2 2 2" xfId="4942"/>
    <cellStyle name="Normal 17 5 2 2 2 2 2" xfId="10024"/>
    <cellStyle name="Normal 17 5 2 2 2 3" xfId="7495"/>
    <cellStyle name="Normal 17 5 2 2 3" xfId="3680"/>
    <cellStyle name="Normal 17 5 2 2 3 2" xfId="8762"/>
    <cellStyle name="Normal 17 5 2 2 4" xfId="6233"/>
    <cellStyle name="Normal 17 5 2 3" xfId="1773"/>
    <cellStyle name="Normal 17 5 2 3 2" xfId="4312"/>
    <cellStyle name="Normal 17 5 2 3 2 2" xfId="9394"/>
    <cellStyle name="Normal 17 5 2 3 3" xfId="6865"/>
    <cellStyle name="Normal 17 5 2 4" xfId="3050"/>
    <cellStyle name="Normal 17 5 2 4 2" xfId="8132"/>
    <cellStyle name="Normal 17 5 2 5" xfId="5603"/>
    <cellStyle name="Normal 17 5 3" xfId="820"/>
    <cellStyle name="Normal 17 5 3 2" xfId="2090"/>
    <cellStyle name="Normal 17 5 3 2 2" xfId="4628"/>
    <cellStyle name="Normal 17 5 3 2 2 2" xfId="9710"/>
    <cellStyle name="Normal 17 5 3 2 3" xfId="7181"/>
    <cellStyle name="Normal 17 5 3 3" xfId="3366"/>
    <cellStyle name="Normal 17 5 3 3 2" xfId="8448"/>
    <cellStyle name="Normal 17 5 3 4" xfId="5919"/>
    <cellStyle name="Normal 17 5 4" xfId="1459"/>
    <cellStyle name="Normal 17 5 4 2" xfId="3998"/>
    <cellStyle name="Normal 17 5 4 2 2" xfId="9080"/>
    <cellStyle name="Normal 17 5 4 3" xfId="6551"/>
    <cellStyle name="Normal 17 5 5" xfId="2734"/>
    <cellStyle name="Normal 17 5 5 2" xfId="7818"/>
    <cellStyle name="Normal 17 5 6" xfId="5289"/>
    <cellStyle name="Normal 17 6" xfId="188"/>
    <cellStyle name="Normal 17 6 2" xfId="535"/>
    <cellStyle name="Normal 17 6 2 2" xfId="1171"/>
    <cellStyle name="Normal 17 6 2 2 2" xfId="2441"/>
    <cellStyle name="Normal 17 6 2 2 2 2" xfId="4979"/>
    <cellStyle name="Normal 17 6 2 2 2 2 2" xfId="10061"/>
    <cellStyle name="Normal 17 6 2 2 2 3" xfId="7532"/>
    <cellStyle name="Normal 17 6 2 2 3" xfId="3717"/>
    <cellStyle name="Normal 17 6 2 2 3 2" xfId="8799"/>
    <cellStyle name="Normal 17 6 2 2 4" xfId="6270"/>
    <cellStyle name="Normal 17 6 2 3" xfId="1810"/>
    <cellStyle name="Normal 17 6 2 3 2" xfId="4349"/>
    <cellStyle name="Normal 17 6 2 3 2 2" xfId="9431"/>
    <cellStyle name="Normal 17 6 2 3 3" xfId="6902"/>
    <cellStyle name="Normal 17 6 2 4" xfId="3087"/>
    <cellStyle name="Normal 17 6 2 4 2" xfId="8169"/>
    <cellStyle name="Normal 17 6 2 5" xfId="5640"/>
    <cellStyle name="Normal 17 6 3" xfId="857"/>
    <cellStyle name="Normal 17 6 3 2" xfId="2127"/>
    <cellStyle name="Normal 17 6 3 2 2" xfId="4665"/>
    <cellStyle name="Normal 17 6 3 2 2 2" xfId="9747"/>
    <cellStyle name="Normal 17 6 3 2 3" xfId="7218"/>
    <cellStyle name="Normal 17 6 3 3" xfId="3403"/>
    <cellStyle name="Normal 17 6 3 3 2" xfId="8485"/>
    <cellStyle name="Normal 17 6 3 4" xfId="5956"/>
    <cellStyle name="Normal 17 6 4" xfId="1496"/>
    <cellStyle name="Normal 17 6 4 2" xfId="4035"/>
    <cellStyle name="Normal 17 6 4 2 2" xfId="9117"/>
    <cellStyle name="Normal 17 6 4 3" xfId="6588"/>
    <cellStyle name="Normal 17 6 5" xfId="2771"/>
    <cellStyle name="Normal 17 6 5 2" xfId="7855"/>
    <cellStyle name="Normal 17 6 6" xfId="5326"/>
    <cellStyle name="Normal 17 7" xfId="207"/>
    <cellStyle name="Normal 17 7 2" xfId="552"/>
    <cellStyle name="Normal 17 7 2 2" xfId="1188"/>
    <cellStyle name="Normal 17 7 2 2 2" xfId="2458"/>
    <cellStyle name="Normal 17 7 2 2 2 2" xfId="4996"/>
    <cellStyle name="Normal 17 7 2 2 2 2 2" xfId="10078"/>
    <cellStyle name="Normal 17 7 2 2 2 3" xfId="7549"/>
    <cellStyle name="Normal 17 7 2 2 3" xfId="3734"/>
    <cellStyle name="Normal 17 7 2 2 3 2" xfId="8816"/>
    <cellStyle name="Normal 17 7 2 2 4" xfId="6287"/>
    <cellStyle name="Normal 17 7 2 3" xfId="1827"/>
    <cellStyle name="Normal 17 7 2 3 2" xfId="4366"/>
    <cellStyle name="Normal 17 7 2 3 2 2" xfId="9448"/>
    <cellStyle name="Normal 17 7 2 3 3" xfId="6919"/>
    <cellStyle name="Normal 17 7 2 4" xfId="3104"/>
    <cellStyle name="Normal 17 7 2 4 2" xfId="8186"/>
    <cellStyle name="Normal 17 7 2 5" xfId="5657"/>
    <cellStyle name="Normal 17 7 3" xfId="874"/>
    <cellStyle name="Normal 17 7 3 2" xfId="2144"/>
    <cellStyle name="Normal 17 7 3 2 2" xfId="4682"/>
    <cellStyle name="Normal 17 7 3 2 2 2" xfId="9764"/>
    <cellStyle name="Normal 17 7 3 2 3" xfId="7235"/>
    <cellStyle name="Normal 17 7 3 3" xfId="3420"/>
    <cellStyle name="Normal 17 7 3 3 2" xfId="8502"/>
    <cellStyle name="Normal 17 7 3 4" xfId="5973"/>
    <cellStyle name="Normal 17 7 4" xfId="1513"/>
    <cellStyle name="Normal 17 7 4 2" xfId="4052"/>
    <cellStyle name="Normal 17 7 4 2 2" xfId="9134"/>
    <cellStyle name="Normal 17 7 4 3" xfId="6605"/>
    <cellStyle name="Normal 17 7 5" xfId="2788"/>
    <cellStyle name="Normal 17 7 5 2" xfId="7872"/>
    <cellStyle name="Normal 17 7 6" xfId="5343"/>
    <cellStyle name="Normal 17 8" xfId="221"/>
    <cellStyle name="Normal 17 8 2" xfId="564"/>
    <cellStyle name="Normal 17 8 2 2" xfId="1200"/>
    <cellStyle name="Normal 17 8 2 2 2" xfId="2470"/>
    <cellStyle name="Normal 17 8 2 2 2 2" xfId="5008"/>
    <cellStyle name="Normal 17 8 2 2 2 2 2" xfId="10090"/>
    <cellStyle name="Normal 17 8 2 2 2 3" xfId="7561"/>
    <cellStyle name="Normal 17 8 2 2 3" xfId="3746"/>
    <cellStyle name="Normal 17 8 2 2 3 2" xfId="8828"/>
    <cellStyle name="Normal 17 8 2 2 4" xfId="6299"/>
    <cellStyle name="Normal 17 8 2 3" xfId="1839"/>
    <cellStyle name="Normal 17 8 2 3 2" xfId="4378"/>
    <cellStyle name="Normal 17 8 2 3 2 2" xfId="9460"/>
    <cellStyle name="Normal 17 8 2 3 3" xfId="6931"/>
    <cellStyle name="Normal 17 8 2 4" xfId="3116"/>
    <cellStyle name="Normal 17 8 2 4 2" xfId="8198"/>
    <cellStyle name="Normal 17 8 2 5" xfId="5669"/>
    <cellStyle name="Normal 17 8 3" xfId="886"/>
    <cellStyle name="Normal 17 8 3 2" xfId="2156"/>
    <cellStyle name="Normal 17 8 3 2 2" xfId="4694"/>
    <cellStyle name="Normal 17 8 3 2 2 2" xfId="9776"/>
    <cellStyle name="Normal 17 8 3 2 3" xfId="7247"/>
    <cellStyle name="Normal 17 8 3 3" xfId="3432"/>
    <cellStyle name="Normal 17 8 3 3 2" xfId="8514"/>
    <cellStyle name="Normal 17 8 3 4" xfId="5985"/>
    <cellStyle name="Normal 17 8 4" xfId="1525"/>
    <cellStyle name="Normal 17 8 4 2" xfId="4064"/>
    <cellStyle name="Normal 17 8 4 2 2" xfId="9146"/>
    <cellStyle name="Normal 17 8 4 3" xfId="6617"/>
    <cellStyle name="Normal 17 8 5" xfId="2800"/>
    <cellStyle name="Normal 17 8 5 2" xfId="7884"/>
    <cellStyle name="Normal 17 8 6" xfId="5355"/>
    <cellStyle name="Normal 17 9" xfId="254"/>
    <cellStyle name="Normal 17 9 2" xfId="595"/>
    <cellStyle name="Normal 17 9 2 2" xfId="1231"/>
    <cellStyle name="Normal 17 9 2 2 2" xfId="2501"/>
    <cellStyle name="Normal 17 9 2 2 2 2" xfId="5039"/>
    <cellStyle name="Normal 17 9 2 2 2 2 2" xfId="10121"/>
    <cellStyle name="Normal 17 9 2 2 2 3" xfId="7592"/>
    <cellStyle name="Normal 17 9 2 2 3" xfId="3777"/>
    <cellStyle name="Normal 17 9 2 2 3 2" xfId="8859"/>
    <cellStyle name="Normal 17 9 2 2 4" xfId="6330"/>
    <cellStyle name="Normal 17 9 2 3" xfId="1870"/>
    <cellStyle name="Normal 17 9 2 3 2" xfId="4409"/>
    <cellStyle name="Normal 17 9 2 3 2 2" xfId="9491"/>
    <cellStyle name="Normal 17 9 2 3 3" xfId="6962"/>
    <cellStyle name="Normal 17 9 2 4" xfId="3147"/>
    <cellStyle name="Normal 17 9 2 4 2" xfId="8229"/>
    <cellStyle name="Normal 17 9 2 5" xfId="5700"/>
    <cellStyle name="Normal 17 9 3" xfId="917"/>
    <cellStyle name="Normal 17 9 3 2" xfId="2187"/>
    <cellStyle name="Normal 17 9 3 2 2" xfId="4725"/>
    <cellStyle name="Normal 17 9 3 2 2 2" xfId="9807"/>
    <cellStyle name="Normal 17 9 3 2 3" xfId="7278"/>
    <cellStyle name="Normal 17 9 3 3" xfId="3463"/>
    <cellStyle name="Normal 17 9 3 3 2" xfId="8545"/>
    <cellStyle name="Normal 17 9 3 4" xfId="6016"/>
    <cellStyle name="Normal 17 9 4" xfId="1556"/>
    <cellStyle name="Normal 17 9 4 2" xfId="4095"/>
    <cellStyle name="Normal 17 9 4 2 2" xfId="9177"/>
    <cellStyle name="Normal 17 9 4 3" xfId="6648"/>
    <cellStyle name="Normal 17 9 5" xfId="2831"/>
    <cellStyle name="Normal 17 9 5 2" xfId="7915"/>
    <cellStyle name="Normal 17 9 6" xfId="5386"/>
    <cellStyle name="Normal 18" xfId="132"/>
    <cellStyle name="Normal 18 2" xfId="483"/>
    <cellStyle name="Normal 18 2 2" xfId="1119"/>
    <cellStyle name="Normal 18 2 2 2" xfId="2389"/>
    <cellStyle name="Normal 18 2 2 2 2" xfId="4927"/>
    <cellStyle name="Normal 18 2 2 2 2 2" xfId="10009"/>
    <cellStyle name="Normal 18 2 2 2 3" xfId="7480"/>
    <cellStyle name="Normal 18 2 2 3" xfId="3665"/>
    <cellStyle name="Normal 18 2 2 3 2" xfId="8747"/>
    <cellStyle name="Normal 18 2 2 4" xfId="6218"/>
    <cellStyle name="Normal 18 2 3" xfId="1758"/>
    <cellStyle name="Normal 18 2 3 2" xfId="4297"/>
    <cellStyle name="Normal 18 2 3 2 2" xfId="9379"/>
    <cellStyle name="Normal 18 2 3 3" xfId="6850"/>
    <cellStyle name="Normal 18 2 4" xfId="3035"/>
    <cellStyle name="Normal 18 2 4 2" xfId="8117"/>
    <cellStyle name="Normal 18 2 5" xfId="5588"/>
    <cellStyle name="Normal 18 3" xfId="805"/>
    <cellStyle name="Normal 18 3 2" xfId="2075"/>
    <cellStyle name="Normal 18 3 2 2" xfId="4613"/>
    <cellStyle name="Normal 18 3 2 2 2" xfId="9695"/>
    <cellStyle name="Normal 18 3 2 3" xfId="7166"/>
    <cellStyle name="Normal 18 3 3" xfId="3351"/>
    <cellStyle name="Normal 18 3 3 2" xfId="8433"/>
    <cellStyle name="Normal 18 3 4" xfId="5904"/>
    <cellStyle name="Normal 18 4" xfId="1444"/>
    <cellStyle name="Normal 18 4 2" xfId="3983"/>
    <cellStyle name="Normal 18 4 2 2" xfId="9065"/>
    <cellStyle name="Normal 18 4 3" xfId="6536"/>
    <cellStyle name="Normal 18 5" xfId="2719"/>
    <cellStyle name="Normal 18 5 2" xfId="7803"/>
    <cellStyle name="Normal 18 6" xfId="5274"/>
    <cellStyle name="Normal 19" xfId="711"/>
    <cellStyle name="Normal 19 2" xfId="1984"/>
    <cellStyle name="Normal 19 2 2" xfId="4523"/>
    <cellStyle name="Normal 19 2 2 2" xfId="9605"/>
    <cellStyle name="Normal 19 2 3" xfId="7076"/>
    <cellStyle name="Normal 19 3" xfId="3261"/>
    <cellStyle name="Normal 19 3 2" xfId="8343"/>
    <cellStyle name="Normal 19 4" xfId="5814"/>
    <cellStyle name="Normal 2" xfId="2"/>
    <cellStyle name="Normal 2 10" xfId="349"/>
    <cellStyle name="Normal 2 11" xfId="364"/>
    <cellStyle name="Normal 2 2" xfId="147"/>
    <cellStyle name="Normal 2 3" xfId="187"/>
    <cellStyle name="Normal 2 4" xfId="206"/>
    <cellStyle name="Normal 2 5" xfId="220"/>
    <cellStyle name="Normal 2 6" xfId="253"/>
    <cellStyle name="Normal 2 7" xfId="268"/>
    <cellStyle name="Normal 2 8" xfId="309"/>
    <cellStyle name="Normal 2 9" xfId="328"/>
    <cellStyle name="Normal 20" xfId="1346"/>
    <cellStyle name="Normal 20 2" xfId="2615"/>
    <cellStyle name="Normal 20 2 2" xfId="5153"/>
    <cellStyle name="Normal 20 2 2 2" xfId="10235"/>
    <cellStyle name="Normal 20 2 3" xfId="7706"/>
    <cellStyle name="Normal 20 3" xfId="3891"/>
    <cellStyle name="Normal 20 3 2" xfId="8973"/>
    <cellStyle name="Normal 20 4" xfId="6444"/>
    <cellStyle name="Normal 21" xfId="44"/>
    <cellStyle name="Normal 21 10" xfId="270"/>
    <cellStyle name="Normal 21 10 2" xfId="609"/>
    <cellStyle name="Normal 21 10 2 2" xfId="1245"/>
    <cellStyle name="Normal 21 10 2 2 2" xfId="2515"/>
    <cellStyle name="Normal 21 10 2 2 2 2" xfId="5053"/>
    <cellStyle name="Normal 21 10 2 2 2 2 2" xfId="10135"/>
    <cellStyle name="Normal 21 10 2 2 2 3" xfId="7606"/>
    <cellStyle name="Normal 21 10 2 2 3" xfId="3791"/>
    <cellStyle name="Normal 21 10 2 2 3 2" xfId="8873"/>
    <cellStyle name="Normal 21 10 2 2 4" xfId="6344"/>
    <cellStyle name="Normal 21 10 2 3" xfId="1884"/>
    <cellStyle name="Normal 21 10 2 3 2" xfId="4423"/>
    <cellStyle name="Normal 21 10 2 3 2 2" xfId="9505"/>
    <cellStyle name="Normal 21 10 2 3 3" xfId="6976"/>
    <cellStyle name="Normal 21 10 2 4" xfId="3161"/>
    <cellStyle name="Normal 21 10 2 4 2" xfId="8243"/>
    <cellStyle name="Normal 21 10 2 5" xfId="5714"/>
    <cellStyle name="Normal 21 10 3" xfId="931"/>
    <cellStyle name="Normal 21 10 3 2" xfId="2201"/>
    <cellStyle name="Normal 21 10 3 2 2" xfId="4739"/>
    <cellStyle name="Normal 21 10 3 2 2 2" xfId="9821"/>
    <cellStyle name="Normal 21 10 3 2 3" xfId="7292"/>
    <cellStyle name="Normal 21 10 3 3" xfId="3477"/>
    <cellStyle name="Normal 21 10 3 3 2" xfId="8559"/>
    <cellStyle name="Normal 21 10 3 4" xfId="6030"/>
    <cellStyle name="Normal 21 10 4" xfId="1570"/>
    <cellStyle name="Normal 21 10 4 2" xfId="4109"/>
    <cellStyle name="Normal 21 10 4 2 2" xfId="9191"/>
    <cellStyle name="Normal 21 10 4 3" xfId="6662"/>
    <cellStyle name="Normal 21 10 5" xfId="2845"/>
    <cellStyle name="Normal 21 10 5 2" xfId="7929"/>
    <cellStyle name="Normal 21 10 6" xfId="5400"/>
    <cellStyle name="Normal 21 11" xfId="311"/>
    <cellStyle name="Normal 21 11 2" xfId="648"/>
    <cellStyle name="Normal 21 11 2 2" xfId="1284"/>
    <cellStyle name="Normal 21 11 2 2 2" xfId="2554"/>
    <cellStyle name="Normal 21 11 2 2 2 2" xfId="5092"/>
    <cellStyle name="Normal 21 11 2 2 2 2 2" xfId="10174"/>
    <cellStyle name="Normal 21 11 2 2 2 3" xfId="7645"/>
    <cellStyle name="Normal 21 11 2 2 3" xfId="3830"/>
    <cellStyle name="Normal 21 11 2 2 3 2" xfId="8912"/>
    <cellStyle name="Normal 21 11 2 2 4" xfId="6383"/>
    <cellStyle name="Normal 21 11 2 3" xfId="1923"/>
    <cellStyle name="Normal 21 11 2 3 2" xfId="4462"/>
    <cellStyle name="Normal 21 11 2 3 2 2" xfId="9544"/>
    <cellStyle name="Normal 21 11 2 3 3" xfId="7015"/>
    <cellStyle name="Normal 21 11 2 4" xfId="3200"/>
    <cellStyle name="Normal 21 11 2 4 2" xfId="8282"/>
    <cellStyle name="Normal 21 11 2 5" xfId="5753"/>
    <cellStyle name="Normal 21 11 3" xfId="970"/>
    <cellStyle name="Normal 21 11 3 2" xfId="2240"/>
    <cellStyle name="Normal 21 11 3 2 2" xfId="4778"/>
    <cellStyle name="Normal 21 11 3 2 2 2" xfId="9860"/>
    <cellStyle name="Normal 21 11 3 2 3" xfId="7331"/>
    <cellStyle name="Normal 21 11 3 3" xfId="3516"/>
    <cellStyle name="Normal 21 11 3 3 2" xfId="8598"/>
    <cellStyle name="Normal 21 11 3 4" xfId="6069"/>
    <cellStyle name="Normal 21 11 4" xfId="1609"/>
    <cellStyle name="Normal 21 11 4 2" xfId="4148"/>
    <cellStyle name="Normal 21 11 4 2 2" xfId="9230"/>
    <cellStyle name="Normal 21 11 4 3" xfId="6701"/>
    <cellStyle name="Normal 21 11 5" xfId="2884"/>
    <cellStyle name="Normal 21 11 5 2" xfId="7968"/>
    <cellStyle name="Normal 21 11 6" xfId="5439"/>
    <cellStyle name="Normal 21 12" xfId="330"/>
    <cellStyle name="Normal 21 12 2" xfId="665"/>
    <cellStyle name="Normal 21 12 2 2" xfId="1301"/>
    <cellStyle name="Normal 21 12 2 2 2" xfId="2571"/>
    <cellStyle name="Normal 21 12 2 2 2 2" xfId="5109"/>
    <cellStyle name="Normal 21 12 2 2 2 2 2" xfId="10191"/>
    <cellStyle name="Normal 21 12 2 2 2 3" xfId="7662"/>
    <cellStyle name="Normal 21 12 2 2 3" xfId="3847"/>
    <cellStyle name="Normal 21 12 2 2 3 2" xfId="8929"/>
    <cellStyle name="Normal 21 12 2 2 4" xfId="6400"/>
    <cellStyle name="Normal 21 12 2 3" xfId="1940"/>
    <cellStyle name="Normal 21 12 2 3 2" xfId="4479"/>
    <cellStyle name="Normal 21 12 2 3 2 2" xfId="9561"/>
    <cellStyle name="Normal 21 12 2 3 3" xfId="7032"/>
    <cellStyle name="Normal 21 12 2 4" xfId="3217"/>
    <cellStyle name="Normal 21 12 2 4 2" xfId="8299"/>
    <cellStyle name="Normal 21 12 2 5" xfId="5770"/>
    <cellStyle name="Normal 21 12 3" xfId="987"/>
    <cellStyle name="Normal 21 12 3 2" xfId="2257"/>
    <cellStyle name="Normal 21 12 3 2 2" xfId="4795"/>
    <cellStyle name="Normal 21 12 3 2 2 2" xfId="9877"/>
    <cellStyle name="Normal 21 12 3 2 3" xfId="7348"/>
    <cellStyle name="Normal 21 12 3 3" xfId="3533"/>
    <cellStyle name="Normal 21 12 3 3 2" xfId="8615"/>
    <cellStyle name="Normal 21 12 3 4" xfId="6086"/>
    <cellStyle name="Normal 21 12 4" xfId="1626"/>
    <cellStyle name="Normal 21 12 4 2" xfId="4165"/>
    <cellStyle name="Normal 21 12 4 2 2" xfId="9247"/>
    <cellStyle name="Normal 21 12 4 3" xfId="6718"/>
    <cellStyle name="Normal 21 12 5" xfId="2901"/>
    <cellStyle name="Normal 21 12 5 2" xfId="7985"/>
    <cellStyle name="Normal 21 12 6" xfId="5456"/>
    <cellStyle name="Normal 21 13" xfId="351"/>
    <cellStyle name="Normal 21 13 2" xfId="684"/>
    <cellStyle name="Normal 21 13 2 2" xfId="1320"/>
    <cellStyle name="Normal 21 13 2 2 2" xfId="2590"/>
    <cellStyle name="Normal 21 13 2 2 2 2" xfId="5128"/>
    <cellStyle name="Normal 21 13 2 2 2 2 2" xfId="10210"/>
    <cellStyle name="Normal 21 13 2 2 2 3" xfId="7681"/>
    <cellStyle name="Normal 21 13 2 2 3" xfId="3866"/>
    <cellStyle name="Normal 21 13 2 2 3 2" xfId="8948"/>
    <cellStyle name="Normal 21 13 2 2 4" xfId="6419"/>
    <cellStyle name="Normal 21 13 2 3" xfId="1959"/>
    <cellStyle name="Normal 21 13 2 3 2" xfId="4498"/>
    <cellStyle name="Normal 21 13 2 3 2 2" xfId="9580"/>
    <cellStyle name="Normal 21 13 2 3 3" xfId="7051"/>
    <cellStyle name="Normal 21 13 2 4" xfId="3236"/>
    <cellStyle name="Normal 21 13 2 4 2" xfId="8318"/>
    <cellStyle name="Normal 21 13 2 5" xfId="5789"/>
    <cellStyle name="Normal 21 13 3" xfId="1006"/>
    <cellStyle name="Normal 21 13 3 2" xfId="2276"/>
    <cellStyle name="Normal 21 13 3 2 2" xfId="4814"/>
    <cellStyle name="Normal 21 13 3 2 2 2" xfId="9896"/>
    <cellStyle name="Normal 21 13 3 2 3" xfId="7367"/>
    <cellStyle name="Normal 21 13 3 3" xfId="3552"/>
    <cellStyle name="Normal 21 13 3 3 2" xfId="8634"/>
    <cellStyle name="Normal 21 13 3 4" xfId="6105"/>
    <cellStyle name="Normal 21 13 4" xfId="1645"/>
    <cellStyle name="Normal 21 13 4 2" xfId="4184"/>
    <cellStyle name="Normal 21 13 4 2 2" xfId="9266"/>
    <cellStyle name="Normal 21 13 4 3" xfId="6737"/>
    <cellStyle name="Normal 21 13 5" xfId="2920"/>
    <cellStyle name="Normal 21 13 5 2" xfId="8004"/>
    <cellStyle name="Normal 21 13 6" xfId="5475"/>
    <cellStyle name="Normal 21 14" xfId="366"/>
    <cellStyle name="Normal 21 14 2" xfId="697"/>
    <cellStyle name="Normal 21 14 2 2" xfId="1333"/>
    <cellStyle name="Normal 21 14 2 2 2" xfId="2603"/>
    <cellStyle name="Normal 21 14 2 2 2 2" xfId="5141"/>
    <cellStyle name="Normal 21 14 2 2 2 2 2" xfId="10223"/>
    <cellStyle name="Normal 21 14 2 2 2 3" xfId="7694"/>
    <cellStyle name="Normal 21 14 2 2 3" xfId="3879"/>
    <cellStyle name="Normal 21 14 2 2 3 2" xfId="8961"/>
    <cellStyle name="Normal 21 14 2 2 4" xfId="6432"/>
    <cellStyle name="Normal 21 14 2 3" xfId="1972"/>
    <cellStyle name="Normal 21 14 2 3 2" xfId="4511"/>
    <cellStyle name="Normal 21 14 2 3 2 2" xfId="9593"/>
    <cellStyle name="Normal 21 14 2 3 3" xfId="7064"/>
    <cellStyle name="Normal 21 14 2 4" xfId="3249"/>
    <cellStyle name="Normal 21 14 2 4 2" xfId="8331"/>
    <cellStyle name="Normal 21 14 2 5" xfId="5802"/>
    <cellStyle name="Normal 21 14 3" xfId="1019"/>
    <cellStyle name="Normal 21 14 3 2" xfId="2289"/>
    <cellStyle name="Normal 21 14 3 2 2" xfId="4827"/>
    <cellStyle name="Normal 21 14 3 2 2 2" xfId="9909"/>
    <cellStyle name="Normal 21 14 3 2 3" xfId="7380"/>
    <cellStyle name="Normal 21 14 3 3" xfId="3565"/>
    <cellStyle name="Normal 21 14 3 3 2" xfId="8647"/>
    <cellStyle name="Normal 21 14 3 4" xfId="6118"/>
    <cellStyle name="Normal 21 14 4" xfId="1658"/>
    <cellStyle name="Normal 21 14 4 2" xfId="4197"/>
    <cellStyle name="Normal 21 14 4 2 2" xfId="9279"/>
    <cellStyle name="Normal 21 14 4 3" xfId="6750"/>
    <cellStyle name="Normal 21 14 5" xfId="2933"/>
    <cellStyle name="Normal 21 14 5 2" xfId="8017"/>
    <cellStyle name="Normal 21 14 6" xfId="5488"/>
    <cellStyle name="Normal 21 15" xfId="406"/>
    <cellStyle name="Normal 21 15 2" xfId="1043"/>
    <cellStyle name="Normal 21 15 2 2" xfId="2313"/>
    <cellStyle name="Normal 21 15 2 2 2" xfId="4851"/>
    <cellStyle name="Normal 21 15 2 2 2 2" xfId="9933"/>
    <cellStyle name="Normal 21 15 2 2 3" xfId="7404"/>
    <cellStyle name="Normal 21 15 2 3" xfId="3589"/>
    <cellStyle name="Normal 21 15 2 3 2" xfId="8671"/>
    <cellStyle name="Normal 21 15 2 4" xfId="6142"/>
    <cellStyle name="Normal 21 15 3" xfId="1682"/>
    <cellStyle name="Normal 21 15 3 2" xfId="4221"/>
    <cellStyle name="Normal 21 15 3 2 2" xfId="9303"/>
    <cellStyle name="Normal 21 15 3 3" xfId="6774"/>
    <cellStyle name="Normal 21 15 4" xfId="2959"/>
    <cellStyle name="Normal 21 15 4 2" xfId="8041"/>
    <cellStyle name="Normal 21 15 5" xfId="5512"/>
    <cellStyle name="Normal 21 16" xfId="728"/>
    <cellStyle name="Normal 21 16 2" xfId="1999"/>
    <cellStyle name="Normal 21 16 2 2" xfId="4537"/>
    <cellStyle name="Normal 21 16 2 2 2" xfId="9619"/>
    <cellStyle name="Normal 21 16 2 3" xfId="7090"/>
    <cellStyle name="Normal 21 16 3" xfId="3275"/>
    <cellStyle name="Normal 21 16 3 2" xfId="8357"/>
    <cellStyle name="Normal 21 16 4" xfId="5828"/>
    <cellStyle name="Normal 21 17" xfId="1367"/>
    <cellStyle name="Normal 21 17 2" xfId="3907"/>
    <cellStyle name="Normal 21 17 2 2" xfId="8989"/>
    <cellStyle name="Normal 21 17 3" xfId="6460"/>
    <cellStyle name="Normal 21 18" xfId="2643"/>
    <cellStyle name="Normal 21 18 2" xfId="7727"/>
    <cellStyle name="Normal 21 19" xfId="5198"/>
    <cellStyle name="Normal 21 2" xfId="83"/>
    <cellStyle name="Normal 21 2 2" xfId="438"/>
    <cellStyle name="Normal 21 2 2 2" xfId="1074"/>
    <cellStyle name="Normal 21 2 2 2 2" xfId="2344"/>
    <cellStyle name="Normal 21 2 2 2 2 2" xfId="4882"/>
    <cellStyle name="Normal 21 2 2 2 2 2 2" xfId="9964"/>
    <cellStyle name="Normal 21 2 2 2 2 3" xfId="7435"/>
    <cellStyle name="Normal 21 2 2 2 3" xfId="3620"/>
    <cellStyle name="Normal 21 2 2 2 3 2" xfId="8702"/>
    <cellStyle name="Normal 21 2 2 2 4" xfId="6173"/>
    <cellStyle name="Normal 21 2 2 3" xfId="1713"/>
    <cellStyle name="Normal 21 2 2 3 2" xfId="4252"/>
    <cellStyle name="Normal 21 2 2 3 2 2" xfId="9334"/>
    <cellStyle name="Normal 21 2 2 3 3" xfId="6805"/>
    <cellStyle name="Normal 21 2 2 4" xfId="2990"/>
    <cellStyle name="Normal 21 2 2 4 2" xfId="8072"/>
    <cellStyle name="Normal 21 2 2 5" xfId="5543"/>
    <cellStyle name="Normal 21 2 3" xfId="760"/>
    <cellStyle name="Normal 21 2 3 2" xfId="2030"/>
    <cellStyle name="Normal 21 2 3 2 2" xfId="4568"/>
    <cellStyle name="Normal 21 2 3 2 2 2" xfId="9650"/>
    <cellStyle name="Normal 21 2 3 2 3" xfId="7121"/>
    <cellStyle name="Normal 21 2 3 3" xfId="3306"/>
    <cellStyle name="Normal 21 2 3 3 2" xfId="8388"/>
    <cellStyle name="Normal 21 2 3 4" xfId="5859"/>
    <cellStyle name="Normal 21 2 4" xfId="1399"/>
    <cellStyle name="Normal 21 2 4 2" xfId="3938"/>
    <cellStyle name="Normal 21 2 4 2 2" xfId="9020"/>
    <cellStyle name="Normal 21 2 4 3" xfId="6491"/>
    <cellStyle name="Normal 21 2 5" xfId="2674"/>
    <cellStyle name="Normal 21 2 5 2" xfId="7758"/>
    <cellStyle name="Normal 21 2 6" xfId="5229"/>
    <cellStyle name="Normal 21 3" xfId="101"/>
    <cellStyle name="Normal 21 3 2" xfId="452"/>
    <cellStyle name="Normal 21 3 2 2" xfId="1088"/>
    <cellStyle name="Normal 21 3 2 2 2" xfId="2358"/>
    <cellStyle name="Normal 21 3 2 2 2 2" xfId="4896"/>
    <cellStyle name="Normal 21 3 2 2 2 2 2" xfId="9978"/>
    <cellStyle name="Normal 21 3 2 2 2 3" xfId="7449"/>
    <cellStyle name="Normal 21 3 2 2 3" xfId="3634"/>
    <cellStyle name="Normal 21 3 2 2 3 2" xfId="8716"/>
    <cellStyle name="Normal 21 3 2 2 4" xfId="6187"/>
    <cellStyle name="Normal 21 3 2 3" xfId="1727"/>
    <cellStyle name="Normal 21 3 2 3 2" xfId="4266"/>
    <cellStyle name="Normal 21 3 2 3 2 2" xfId="9348"/>
    <cellStyle name="Normal 21 3 2 3 3" xfId="6819"/>
    <cellStyle name="Normal 21 3 2 4" xfId="3004"/>
    <cellStyle name="Normal 21 3 2 4 2" xfId="8086"/>
    <cellStyle name="Normal 21 3 2 5" xfId="5557"/>
    <cellStyle name="Normal 21 3 3" xfId="774"/>
    <cellStyle name="Normal 21 3 3 2" xfId="2044"/>
    <cellStyle name="Normal 21 3 3 2 2" xfId="4582"/>
    <cellStyle name="Normal 21 3 3 2 2 2" xfId="9664"/>
    <cellStyle name="Normal 21 3 3 2 3" xfId="7135"/>
    <cellStyle name="Normal 21 3 3 3" xfId="3320"/>
    <cellStyle name="Normal 21 3 3 3 2" xfId="8402"/>
    <cellStyle name="Normal 21 3 3 4" xfId="5873"/>
    <cellStyle name="Normal 21 3 4" xfId="1413"/>
    <cellStyle name="Normal 21 3 4 2" xfId="3952"/>
    <cellStyle name="Normal 21 3 4 2 2" xfId="9034"/>
    <cellStyle name="Normal 21 3 4 3" xfId="6505"/>
    <cellStyle name="Normal 21 3 5" xfId="2688"/>
    <cellStyle name="Normal 21 3 5 2" xfId="7772"/>
    <cellStyle name="Normal 21 3 6" xfId="5243"/>
    <cellStyle name="Normal 21 4" xfId="123"/>
    <cellStyle name="Normal 21 4 2" xfId="474"/>
    <cellStyle name="Normal 21 4 2 2" xfId="1110"/>
    <cellStyle name="Normal 21 4 2 2 2" xfId="2380"/>
    <cellStyle name="Normal 21 4 2 2 2 2" xfId="4918"/>
    <cellStyle name="Normal 21 4 2 2 2 2 2" xfId="10000"/>
    <cellStyle name="Normal 21 4 2 2 2 3" xfId="7471"/>
    <cellStyle name="Normal 21 4 2 2 3" xfId="3656"/>
    <cellStyle name="Normal 21 4 2 2 3 2" xfId="8738"/>
    <cellStyle name="Normal 21 4 2 2 4" xfId="6209"/>
    <cellStyle name="Normal 21 4 2 3" xfId="1749"/>
    <cellStyle name="Normal 21 4 2 3 2" xfId="4288"/>
    <cellStyle name="Normal 21 4 2 3 2 2" xfId="9370"/>
    <cellStyle name="Normal 21 4 2 3 3" xfId="6841"/>
    <cellStyle name="Normal 21 4 2 4" xfId="3026"/>
    <cellStyle name="Normal 21 4 2 4 2" xfId="8108"/>
    <cellStyle name="Normal 21 4 2 5" xfId="5579"/>
    <cellStyle name="Normal 21 4 3" xfId="796"/>
    <cellStyle name="Normal 21 4 3 2" xfId="2066"/>
    <cellStyle name="Normal 21 4 3 2 2" xfId="4604"/>
    <cellStyle name="Normal 21 4 3 2 2 2" xfId="9686"/>
    <cellStyle name="Normal 21 4 3 2 3" xfId="7157"/>
    <cellStyle name="Normal 21 4 3 3" xfId="3342"/>
    <cellStyle name="Normal 21 4 3 3 2" xfId="8424"/>
    <cellStyle name="Normal 21 4 3 4" xfId="5895"/>
    <cellStyle name="Normal 21 4 4" xfId="1435"/>
    <cellStyle name="Normal 21 4 4 2" xfId="3974"/>
    <cellStyle name="Normal 21 4 4 2 2" xfId="9056"/>
    <cellStyle name="Normal 21 4 4 3" xfId="6527"/>
    <cellStyle name="Normal 21 4 5" xfId="2710"/>
    <cellStyle name="Normal 21 4 5 2" xfId="7794"/>
    <cellStyle name="Normal 21 4 6" xfId="5265"/>
    <cellStyle name="Normal 21 5" xfId="149"/>
    <cellStyle name="Normal 21 5 2" xfId="499"/>
    <cellStyle name="Normal 21 5 2 2" xfId="1135"/>
    <cellStyle name="Normal 21 5 2 2 2" xfId="2405"/>
    <cellStyle name="Normal 21 5 2 2 2 2" xfId="4943"/>
    <cellStyle name="Normal 21 5 2 2 2 2 2" xfId="10025"/>
    <cellStyle name="Normal 21 5 2 2 2 3" xfId="7496"/>
    <cellStyle name="Normal 21 5 2 2 3" xfId="3681"/>
    <cellStyle name="Normal 21 5 2 2 3 2" xfId="8763"/>
    <cellStyle name="Normal 21 5 2 2 4" xfId="6234"/>
    <cellStyle name="Normal 21 5 2 3" xfId="1774"/>
    <cellStyle name="Normal 21 5 2 3 2" xfId="4313"/>
    <cellStyle name="Normal 21 5 2 3 2 2" xfId="9395"/>
    <cellStyle name="Normal 21 5 2 3 3" xfId="6866"/>
    <cellStyle name="Normal 21 5 2 4" xfId="3051"/>
    <cellStyle name="Normal 21 5 2 4 2" xfId="8133"/>
    <cellStyle name="Normal 21 5 2 5" xfId="5604"/>
    <cellStyle name="Normal 21 5 3" xfId="821"/>
    <cellStyle name="Normal 21 5 3 2" xfId="2091"/>
    <cellStyle name="Normal 21 5 3 2 2" xfId="4629"/>
    <cellStyle name="Normal 21 5 3 2 2 2" xfId="9711"/>
    <cellStyle name="Normal 21 5 3 2 3" xfId="7182"/>
    <cellStyle name="Normal 21 5 3 3" xfId="3367"/>
    <cellStyle name="Normal 21 5 3 3 2" xfId="8449"/>
    <cellStyle name="Normal 21 5 3 4" xfId="5920"/>
    <cellStyle name="Normal 21 5 4" xfId="1460"/>
    <cellStyle name="Normal 21 5 4 2" xfId="3999"/>
    <cellStyle name="Normal 21 5 4 2 2" xfId="9081"/>
    <cellStyle name="Normal 21 5 4 3" xfId="6552"/>
    <cellStyle name="Normal 21 5 5" xfId="2735"/>
    <cellStyle name="Normal 21 5 5 2" xfId="7819"/>
    <cellStyle name="Normal 21 5 6" xfId="5290"/>
    <cellStyle name="Normal 21 6" xfId="189"/>
    <cellStyle name="Normal 21 6 2" xfId="536"/>
    <cellStyle name="Normal 21 6 2 2" xfId="1172"/>
    <cellStyle name="Normal 21 6 2 2 2" xfId="2442"/>
    <cellStyle name="Normal 21 6 2 2 2 2" xfId="4980"/>
    <cellStyle name="Normal 21 6 2 2 2 2 2" xfId="10062"/>
    <cellStyle name="Normal 21 6 2 2 2 3" xfId="7533"/>
    <cellStyle name="Normal 21 6 2 2 3" xfId="3718"/>
    <cellStyle name="Normal 21 6 2 2 3 2" xfId="8800"/>
    <cellStyle name="Normal 21 6 2 2 4" xfId="6271"/>
    <cellStyle name="Normal 21 6 2 3" xfId="1811"/>
    <cellStyle name="Normal 21 6 2 3 2" xfId="4350"/>
    <cellStyle name="Normal 21 6 2 3 2 2" xfId="9432"/>
    <cellStyle name="Normal 21 6 2 3 3" xfId="6903"/>
    <cellStyle name="Normal 21 6 2 4" xfId="3088"/>
    <cellStyle name="Normal 21 6 2 4 2" xfId="8170"/>
    <cellStyle name="Normal 21 6 2 5" xfId="5641"/>
    <cellStyle name="Normal 21 6 3" xfId="858"/>
    <cellStyle name="Normal 21 6 3 2" xfId="2128"/>
    <cellStyle name="Normal 21 6 3 2 2" xfId="4666"/>
    <cellStyle name="Normal 21 6 3 2 2 2" xfId="9748"/>
    <cellStyle name="Normal 21 6 3 2 3" xfId="7219"/>
    <cellStyle name="Normal 21 6 3 3" xfId="3404"/>
    <cellStyle name="Normal 21 6 3 3 2" xfId="8486"/>
    <cellStyle name="Normal 21 6 3 4" xfId="5957"/>
    <cellStyle name="Normal 21 6 4" xfId="1497"/>
    <cellStyle name="Normal 21 6 4 2" xfId="4036"/>
    <cellStyle name="Normal 21 6 4 2 2" xfId="9118"/>
    <cellStyle name="Normal 21 6 4 3" xfId="6589"/>
    <cellStyle name="Normal 21 6 5" xfId="2772"/>
    <cellStyle name="Normal 21 6 5 2" xfId="7856"/>
    <cellStyle name="Normal 21 6 6" xfId="5327"/>
    <cellStyle name="Normal 21 7" xfId="208"/>
    <cellStyle name="Normal 21 7 2" xfId="553"/>
    <cellStyle name="Normal 21 7 2 2" xfId="1189"/>
    <cellStyle name="Normal 21 7 2 2 2" xfId="2459"/>
    <cellStyle name="Normal 21 7 2 2 2 2" xfId="4997"/>
    <cellStyle name="Normal 21 7 2 2 2 2 2" xfId="10079"/>
    <cellStyle name="Normal 21 7 2 2 2 3" xfId="7550"/>
    <cellStyle name="Normal 21 7 2 2 3" xfId="3735"/>
    <cellStyle name="Normal 21 7 2 2 3 2" xfId="8817"/>
    <cellStyle name="Normal 21 7 2 2 4" xfId="6288"/>
    <cellStyle name="Normal 21 7 2 3" xfId="1828"/>
    <cellStyle name="Normal 21 7 2 3 2" xfId="4367"/>
    <cellStyle name="Normal 21 7 2 3 2 2" xfId="9449"/>
    <cellStyle name="Normal 21 7 2 3 3" xfId="6920"/>
    <cellStyle name="Normal 21 7 2 4" xfId="3105"/>
    <cellStyle name="Normal 21 7 2 4 2" xfId="8187"/>
    <cellStyle name="Normal 21 7 2 5" xfId="5658"/>
    <cellStyle name="Normal 21 7 3" xfId="875"/>
    <cellStyle name="Normal 21 7 3 2" xfId="2145"/>
    <cellStyle name="Normal 21 7 3 2 2" xfId="4683"/>
    <cellStyle name="Normal 21 7 3 2 2 2" xfId="9765"/>
    <cellStyle name="Normal 21 7 3 2 3" xfId="7236"/>
    <cellStyle name="Normal 21 7 3 3" xfId="3421"/>
    <cellStyle name="Normal 21 7 3 3 2" xfId="8503"/>
    <cellStyle name="Normal 21 7 3 4" xfId="5974"/>
    <cellStyle name="Normal 21 7 4" xfId="1514"/>
    <cellStyle name="Normal 21 7 4 2" xfId="4053"/>
    <cellStyle name="Normal 21 7 4 2 2" xfId="9135"/>
    <cellStyle name="Normal 21 7 4 3" xfId="6606"/>
    <cellStyle name="Normal 21 7 5" xfId="2789"/>
    <cellStyle name="Normal 21 7 5 2" xfId="7873"/>
    <cellStyle name="Normal 21 7 6" xfId="5344"/>
    <cellStyle name="Normal 21 8" xfId="222"/>
    <cellStyle name="Normal 21 8 2" xfId="565"/>
    <cellStyle name="Normal 21 8 2 2" xfId="1201"/>
    <cellStyle name="Normal 21 8 2 2 2" xfId="2471"/>
    <cellStyle name="Normal 21 8 2 2 2 2" xfId="5009"/>
    <cellStyle name="Normal 21 8 2 2 2 2 2" xfId="10091"/>
    <cellStyle name="Normal 21 8 2 2 2 3" xfId="7562"/>
    <cellStyle name="Normal 21 8 2 2 3" xfId="3747"/>
    <cellStyle name="Normal 21 8 2 2 3 2" xfId="8829"/>
    <cellStyle name="Normal 21 8 2 2 4" xfId="6300"/>
    <cellStyle name="Normal 21 8 2 3" xfId="1840"/>
    <cellStyle name="Normal 21 8 2 3 2" xfId="4379"/>
    <cellStyle name="Normal 21 8 2 3 2 2" xfId="9461"/>
    <cellStyle name="Normal 21 8 2 3 3" xfId="6932"/>
    <cellStyle name="Normal 21 8 2 4" xfId="3117"/>
    <cellStyle name="Normal 21 8 2 4 2" xfId="8199"/>
    <cellStyle name="Normal 21 8 2 5" xfId="5670"/>
    <cellStyle name="Normal 21 8 3" xfId="887"/>
    <cellStyle name="Normal 21 8 3 2" xfId="2157"/>
    <cellStyle name="Normal 21 8 3 2 2" xfId="4695"/>
    <cellStyle name="Normal 21 8 3 2 2 2" xfId="9777"/>
    <cellStyle name="Normal 21 8 3 2 3" xfId="7248"/>
    <cellStyle name="Normal 21 8 3 3" xfId="3433"/>
    <cellStyle name="Normal 21 8 3 3 2" xfId="8515"/>
    <cellStyle name="Normal 21 8 3 4" xfId="5986"/>
    <cellStyle name="Normal 21 8 4" xfId="1526"/>
    <cellStyle name="Normal 21 8 4 2" xfId="4065"/>
    <cellStyle name="Normal 21 8 4 2 2" xfId="9147"/>
    <cellStyle name="Normal 21 8 4 3" xfId="6618"/>
    <cellStyle name="Normal 21 8 5" xfId="2801"/>
    <cellStyle name="Normal 21 8 5 2" xfId="7885"/>
    <cellStyle name="Normal 21 8 6" xfId="5356"/>
    <cellStyle name="Normal 21 9" xfId="255"/>
    <cellStyle name="Normal 21 9 2" xfId="596"/>
    <cellStyle name="Normal 21 9 2 2" xfId="1232"/>
    <cellStyle name="Normal 21 9 2 2 2" xfId="2502"/>
    <cellStyle name="Normal 21 9 2 2 2 2" xfId="5040"/>
    <cellStyle name="Normal 21 9 2 2 2 2 2" xfId="10122"/>
    <cellStyle name="Normal 21 9 2 2 2 3" xfId="7593"/>
    <cellStyle name="Normal 21 9 2 2 3" xfId="3778"/>
    <cellStyle name="Normal 21 9 2 2 3 2" xfId="8860"/>
    <cellStyle name="Normal 21 9 2 2 4" xfId="6331"/>
    <cellStyle name="Normal 21 9 2 3" xfId="1871"/>
    <cellStyle name="Normal 21 9 2 3 2" xfId="4410"/>
    <cellStyle name="Normal 21 9 2 3 2 2" xfId="9492"/>
    <cellStyle name="Normal 21 9 2 3 3" xfId="6963"/>
    <cellStyle name="Normal 21 9 2 4" xfId="3148"/>
    <cellStyle name="Normal 21 9 2 4 2" xfId="8230"/>
    <cellStyle name="Normal 21 9 2 5" xfId="5701"/>
    <cellStyle name="Normal 21 9 3" xfId="918"/>
    <cellStyle name="Normal 21 9 3 2" xfId="2188"/>
    <cellStyle name="Normal 21 9 3 2 2" xfId="4726"/>
    <cellStyle name="Normal 21 9 3 2 2 2" xfId="9808"/>
    <cellStyle name="Normal 21 9 3 2 3" xfId="7279"/>
    <cellStyle name="Normal 21 9 3 3" xfId="3464"/>
    <cellStyle name="Normal 21 9 3 3 2" xfId="8546"/>
    <cellStyle name="Normal 21 9 3 4" xfId="6017"/>
    <cellStyle name="Normal 21 9 4" xfId="1557"/>
    <cellStyle name="Normal 21 9 4 2" xfId="4096"/>
    <cellStyle name="Normal 21 9 4 2 2" xfId="9178"/>
    <cellStyle name="Normal 21 9 4 3" xfId="6649"/>
    <cellStyle name="Normal 21 9 5" xfId="2832"/>
    <cellStyle name="Normal 21 9 5 2" xfId="7916"/>
    <cellStyle name="Normal 21 9 6" xfId="5387"/>
    <cellStyle name="Normal 22" xfId="1363"/>
    <cellStyle name="Normal 23" xfId="45"/>
    <cellStyle name="Normal 24" xfId="134"/>
    <cellStyle name="Normal 24 2" xfId="485"/>
    <cellStyle name="Normal 24 2 2" xfId="1121"/>
    <cellStyle name="Normal 24 2 2 2" xfId="2391"/>
    <cellStyle name="Normal 24 2 2 2 2" xfId="4929"/>
    <cellStyle name="Normal 24 2 2 2 2 2" xfId="10011"/>
    <cellStyle name="Normal 24 2 2 2 3" xfId="7482"/>
    <cellStyle name="Normal 24 2 2 3" xfId="3667"/>
    <cellStyle name="Normal 24 2 2 3 2" xfId="8749"/>
    <cellStyle name="Normal 24 2 2 4" xfId="6220"/>
    <cellStyle name="Normal 24 2 3" xfId="1760"/>
    <cellStyle name="Normal 24 2 3 2" xfId="4299"/>
    <cellStyle name="Normal 24 2 3 2 2" xfId="9381"/>
    <cellStyle name="Normal 24 2 3 3" xfId="6852"/>
    <cellStyle name="Normal 24 2 4" xfId="3037"/>
    <cellStyle name="Normal 24 2 4 2" xfId="8119"/>
    <cellStyle name="Normal 24 2 5" xfId="5590"/>
    <cellStyle name="Normal 24 3" xfId="807"/>
    <cellStyle name="Normal 24 3 2" xfId="2077"/>
    <cellStyle name="Normal 24 3 2 2" xfId="4615"/>
    <cellStyle name="Normal 24 3 2 2 2" xfId="9697"/>
    <cellStyle name="Normal 24 3 2 3" xfId="7168"/>
    <cellStyle name="Normal 24 3 3" xfId="3353"/>
    <cellStyle name="Normal 24 3 3 2" xfId="8435"/>
    <cellStyle name="Normal 24 3 4" xfId="5906"/>
    <cellStyle name="Normal 24 4" xfId="1446"/>
    <cellStyle name="Normal 24 4 2" xfId="3985"/>
    <cellStyle name="Normal 24 4 2 2" xfId="9067"/>
    <cellStyle name="Normal 24 4 3" xfId="6538"/>
    <cellStyle name="Normal 24 5" xfId="2721"/>
    <cellStyle name="Normal 24 5 2" xfId="7805"/>
    <cellStyle name="Normal 24 6" xfId="5276"/>
    <cellStyle name="Normal 25" xfId="133"/>
    <cellStyle name="Normal 25 2" xfId="484"/>
    <cellStyle name="Normal 25 2 2" xfId="1120"/>
    <cellStyle name="Normal 25 2 2 2" xfId="2390"/>
    <cellStyle name="Normal 25 2 2 2 2" xfId="4928"/>
    <cellStyle name="Normal 25 2 2 2 2 2" xfId="10010"/>
    <cellStyle name="Normal 25 2 2 2 3" xfId="7481"/>
    <cellStyle name="Normal 25 2 2 3" xfId="3666"/>
    <cellStyle name="Normal 25 2 2 3 2" xfId="8748"/>
    <cellStyle name="Normal 25 2 2 4" xfId="6219"/>
    <cellStyle name="Normal 25 2 3" xfId="1759"/>
    <cellStyle name="Normal 25 2 3 2" xfId="4298"/>
    <cellStyle name="Normal 25 2 3 2 2" xfId="9380"/>
    <cellStyle name="Normal 25 2 3 3" xfId="6851"/>
    <cellStyle name="Normal 25 2 4" xfId="3036"/>
    <cellStyle name="Normal 25 2 4 2" xfId="8118"/>
    <cellStyle name="Normal 25 2 5" xfId="5589"/>
    <cellStyle name="Normal 25 3" xfId="806"/>
    <cellStyle name="Normal 25 3 2" xfId="2076"/>
    <cellStyle name="Normal 25 3 2 2" xfId="4614"/>
    <cellStyle name="Normal 25 3 2 2 2" xfId="9696"/>
    <cellStyle name="Normal 25 3 2 3" xfId="7167"/>
    <cellStyle name="Normal 25 3 3" xfId="3352"/>
    <cellStyle name="Normal 25 3 3 2" xfId="8434"/>
    <cellStyle name="Normal 25 3 4" xfId="5905"/>
    <cellStyle name="Normal 25 4" xfId="1445"/>
    <cellStyle name="Normal 25 4 2" xfId="3984"/>
    <cellStyle name="Normal 25 4 2 2" xfId="9066"/>
    <cellStyle name="Normal 25 4 3" xfId="6537"/>
    <cellStyle name="Normal 25 5" xfId="2720"/>
    <cellStyle name="Normal 25 5 2" xfId="7804"/>
    <cellStyle name="Normal 25 6" xfId="5275"/>
    <cellStyle name="Normal 26" xfId="1349"/>
    <cellStyle name="Normal 26 2" xfId="3892"/>
    <cellStyle name="Normal 26 2 2" xfId="8974"/>
    <cellStyle name="Normal 26 3" xfId="6445"/>
    <cellStyle name="Normal 27" xfId="2616"/>
    <cellStyle name="Normal 27 2" xfId="5154"/>
    <cellStyle name="Normal 28" xfId="46"/>
    <cellStyle name="Normal 29" xfId="2617"/>
    <cellStyle name="Normal 29 2" xfId="5155"/>
    <cellStyle name="Normal 3" xfId="61"/>
    <cellStyle name="Normal 3 10" xfId="360"/>
    <cellStyle name="Normal 3 11" xfId="375"/>
    <cellStyle name="Normal 3 12" xfId="389"/>
    <cellStyle name="Normal 3 13" xfId="416"/>
    <cellStyle name="Normal 3 13 2" xfId="1052"/>
    <cellStyle name="Normal 3 13 2 2" xfId="2322"/>
    <cellStyle name="Normal 3 13 2 2 2" xfId="4860"/>
    <cellStyle name="Normal 3 13 2 2 2 2" xfId="9942"/>
    <cellStyle name="Normal 3 13 2 2 3" xfId="7413"/>
    <cellStyle name="Normal 3 13 2 3" xfId="3598"/>
    <cellStyle name="Normal 3 13 2 3 2" xfId="8680"/>
    <cellStyle name="Normal 3 13 2 4" xfId="6151"/>
    <cellStyle name="Normal 3 13 3" xfId="1691"/>
    <cellStyle name="Normal 3 13 3 2" xfId="4230"/>
    <cellStyle name="Normal 3 13 3 2 2" xfId="9312"/>
    <cellStyle name="Normal 3 13 3 3" xfId="6783"/>
    <cellStyle name="Normal 3 13 4" xfId="2968"/>
    <cellStyle name="Normal 3 13 4 2" xfId="8050"/>
    <cellStyle name="Normal 3 13 5" xfId="5521"/>
    <cellStyle name="Normal 3 14" xfId="738"/>
    <cellStyle name="Normal 3 14 2" xfId="2008"/>
    <cellStyle name="Normal 3 14 2 2" xfId="4546"/>
    <cellStyle name="Normal 3 14 2 2 2" xfId="9628"/>
    <cellStyle name="Normal 3 14 2 3" xfId="7099"/>
    <cellStyle name="Normal 3 14 3" xfId="3284"/>
    <cellStyle name="Normal 3 14 3 2" xfId="8366"/>
    <cellStyle name="Normal 3 14 4" xfId="5837"/>
    <cellStyle name="Normal 3 15" xfId="1377"/>
    <cellStyle name="Normal 3 15 2" xfId="3916"/>
    <cellStyle name="Normal 3 15 2 2" xfId="8998"/>
    <cellStyle name="Normal 3 15 3" xfId="6469"/>
    <cellStyle name="Normal 3 16" xfId="2652"/>
    <cellStyle name="Normal 3 16 2" xfId="7736"/>
    <cellStyle name="Normal 3 17" xfId="5164"/>
    <cellStyle name="Normal 3 18" xfId="5207"/>
    <cellStyle name="Normal 3 2" xfId="158"/>
    <cellStyle name="Normal 3 3" xfId="201"/>
    <cellStyle name="Normal 3 3 2" xfId="5180"/>
    <cellStyle name="Normal 3 4" xfId="217"/>
    <cellStyle name="Normal 3 5" xfId="231"/>
    <cellStyle name="Normal 3 6" xfId="264"/>
    <cellStyle name="Normal 3 7" xfId="279"/>
    <cellStyle name="Normal 3 8" xfId="322"/>
    <cellStyle name="Normal 3 9" xfId="340"/>
    <cellStyle name="Normal 30" xfId="47"/>
    <cellStyle name="Normal 31" xfId="159"/>
    <cellStyle name="Normal 32" xfId="48"/>
    <cellStyle name="Normal 33" xfId="49"/>
    <cellStyle name="Normal 33 10" xfId="271"/>
    <cellStyle name="Normal 33 10 2" xfId="610"/>
    <cellStyle name="Normal 33 10 2 2" xfId="1246"/>
    <cellStyle name="Normal 33 10 2 2 2" xfId="2516"/>
    <cellStyle name="Normal 33 10 2 2 2 2" xfId="5054"/>
    <cellStyle name="Normal 33 10 2 2 2 2 2" xfId="10136"/>
    <cellStyle name="Normal 33 10 2 2 2 3" xfId="7607"/>
    <cellStyle name="Normal 33 10 2 2 3" xfId="3792"/>
    <cellStyle name="Normal 33 10 2 2 3 2" xfId="8874"/>
    <cellStyle name="Normal 33 10 2 2 4" xfId="6345"/>
    <cellStyle name="Normal 33 10 2 3" xfId="1885"/>
    <cellStyle name="Normal 33 10 2 3 2" xfId="4424"/>
    <cellStyle name="Normal 33 10 2 3 2 2" xfId="9506"/>
    <cellStyle name="Normal 33 10 2 3 3" xfId="6977"/>
    <cellStyle name="Normal 33 10 2 4" xfId="3162"/>
    <cellStyle name="Normal 33 10 2 4 2" xfId="8244"/>
    <cellStyle name="Normal 33 10 2 5" xfId="5715"/>
    <cellStyle name="Normal 33 10 3" xfId="932"/>
    <cellStyle name="Normal 33 10 3 2" xfId="2202"/>
    <cellStyle name="Normal 33 10 3 2 2" xfId="4740"/>
    <cellStyle name="Normal 33 10 3 2 2 2" xfId="9822"/>
    <cellStyle name="Normal 33 10 3 2 3" xfId="7293"/>
    <cellStyle name="Normal 33 10 3 3" xfId="3478"/>
    <cellStyle name="Normal 33 10 3 3 2" xfId="8560"/>
    <cellStyle name="Normal 33 10 3 4" xfId="6031"/>
    <cellStyle name="Normal 33 10 4" xfId="1571"/>
    <cellStyle name="Normal 33 10 4 2" xfId="4110"/>
    <cellStyle name="Normal 33 10 4 2 2" xfId="9192"/>
    <cellStyle name="Normal 33 10 4 3" xfId="6663"/>
    <cellStyle name="Normal 33 10 5" xfId="2846"/>
    <cellStyle name="Normal 33 10 5 2" xfId="7930"/>
    <cellStyle name="Normal 33 10 6" xfId="5401"/>
    <cellStyle name="Normal 33 11" xfId="313"/>
    <cellStyle name="Normal 33 11 2" xfId="650"/>
    <cellStyle name="Normal 33 11 2 2" xfId="1286"/>
    <cellStyle name="Normal 33 11 2 2 2" xfId="2556"/>
    <cellStyle name="Normal 33 11 2 2 2 2" xfId="5094"/>
    <cellStyle name="Normal 33 11 2 2 2 2 2" xfId="10176"/>
    <cellStyle name="Normal 33 11 2 2 2 3" xfId="7647"/>
    <cellStyle name="Normal 33 11 2 2 3" xfId="3832"/>
    <cellStyle name="Normal 33 11 2 2 3 2" xfId="8914"/>
    <cellStyle name="Normal 33 11 2 2 4" xfId="6385"/>
    <cellStyle name="Normal 33 11 2 3" xfId="1925"/>
    <cellStyle name="Normal 33 11 2 3 2" xfId="4464"/>
    <cellStyle name="Normal 33 11 2 3 2 2" xfId="9546"/>
    <cellStyle name="Normal 33 11 2 3 3" xfId="7017"/>
    <cellStyle name="Normal 33 11 2 4" xfId="3202"/>
    <cellStyle name="Normal 33 11 2 4 2" xfId="8284"/>
    <cellStyle name="Normal 33 11 2 5" xfId="5755"/>
    <cellStyle name="Normal 33 11 3" xfId="972"/>
    <cellStyle name="Normal 33 11 3 2" xfId="2242"/>
    <cellStyle name="Normal 33 11 3 2 2" xfId="4780"/>
    <cellStyle name="Normal 33 11 3 2 2 2" xfId="9862"/>
    <cellStyle name="Normal 33 11 3 2 3" xfId="7333"/>
    <cellStyle name="Normal 33 11 3 3" xfId="3518"/>
    <cellStyle name="Normal 33 11 3 3 2" xfId="8600"/>
    <cellStyle name="Normal 33 11 3 4" xfId="6071"/>
    <cellStyle name="Normal 33 11 4" xfId="1611"/>
    <cellStyle name="Normal 33 11 4 2" xfId="4150"/>
    <cellStyle name="Normal 33 11 4 2 2" xfId="9232"/>
    <cellStyle name="Normal 33 11 4 3" xfId="6703"/>
    <cellStyle name="Normal 33 11 5" xfId="2886"/>
    <cellStyle name="Normal 33 11 5 2" xfId="7970"/>
    <cellStyle name="Normal 33 11 6" xfId="5441"/>
    <cellStyle name="Normal 33 12" xfId="332"/>
    <cellStyle name="Normal 33 12 2" xfId="667"/>
    <cellStyle name="Normal 33 12 2 2" xfId="1303"/>
    <cellStyle name="Normal 33 12 2 2 2" xfId="2573"/>
    <cellStyle name="Normal 33 12 2 2 2 2" xfId="5111"/>
    <cellStyle name="Normal 33 12 2 2 2 2 2" xfId="10193"/>
    <cellStyle name="Normal 33 12 2 2 2 3" xfId="7664"/>
    <cellStyle name="Normal 33 12 2 2 3" xfId="3849"/>
    <cellStyle name="Normal 33 12 2 2 3 2" xfId="8931"/>
    <cellStyle name="Normal 33 12 2 2 4" xfId="6402"/>
    <cellStyle name="Normal 33 12 2 3" xfId="1942"/>
    <cellStyle name="Normal 33 12 2 3 2" xfId="4481"/>
    <cellStyle name="Normal 33 12 2 3 2 2" xfId="9563"/>
    <cellStyle name="Normal 33 12 2 3 3" xfId="7034"/>
    <cellStyle name="Normal 33 12 2 4" xfId="3219"/>
    <cellStyle name="Normal 33 12 2 4 2" xfId="8301"/>
    <cellStyle name="Normal 33 12 2 5" xfId="5772"/>
    <cellStyle name="Normal 33 12 3" xfId="989"/>
    <cellStyle name="Normal 33 12 3 2" xfId="2259"/>
    <cellStyle name="Normal 33 12 3 2 2" xfId="4797"/>
    <cellStyle name="Normal 33 12 3 2 2 2" xfId="9879"/>
    <cellStyle name="Normal 33 12 3 2 3" xfId="7350"/>
    <cellStyle name="Normal 33 12 3 3" xfId="3535"/>
    <cellStyle name="Normal 33 12 3 3 2" xfId="8617"/>
    <cellStyle name="Normal 33 12 3 4" xfId="6088"/>
    <cellStyle name="Normal 33 12 4" xfId="1628"/>
    <cellStyle name="Normal 33 12 4 2" xfId="4167"/>
    <cellStyle name="Normal 33 12 4 2 2" xfId="9249"/>
    <cellStyle name="Normal 33 12 4 3" xfId="6720"/>
    <cellStyle name="Normal 33 12 5" xfId="2903"/>
    <cellStyle name="Normal 33 12 5 2" xfId="7987"/>
    <cellStyle name="Normal 33 12 6" xfId="5458"/>
    <cellStyle name="Normal 33 13" xfId="352"/>
    <cellStyle name="Normal 33 13 2" xfId="685"/>
    <cellStyle name="Normal 33 13 2 2" xfId="1321"/>
    <cellStyle name="Normal 33 13 2 2 2" xfId="2591"/>
    <cellStyle name="Normal 33 13 2 2 2 2" xfId="5129"/>
    <cellStyle name="Normal 33 13 2 2 2 2 2" xfId="10211"/>
    <cellStyle name="Normal 33 13 2 2 2 3" xfId="7682"/>
    <cellStyle name="Normal 33 13 2 2 3" xfId="3867"/>
    <cellStyle name="Normal 33 13 2 2 3 2" xfId="8949"/>
    <cellStyle name="Normal 33 13 2 2 4" xfId="6420"/>
    <cellStyle name="Normal 33 13 2 3" xfId="1960"/>
    <cellStyle name="Normal 33 13 2 3 2" xfId="4499"/>
    <cellStyle name="Normal 33 13 2 3 2 2" xfId="9581"/>
    <cellStyle name="Normal 33 13 2 3 3" xfId="7052"/>
    <cellStyle name="Normal 33 13 2 4" xfId="3237"/>
    <cellStyle name="Normal 33 13 2 4 2" xfId="8319"/>
    <cellStyle name="Normal 33 13 2 5" xfId="5790"/>
    <cellStyle name="Normal 33 13 3" xfId="1007"/>
    <cellStyle name="Normal 33 13 3 2" xfId="2277"/>
    <cellStyle name="Normal 33 13 3 2 2" xfId="4815"/>
    <cellStyle name="Normal 33 13 3 2 2 2" xfId="9897"/>
    <cellStyle name="Normal 33 13 3 2 3" xfId="7368"/>
    <cellStyle name="Normal 33 13 3 3" xfId="3553"/>
    <cellStyle name="Normal 33 13 3 3 2" xfId="8635"/>
    <cellStyle name="Normal 33 13 3 4" xfId="6106"/>
    <cellStyle name="Normal 33 13 4" xfId="1646"/>
    <cellStyle name="Normal 33 13 4 2" xfId="4185"/>
    <cellStyle name="Normal 33 13 4 2 2" xfId="9267"/>
    <cellStyle name="Normal 33 13 4 3" xfId="6738"/>
    <cellStyle name="Normal 33 13 5" xfId="2921"/>
    <cellStyle name="Normal 33 13 5 2" xfId="8005"/>
    <cellStyle name="Normal 33 13 6" xfId="5476"/>
    <cellStyle name="Normal 33 14" xfId="367"/>
    <cellStyle name="Normal 33 14 2" xfId="698"/>
    <cellStyle name="Normal 33 14 2 2" xfId="1334"/>
    <cellStyle name="Normal 33 14 2 2 2" xfId="2604"/>
    <cellStyle name="Normal 33 14 2 2 2 2" xfId="5142"/>
    <cellStyle name="Normal 33 14 2 2 2 2 2" xfId="10224"/>
    <cellStyle name="Normal 33 14 2 2 2 3" xfId="7695"/>
    <cellStyle name="Normal 33 14 2 2 3" xfId="3880"/>
    <cellStyle name="Normal 33 14 2 2 3 2" xfId="8962"/>
    <cellStyle name="Normal 33 14 2 2 4" xfId="6433"/>
    <cellStyle name="Normal 33 14 2 3" xfId="1973"/>
    <cellStyle name="Normal 33 14 2 3 2" xfId="4512"/>
    <cellStyle name="Normal 33 14 2 3 2 2" xfId="9594"/>
    <cellStyle name="Normal 33 14 2 3 3" xfId="7065"/>
    <cellStyle name="Normal 33 14 2 4" xfId="3250"/>
    <cellStyle name="Normal 33 14 2 4 2" xfId="8332"/>
    <cellStyle name="Normal 33 14 2 5" xfId="5803"/>
    <cellStyle name="Normal 33 14 3" xfId="1020"/>
    <cellStyle name="Normal 33 14 3 2" xfId="2290"/>
    <cellStyle name="Normal 33 14 3 2 2" xfId="4828"/>
    <cellStyle name="Normal 33 14 3 2 2 2" xfId="9910"/>
    <cellStyle name="Normal 33 14 3 2 3" xfId="7381"/>
    <cellStyle name="Normal 33 14 3 3" xfId="3566"/>
    <cellStyle name="Normal 33 14 3 3 2" xfId="8648"/>
    <cellStyle name="Normal 33 14 3 4" xfId="6119"/>
    <cellStyle name="Normal 33 14 4" xfId="1659"/>
    <cellStyle name="Normal 33 14 4 2" xfId="4198"/>
    <cellStyle name="Normal 33 14 4 2 2" xfId="9280"/>
    <cellStyle name="Normal 33 14 4 3" xfId="6751"/>
    <cellStyle name="Normal 33 14 5" xfId="2934"/>
    <cellStyle name="Normal 33 14 5 2" xfId="8018"/>
    <cellStyle name="Normal 33 14 6" xfId="5489"/>
    <cellStyle name="Normal 33 15" xfId="407"/>
    <cellStyle name="Normal 33 15 2" xfId="1044"/>
    <cellStyle name="Normal 33 15 2 2" xfId="2314"/>
    <cellStyle name="Normal 33 15 2 2 2" xfId="4852"/>
    <cellStyle name="Normal 33 15 2 2 2 2" xfId="9934"/>
    <cellStyle name="Normal 33 15 2 2 3" xfId="7405"/>
    <cellStyle name="Normal 33 15 2 3" xfId="3590"/>
    <cellStyle name="Normal 33 15 2 3 2" xfId="8672"/>
    <cellStyle name="Normal 33 15 2 4" xfId="6143"/>
    <cellStyle name="Normal 33 15 3" xfId="1683"/>
    <cellStyle name="Normal 33 15 3 2" xfId="4222"/>
    <cellStyle name="Normal 33 15 3 2 2" xfId="9304"/>
    <cellStyle name="Normal 33 15 3 3" xfId="6775"/>
    <cellStyle name="Normal 33 15 4" xfId="2960"/>
    <cellStyle name="Normal 33 15 4 2" xfId="8042"/>
    <cellStyle name="Normal 33 15 5" xfId="5513"/>
    <cellStyle name="Normal 33 16" xfId="729"/>
    <cellStyle name="Normal 33 16 2" xfId="2000"/>
    <cellStyle name="Normal 33 16 2 2" xfId="4538"/>
    <cellStyle name="Normal 33 16 2 2 2" xfId="9620"/>
    <cellStyle name="Normal 33 16 2 3" xfId="7091"/>
    <cellStyle name="Normal 33 16 3" xfId="3276"/>
    <cellStyle name="Normal 33 16 3 2" xfId="8358"/>
    <cellStyle name="Normal 33 16 4" xfId="5829"/>
    <cellStyle name="Normal 33 17" xfId="1368"/>
    <cellStyle name="Normal 33 17 2" xfId="3908"/>
    <cellStyle name="Normal 33 17 2 2" xfId="8990"/>
    <cellStyle name="Normal 33 17 3" xfId="6461"/>
    <cellStyle name="Normal 33 18" xfId="2644"/>
    <cellStyle name="Normal 33 18 2" xfId="7728"/>
    <cellStyle name="Normal 33 19" xfId="5199"/>
    <cellStyle name="Normal 33 2" xfId="84"/>
    <cellStyle name="Normal 33 2 2" xfId="439"/>
    <cellStyle name="Normal 33 2 2 2" xfId="1075"/>
    <cellStyle name="Normal 33 2 2 2 2" xfId="2345"/>
    <cellStyle name="Normal 33 2 2 2 2 2" xfId="4883"/>
    <cellStyle name="Normal 33 2 2 2 2 2 2" xfId="9965"/>
    <cellStyle name="Normal 33 2 2 2 2 3" xfId="7436"/>
    <cellStyle name="Normal 33 2 2 2 3" xfId="3621"/>
    <cellStyle name="Normal 33 2 2 2 3 2" xfId="8703"/>
    <cellStyle name="Normal 33 2 2 2 4" xfId="6174"/>
    <cellStyle name="Normal 33 2 2 3" xfId="1714"/>
    <cellStyle name="Normal 33 2 2 3 2" xfId="4253"/>
    <cellStyle name="Normal 33 2 2 3 2 2" xfId="9335"/>
    <cellStyle name="Normal 33 2 2 3 3" xfId="6806"/>
    <cellStyle name="Normal 33 2 2 4" xfId="2991"/>
    <cellStyle name="Normal 33 2 2 4 2" xfId="8073"/>
    <cellStyle name="Normal 33 2 2 5" xfId="5544"/>
    <cellStyle name="Normal 33 2 3" xfId="761"/>
    <cellStyle name="Normal 33 2 3 2" xfId="2031"/>
    <cellStyle name="Normal 33 2 3 2 2" xfId="4569"/>
    <cellStyle name="Normal 33 2 3 2 2 2" xfId="9651"/>
    <cellStyle name="Normal 33 2 3 2 3" xfId="7122"/>
    <cellStyle name="Normal 33 2 3 3" xfId="3307"/>
    <cellStyle name="Normal 33 2 3 3 2" xfId="8389"/>
    <cellStyle name="Normal 33 2 3 4" xfId="5860"/>
    <cellStyle name="Normal 33 2 4" xfId="1400"/>
    <cellStyle name="Normal 33 2 4 2" xfId="3939"/>
    <cellStyle name="Normal 33 2 4 2 2" xfId="9021"/>
    <cellStyle name="Normal 33 2 4 3" xfId="6492"/>
    <cellStyle name="Normal 33 2 5" xfId="2675"/>
    <cellStyle name="Normal 33 2 5 2" xfId="7759"/>
    <cellStyle name="Normal 33 2 6" xfId="5230"/>
    <cellStyle name="Normal 33 3" xfId="102"/>
    <cellStyle name="Normal 33 3 2" xfId="453"/>
    <cellStyle name="Normal 33 3 2 2" xfId="1089"/>
    <cellStyle name="Normal 33 3 2 2 2" xfId="2359"/>
    <cellStyle name="Normal 33 3 2 2 2 2" xfId="4897"/>
    <cellStyle name="Normal 33 3 2 2 2 2 2" xfId="9979"/>
    <cellStyle name="Normal 33 3 2 2 2 3" xfId="7450"/>
    <cellStyle name="Normal 33 3 2 2 3" xfId="3635"/>
    <cellStyle name="Normal 33 3 2 2 3 2" xfId="8717"/>
    <cellStyle name="Normal 33 3 2 2 4" xfId="6188"/>
    <cellStyle name="Normal 33 3 2 3" xfId="1728"/>
    <cellStyle name="Normal 33 3 2 3 2" xfId="4267"/>
    <cellStyle name="Normal 33 3 2 3 2 2" xfId="9349"/>
    <cellStyle name="Normal 33 3 2 3 3" xfId="6820"/>
    <cellStyle name="Normal 33 3 2 4" xfId="3005"/>
    <cellStyle name="Normal 33 3 2 4 2" xfId="8087"/>
    <cellStyle name="Normal 33 3 2 5" xfId="5558"/>
    <cellStyle name="Normal 33 3 3" xfId="775"/>
    <cellStyle name="Normal 33 3 3 2" xfId="2045"/>
    <cellStyle name="Normal 33 3 3 2 2" xfId="4583"/>
    <cellStyle name="Normal 33 3 3 2 2 2" xfId="9665"/>
    <cellStyle name="Normal 33 3 3 2 3" xfId="7136"/>
    <cellStyle name="Normal 33 3 3 3" xfId="3321"/>
    <cellStyle name="Normal 33 3 3 3 2" xfId="8403"/>
    <cellStyle name="Normal 33 3 3 4" xfId="5874"/>
    <cellStyle name="Normal 33 3 4" xfId="1414"/>
    <cellStyle name="Normal 33 3 4 2" xfId="3953"/>
    <cellStyle name="Normal 33 3 4 2 2" xfId="9035"/>
    <cellStyle name="Normal 33 3 4 3" xfId="6506"/>
    <cellStyle name="Normal 33 3 5" xfId="2689"/>
    <cellStyle name="Normal 33 3 5 2" xfId="7773"/>
    <cellStyle name="Normal 33 3 6" xfId="5244"/>
    <cellStyle name="Normal 33 4" xfId="124"/>
    <cellStyle name="Normal 33 4 2" xfId="475"/>
    <cellStyle name="Normal 33 4 2 2" xfId="1111"/>
    <cellStyle name="Normal 33 4 2 2 2" xfId="2381"/>
    <cellStyle name="Normal 33 4 2 2 2 2" xfId="4919"/>
    <cellStyle name="Normal 33 4 2 2 2 2 2" xfId="10001"/>
    <cellStyle name="Normal 33 4 2 2 2 3" xfId="7472"/>
    <cellStyle name="Normal 33 4 2 2 3" xfId="3657"/>
    <cellStyle name="Normal 33 4 2 2 3 2" xfId="8739"/>
    <cellStyle name="Normal 33 4 2 2 4" xfId="6210"/>
    <cellStyle name="Normal 33 4 2 3" xfId="1750"/>
    <cellStyle name="Normal 33 4 2 3 2" xfId="4289"/>
    <cellStyle name="Normal 33 4 2 3 2 2" xfId="9371"/>
    <cellStyle name="Normal 33 4 2 3 3" xfId="6842"/>
    <cellStyle name="Normal 33 4 2 4" xfId="3027"/>
    <cellStyle name="Normal 33 4 2 4 2" xfId="8109"/>
    <cellStyle name="Normal 33 4 2 5" xfId="5580"/>
    <cellStyle name="Normal 33 4 3" xfId="797"/>
    <cellStyle name="Normal 33 4 3 2" xfId="2067"/>
    <cellStyle name="Normal 33 4 3 2 2" xfId="4605"/>
    <cellStyle name="Normal 33 4 3 2 2 2" xfId="9687"/>
    <cellStyle name="Normal 33 4 3 2 3" xfId="7158"/>
    <cellStyle name="Normal 33 4 3 3" xfId="3343"/>
    <cellStyle name="Normal 33 4 3 3 2" xfId="8425"/>
    <cellStyle name="Normal 33 4 3 4" xfId="5896"/>
    <cellStyle name="Normal 33 4 4" xfId="1436"/>
    <cellStyle name="Normal 33 4 4 2" xfId="3975"/>
    <cellStyle name="Normal 33 4 4 2 2" xfId="9057"/>
    <cellStyle name="Normal 33 4 4 3" xfId="6528"/>
    <cellStyle name="Normal 33 4 5" xfId="2711"/>
    <cellStyle name="Normal 33 4 5 2" xfId="7795"/>
    <cellStyle name="Normal 33 4 6" xfId="5266"/>
    <cellStyle name="Normal 33 5" xfId="150"/>
    <cellStyle name="Normal 33 5 2" xfId="500"/>
    <cellStyle name="Normal 33 5 2 2" xfId="1136"/>
    <cellStyle name="Normal 33 5 2 2 2" xfId="2406"/>
    <cellStyle name="Normal 33 5 2 2 2 2" xfId="4944"/>
    <cellStyle name="Normal 33 5 2 2 2 2 2" xfId="10026"/>
    <cellStyle name="Normal 33 5 2 2 2 3" xfId="7497"/>
    <cellStyle name="Normal 33 5 2 2 3" xfId="3682"/>
    <cellStyle name="Normal 33 5 2 2 3 2" xfId="8764"/>
    <cellStyle name="Normal 33 5 2 2 4" xfId="6235"/>
    <cellStyle name="Normal 33 5 2 3" xfId="1775"/>
    <cellStyle name="Normal 33 5 2 3 2" xfId="4314"/>
    <cellStyle name="Normal 33 5 2 3 2 2" xfId="9396"/>
    <cellStyle name="Normal 33 5 2 3 3" xfId="6867"/>
    <cellStyle name="Normal 33 5 2 4" xfId="3052"/>
    <cellStyle name="Normal 33 5 2 4 2" xfId="8134"/>
    <cellStyle name="Normal 33 5 2 5" xfId="5605"/>
    <cellStyle name="Normal 33 5 3" xfId="822"/>
    <cellStyle name="Normal 33 5 3 2" xfId="2092"/>
    <cellStyle name="Normal 33 5 3 2 2" xfId="4630"/>
    <cellStyle name="Normal 33 5 3 2 2 2" xfId="9712"/>
    <cellStyle name="Normal 33 5 3 2 3" xfId="7183"/>
    <cellStyle name="Normal 33 5 3 3" xfId="3368"/>
    <cellStyle name="Normal 33 5 3 3 2" xfId="8450"/>
    <cellStyle name="Normal 33 5 3 4" xfId="5921"/>
    <cellStyle name="Normal 33 5 4" xfId="1461"/>
    <cellStyle name="Normal 33 5 4 2" xfId="4000"/>
    <cellStyle name="Normal 33 5 4 2 2" xfId="9082"/>
    <cellStyle name="Normal 33 5 4 3" xfId="6553"/>
    <cellStyle name="Normal 33 5 5" xfId="2736"/>
    <cellStyle name="Normal 33 5 5 2" xfId="7820"/>
    <cellStyle name="Normal 33 5 6" xfId="5291"/>
    <cellStyle name="Normal 33 6" xfId="191"/>
    <cellStyle name="Normal 33 6 2" xfId="538"/>
    <cellStyle name="Normal 33 6 2 2" xfId="1174"/>
    <cellStyle name="Normal 33 6 2 2 2" xfId="2444"/>
    <cellStyle name="Normal 33 6 2 2 2 2" xfId="4982"/>
    <cellStyle name="Normal 33 6 2 2 2 2 2" xfId="10064"/>
    <cellStyle name="Normal 33 6 2 2 2 3" xfId="7535"/>
    <cellStyle name="Normal 33 6 2 2 3" xfId="3720"/>
    <cellStyle name="Normal 33 6 2 2 3 2" xfId="8802"/>
    <cellStyle name="Normal 33 6 2 2 4" xfId="6273"/>
    <cellStyle name="Normal 33 6 2 3" xfId="1813"/>
    <cellStyle name="Normal 33 6 2 3 2" xfId="4352"/>
    <cellStyle name="Normal 33 6 2 3 2 2" xfId="9434"/>
    <cellStyle name="Normal 33 6 2 3 3" xfId="6905"/>
    <cellStyle name="Normal 33 6 2 4" xfId="3090"/>
    <cellStyle name="Normal 33 6 2 4 2" xfId="8172"/>
    <cellStyle name="Normal 33 6 2 5" xfId="5643"/>
    <cellStyle name="Normal 33 6 3" xfId="860"/>
    <cellStyle name="Normal 33 6 3 2" xfId="2130"/>
    <cellStyle name="Normal 33 6 3 2 2" xfId="4668"/>
    <cellStyle name="Normal 33 6 3 2 2 2" xfId="9750"/>
    <cellStyle name="Normal 33 6 3 2 3" xfId="7221"/>
    <cellStyle name="Normal 33 6 3 3" xfId="3406"/>
    <cellStyle name="Normal 33 6 3 3 2" xfId="8488"/>
    <cellStyle name="Normal 33 6 3 4" xfId="5959"/>
    <cellStyle name="Normal 33 6 4" xfId="1499"/>
    <cellStyle name="Normal 33 6 4 2" xfId="4038"/>
    <cellStyle name="Normal 33 6 4 2 2" xfId="9120"/>
    <cellStyle name="Normal 33 6 4 3" xfId="6591"/>
    <cellStyle name="Normal 33 6 5" xfId="2774"/>
    <cellStyle name="Normal 33 6 5 2" xfId="7858"/>
    <cellStyle name="Normal 33 6 6" xfId="5329"/>
    <cellStyle name="Normal 33 7" xfId="209"/>
    <cellStyle name="Normal 33 7 2" xfId="554"/>
    <cellStyle name="Normal 33 7 2 2" xfId="1190"/>
    <cellStyle name="Normal 33 7 2 2 2" xfId="2460"/>
    <cellStyle name="Normal 33 7 2 2 2 2" xfId="4998"/>
    <cellStyle name="Normal 33 7 2 2 2 2 2" xfId="10080"/>
    <cellStyle name="Normal 33 7 2 2 2 3" xfId="7551"/>
    <cellStyle name="Normal 33 7 2 2 3" xfId="3736"/>
    <cellStyle name="Normal 33 7 2 2 3 2" xfId="8818"/>
    <cellStyle name="Normal 33 7 2 2 4" xfId="6289"/>
    <cellStyle name="Normal 33 7 2 3" xfId="1829"/>
    <cellStyle name="Normal 33 7 2 3 2" xfId="4368"/>
    <cellStyle name="Normal 33 7 2 3 2 2" xfId="9450"/>
    <cellStyle name="Normal 33 7 2 3 3" xfId="6921"/>
    <cellStyle name="Normal 33 7 2 4" xfId="3106"/>
    <cellStyle name="Normal 33 7 2 4 2" xfId="8188"/>
    <cellStyle name="Normal 33 7 2 5" xfId="5659"/>
    <cellStyle name="Normal 33 7 3" xfId="876"/>
    <cellStyle name="Normal 33 7 3 2" xfId="2146"/>
    <cellStyle name="Normal 33 7 3 2 2" xfId="4684"/>
    <cellStyle name="Normal 33 7 3 2 2 2" xfId="9766"/>
    <cellStyle name="Normal 33 7 3 2 3" xfId="7237"/>
    <cellStyle name="Normal 33 7 3 3" xfId="3422"/>
    <cellStyle name="Normal 33 7 3 3 2" xfId="8504"/>
    <cellStyle name="Normal 33 7 3 4" xfId="5975"/>
    <cellStyle name="Normal 33 7 4" xfId="1515"/>
    <cellStyle name="Normal 33 7 4 2" xfId="4054"/>
    <cellStyle name="Normal 33 7 4 2 2" xfId="9136"/>
    <cellStyle name="Normal 33 7 4 3" xfId="6607"/>
    <cellStyle name="Normal 33 7 5" xfId="2790"/>
    <cellStyle name="Normal 33 7 5 2" xfId="7874"/>
    <cellStyle name="Normal 33 7 6" xfId="5345"/>
    <cellStyle name="Normal 33 8" xfId="223"/>
    <cellStyle name="Normal 33 8 2" xfId="566"/>
    <cellStyle name="Normal 33 8 2 2" xfId="1202"/>
    <cellStyle name="Normal 33 8 2 2 2" xfId="2472"/>
    <cellStyle name="Normal 33 8 2 2 2 2" xfId="5010"/>
    <cellStyle name="Normal 33 8 2 2 2 2 2" xfId="10092"/>
    <cellStyle name="Normal 33 8 2 2 2 3" xfId="7563"/>
    <cellStyle name="Normal 33 8 2 2 3" xfId="3748"/>
    <cellStyle name="Normal 33 8 2 2 3 2" xfId="8830"/>
    <cellStyle name="Normal 33 8 2 2 4" xfId="6301"/>
    <cellStyle name="Normal 33 8 2 3" xfId="1841"/>
    <cellStyle name="Normal 33 8 2 3 2" xfId="4380"/>
    <cellStyle name="Normal 33 8 2 3 2 2" xfId="9462"/>
    <cellStyle name="Normal 33 8 2 3 3" xfId="6933"/>
    <cellStyle name="Normal 33 8 2 4" xfId="3118"/>
    <cellStyle name="Normal 33 8 2 4 2" xfId="8200"/>
    <cellStyle name="Normal 33 8 2 5" xfId="5671"/>
    <cellStyle name="Normal 33 8 3" xfId="888"/>
    <cellStyle name="Normal 33 8 3 2" xfId="2158"/>
    <cellStyle name="Normal 33 8 3 2 2" xfId="4696"/>
    <cellStyle name="Normal 33 8 3 2 2 2" xfId="9778"/>
    <cellStyle name="Normal 33 8 3 2 3" xfId="7249"/>
    <cellStyle name="Normal 33 8 3 3" xfId="3434"/>
    <cellStyle name="Normal 33 8 3 3 2" xfId="8516"/>
    <cellStyle name="Normal 33 8 3 4" xfId="5987"/>
    <cellStyle name="Normal 33 8 4" xfId="1527"/>
    <cellStyle name="Normal 33 8 4 2" xfId="4066"/>
    <cellStyle name="Normal 33 8 4 2 2" xfId="9148"/>
    <cellStyle name="Normal 33 8 4 3" xfId="6619"/>
    <cellStyle name="Normal 33 8 5" xfId="2802"/>
    <cellStyle name="Normal 33 8 5 2" xfId="7886"/>
    <cellStyle name="Normal 33 8 6" xfId="5357"/>
    <cellStyle name="Normal 33 9" xfId="256"/>
    <cellStyle name="Normal 33 9 2" xfId="597"/>
    <cellStyle name="Normal 33 9 2 2" xfId="1233"/>
    <cellStyle name="Normal 33 9 2 2 2" xfId="2503"/>
    <cellStyle name="Normal 33 9 2 2 2 2" xfId="5041"/>
    <cellStyle name="Normal 33 9 2 2 2 2 2" xfId="10123"/>
    <cellStyle name="Normal 33 9 2 2 2 3" xfId="7594"/>
    <cellStyle name="Normal 33 9 2 2 3" xfId="3779"/>
    <cellStyle name="Normal 33 9 2 2 3 2" xfId="8861"/>
    <cellStyle name="Normal 33 9 2 2 4" xfId="6332"/>
    <cellStyle name="Normal 33 9 2 3" xfId="1872"/>
    <cellStyle name="Normal 33 9 2 3 2" xfId="4411"/>
    <cellStyle name="Normal 33 9 2 3 2 2" xfId="9493"/>
    <cellStyle name="Normal 33 9 2 3 3" xfId="6964"/>
    <cellStyle name="Normal 33 9 2 4" xfId="3149"/>
    <cellStyle name="Normal 33 9 2 4 2" xfId="8231"/>
    <cellStyle name="Normal 33 9 2 5" xfId="5702"/>
    <cellStyle name="Normal 33 9 3" xfId="919"/>
    <cellStyle name="Normal 33 9 3 2" xfId="2189"/>
    <cellStyle name="Normal 33 9 3 2 2" xfId="4727"/>
    <cellStyle name="Normal 33 9 3 2 2 2" xfId="9809"/>
    <cellStyle name="Normal 33 9 3 2 3" xfId="7280"/>
    <cellStyle name="Normal 33 9 3 3" xfId="3465"/>
    <cellStyle name="Normal 33 9 3 3 2" xfId="8547"/>
    <cellStyle name="Normal 33 9 3 4" xfId="6018"/>
    <cellStyle name="Normal 33 9 4" xfId="1558"/>
    <cellStyle name="Normal 33 9 4 2" xfId="4097"/>
    <cellStyle name="Normal 33 9 4 2 2" xfId="9179"/>
    <cellStyle name="Normal 33 9 4 3" xfId="6650"/>
    <cellStyle name="Normal 33 9 5" xfId="2833"/>
    <cellStyle name="Normal 33 9 5 2" xfId="7917"/>
    <cellStyle name="Normal 33 9 6" xfId="5388"/>
    <cellStyle name="Normal 34" xfId="50"/>
    <cellStyle name="Normal 34 10" xfId="272"/>
    <cellStyle name="Normal 34 10 2" xfId="611"/>
    <cellStyle name="Normal 34 10 2 2" xfId="1247"/>
    <cellStyle name="Normal 34 10 2 2 2" xfId="2517"/>
    <cellStyle name="Normal 34 10 2 2 2 2" xfId="5055"/>
    <cellStyle name="Normal 34 10 2 2 2 2 2" xfId="10137"/>
    <cellStyle name="Normal 34 10 2 2 2 3" xfId="7608"/>
    <cellStyle name="Normal 34 10 2 2 3" xfId="3793"/>
    <cellStyle name="Normal 34 10 2 2 3 2" xfId="8875"/>
    <cellStyle name="Normal 34 10 2 2 4" xfId="6346"/>
    <cellStyle name="Normal 34 10 2 3" xfId="1886"/>
    <cellStyle name="Normal 34 10 2 3 2" xfId="4425"/>
    <cellStyle name="Normal 34 10 2 3 2 2" xfId="9507"/>
    <cellStyle name="Normal 34 10 2 3 3" xfId="6978"/>
    <cellStyle name="Normal 34 10 2 4" xfId="3163"/>
    <cellStyle name="Normal 34 10 2 4 2" xfId="8245"/>
    <cellStyle name="Normal 34 10 2 5" xfId="5716"/>
    <cellStyle name="Normal 34 10 3" xfId="933"/>
    <cellStyle name="Normal 34 10 3 2" xfId="2203"/>
    <cellStyle name="Normal 34 10 3 2 2" xfId="4741"/>
    <cellStyle name="Normal 34 10 3 2 2 2" xfId="9823"/>
    <cellStyle name="Normal 34 10 3 2 3" xfId="7294"/>
    <cellStyle name="Normal 34 10 3 3" xfId="3479"/>
    <cellStyle name="Normal 34 10 3 3 2" xfId="8561"/>
    <cellStyle name="Normal 34 10 3 4" xfId="6032"/>
    <cellStyle name="Normal 34 10 4" xfId="1572"/>
    <cellStyle name="Normal 34 10 4 2" xfId="4111"/>
    <cellStyle name="Normal 34 10 4 2 2" xfId="9193"/>
    <cellStyle name="Normal 34 10 4 3" xfId="6664"/>
    <cellStyle name="Normal 34 10 5" xfId="2847"/>
    <cellStyle name="Normal 34 10 5 2" xfId="7931"/>
    <cellStyle name="Normal 34 10 6" xfId="5402"/>
    <cellStyle name="Normal 34 11" xfId="314"/>
    <cellStyle name="Normal 34 11 2" xfId="651"/>
    <cellStyle name="Normal 34 11 2 2" xfId="1287"/>
    <cellStyle name="Normal 34 11 2 2 2" xfId="2557"/>
    <cellStyle name="Normal 34 11 2 2 2 2" xfId="5095"/>
    <cellStyle name="Normal 34 11 2 2 2 2 2" xfId="10177"/>
    <cellStyle name="Normal 34 11 2 2 2 3" xfId="7648"/>
    <cellStyle name="Normal 34 11 2 2 3" xfId="3833"/>
    <cellStyle name="Normal 34 11 2 2 3 2" xfId="8915"/>
    <cellStyle name="Normal 34 11 2 2 4" xfId="6386"/>
    <cellStyle name="Normal 34 11 2 3" xfId="1926"/>
    <cellStyle name="Normal 34 11 2 3 2" xfId="4465"/>
    <cellStyle name="Normal 34 11 2 3 2 2" xfId="9547"/>
    <cellStyle name="Normal 34 11 2 3 3" xfId="7018"/>
    <cellStyle name="Normal 34 11 2 4" xfId="3203"/>
    <cellStyle name="Normal 34 11 2 4 2" xfId="8285"/>
    <cellStyle name="Normal 34 11 2 5" xfId="5756"/>
    <cellStyle name="Normal 34 11 3" xfId="973"/>
    <cellStyle name="Normal 34 11 3 2" xfId="2243"/>
    <cellStyle name="Normal 34 11 3 2 2" xfId="4781"/>
    <cellStyle name="Normal 34 11 3 2 2 2" xfId="9863"/>
    <cellStyle name="Normal 34 11 3 2 3" xfId="7334"/>
    <cellStyle name="Normal 34 11 3 3" xfId="3519"/>
    <cellStyle name="Normal 34 11 3 3 2" xfId="8601"/>
    <cellStyle name="Normal 34 11 3 4" xfId="6072"/>
    <cellStyle name="Normal 34 11 4" xfId="1612"/>
    <cellStyle name="Normal 34 11 4 2" xfId="4151"/>
    <cellStyle name="Normal 34 11 4 2 2" xfId="9233"/>
    <cellStyle name="Normal 34 11 4 3" xfId="6704"/>
    <cellStyle name="Normal 34 11 5" xfId="2887"/>
    <cellStyle name="Normal 34 11 5 2" xfId="7971"/>
    <cellStyle name="Normal 34 11 6" xfId="5442"/>
    <cellStyle name="Normal 34 12" xfId="333"/>
    <cellStyle name="Normal 34 12 2" xfId="668"/>
    <cellStyle name="Normal 34 12 2 2" xfId="1304"/>
    <cellStyle name="Normal 34 12 2 2 2" xfId="2574"/>
    <cellStyle name="Normal 34 12 2 2 2 2" xfId="5112"/>
    <cellStyle name="Normal 34 12 2 2 2 2 2" xfId="10194"/>
    <cellStyle name="Normal 34 12 2 2 2 3" xfId="7665"/>
    <cellStyle name="Normal 34 12 2 2 3" xfId="3850"/>
    <cellStyle name="Normal 34 12 2 2 3 2" xfId="8932"/>
    <cellStyle name="Normal 34 12 2 2 4" xfId="6403"/>
    <cellStyle name="Normal 34 12 2 3" xfId="1943"/>
    <cellStyle name="Normal 34 12 2 3 2" xfId="4482"/>
    <cellStyle name="Normal 34 12 2 3 2 2" xfId="9564"/>
    <cellStyle name="Normal 34 12 2 3 3" xfId="7035"/>
    <cellStyle name="Normal 34 12 2 4" xfId="3220"/>
    <cellStyle name="Normal 34 12 2 4 2" xfId="8302"/>
    <cellStyle name="Normal 34 12 2 5" xfId="5773"/>
    <cellStyle name="Normal 34 12 3" xfId="990"/>
    <cellStyle name="Normal 34 12 3 2" xfId="2260"/>
    <cellStyle name="Normal 34 12 3 2 2" xfId="4798"/>
    <cellStyle name="Normal 34 12 3 2 2 2" xfId="9880"/>
    <cellStyle name="Normal 34 12 3 2 3" xfId="7351"/>
    <cellStyle name="Normal 34 12 3 3" xfId="3536"/>
    <cellStyle name="Normal 34 12 3 3 2" xfId="8618"/>
    <cellStyle name="Normal 34 12 3 4" xfId="6089"/>
    <cellStyle name="Normal 34 12 4" xfId="1629"/>
    <cellStyle name="Normal 34 12 4 2" xfId="4168"/>
    <cellStyle name="Normal 34 12 4 2 2" xfId="9250"/>
    <cellStyle name="Normal 34 12 4 3" xfId="6721"/>
    <cellStyle name="Normal 34 12 5" xfId="2904"/>
    <cellStyle name="Normal 34 12 5 2" xfId="7988"/>
    <cellStyle name="Normal 34 12 6" xfId="5459"/>
    <cellStyle name="Normal 34 13" xfId="353"/>
    <cellStyle name="Normal 34 13 2" xfId="686"/>
    <cellStyle name="Normal 34 13 2 2" xfId="1322"/>
    <cellStyle name="Normal 34 13 2 2 2" xfId="2592"/>
    <cellStyle name="Normal 34 13 2 2 2 2" xfId="5130"/>
    <cellStyle name="Normal 34 13 2 2 2 2 2" xfId="10212"/>
    <cellStyle name="Normal 34 13 2 2 2 3" xfId="7683"/>
    <cellStyle name="Normal 34 13 2 2 3" xfId="3868"/>
    <cellStyle name="Normal 34 13 2 2 3 2" xfId="8950"/>
    <cellStyle name="Normal 34 13 2 2 4" xfId="6421"/>
    <cellStyle name="Normal 34 13 2 3" xfId="1961"/>
    <cellStyle name="Normal 34 13 2 3 2" xfId="4500"/>
    <cellStyle name="Normal 34 13 2 3 2 2" xfId="9582"/>
    <cellStyle name="Normal 34 13 2 3 3" xfId="7053"/>
    <cellStyle name="Normal 34 13 2 4" xfId="3238"/>
    <cellStyle name="Normal 34 13 2 4 2" xfId="8320"/>
    <cellStyle name="Normal 34 13 2 5" xfId="5791"/>
    <cellStyle name="Normal 34 13 3" xfId="1008"/>
    <cellStyle name="Normal 34 13 3 2" xfId="2278"/>
    <cellStyle name="Normal 34 13 3 2 2" xfId="4816"/>
    <cellStyle name="Normal 34 13 3 2 2 2" xfId="9898"/>
    <cellStyle name="Normal 34 13 3 2 3" xfId="7369"/>
    <cellStyle name="Normal 34 13 3 3" xfId="3554"/>
    <cellStyle name="Normal 34 13 3 3 2" xfId="8636"/>
    <cellStyle name="Normal 34 13 3 4" xfId="6107"/>
    <cellStyle name="Normal 34 13 4" xfId="1647"/>
    <cellStyle name="Normal 34 13 4 2" xfId="4186"/>
    <cellStyle name="Normal 34 13 4 2 2" xfId="9268"/>
    <cellStyle name="Normal 34 13 4 3" xfId="6739"/>
    <cellStyle name="Normal 34 13 5" xfId="2922"/>
    <cellStyle name="Normal 34 13 5 2" xfId="8006"/>
    <cellStyle name="Normal 34 13 6" xfId="5477"/>
    <cellStyle name="Normal 34 14" xfId="368"/>
    <cellStyle name="Normal 34 14 2" xfId="699"/>
    <cellStyle name="Normal 34 14 2 2" xfId="1335"/>
    <cellStyle name="Normal 34 14 2 2 2" xfId="2605"/>
    <cellStyle name="Normal 34 14 2 2 2 2" xfId="5143"/>
    <cellStyle name="Normal 34 14 2 2 2 2 2" xfId="10225"/>
    <cellStyle name="Normal 34 14 2 2 2 3" xfId="7696"/>
    <cellStyle name="Normal 34 14 2 2 3" xfId="3881"/>
    <cellStyle name="Normal 34 14 2 2 3 2" xfId="8963"/>
    <cellStyle name="Normal 34 14 2 2 4" xfId="6434"/>
    <cellStyle name="Normal 34 14 2 3" xfId="1974"/>
    <cellStyle name="Normal 34 14 2 3 2" xfId="4513"/>
    <cellStyle name="Normal 34 14 2 3 2 2" xfId="9595"/>
    <cellStyle name="Normal 34 14 2 3 3" xfId="7066"/>
    <cellStyle name="Normal 34 14 2 4" xfId="3251"/>
    <cellStyle name="Normal 34 14 2 4 2" xfId="8333"/>
    <cellStyle name="Normal 34 14 2 5" xfId="5804"/>
    <cellStyle name="Normal 34 14 3" xfId="1021"/>
    <cellStyle name="Normal 34 14 3 2" xfId="2291"/>
    <cellStyle name="Normal 34 14 3 2 2" xfId="4829"/>
    <cellStyle name="Normal 34 14 3 2 2 2" xfId="9911"/>
    <cellStyle name="Normal 34 14 3 2 3" xfId="7382"/>
    <cellStyle name="Normal 34 14 3 3" xfId="3567"/>
    <cellStyle name="Normal 34 14 3 3 2" xfId="8649"/>
    <cellStyle name="Normal 34 14 3 4" xfId="6120"/>
    <cellStyle name="Normal 34 14 4" xfId="1660"/>
    <cellStyle name="Normal 34 14 4 2" xfId="4199"/>
    <cellStyle name="Normal 34 14 4 2 2" xfId="9281"/>
    <cellStyle name="Normal 34 14 4 3" xfId="6752"/>
    <cellStyle name="Normal 34 14 5" xfId="2935"/>
    <cellStyle name="Normal 34 14 5 2" xfId="8019"/>
    <cellStyle name="Normal 34 14 6" xfId="5490"/>
    <cellStyle name="Normal 34 15" xfId="408"/>
    <cellStyle name="Normal 34 15 2" xfId="1045"/>
    <cellStyle name="Normal 34 15 2 2" xfId="2315"/>
    <cellStyle name="Normal 34 15 2 2 2" xfId="4853"/>
    <cellStyle name="Normal 34 15 2 2 2 2" xfId="9935"/>
    <cellStyle name="Normal 34 15 2 2 3" xfId="7406"/>
    <cellStyle name="Normal 34 15 2 3" xfId="3591"/>
    <cellStyle name="Normal 34 15 2 3 2" xfId="8673"/>
    <cellStyle name="Normal 34 15 2 4" xfId="6144"/>
    <cellStyle name="Normal 34 15 3" xfId="1684"/>
    <cellStyle name="Normal 34 15 3 2" xfId="4223"/>
    <cellStyle name="Normal 34 15 3 2 2" xfId="9305"/>
    <cellStyle name="Normal 34 15 3 3" xfId="6776"/>
    <cellStyle name="Normal 34 15 4" xfId="2961"/>
    <cellStyle name="Normal 34 15 4 2" xfId="8043"/>
    <cellStyle name="Normal 34 15 5" xfId="5514"/>
    <cellStyle name="Normal 34 16" xfId="730"/>
    <cellStyle name="Normal 34 16 2" xfId="2001"/>
    <cellStyle name="Normal 34 16 2 2" xfId="4539"/>
    <cellStyle name="Normal 34 16 2 2 2" xfId="9621"/>
    <cellStyle name="Normal 34 16 2 3" xfId="7092"/>
    <cellStyle name="Normal 34 16 3" xfId="3277"/>
    <cellStyle name="Normal 34 16 3 2" xfId="8359"/>
    <cellStyle name="Normal 34 16 4" xfId="5830"/>
    <cellStyle name="Normal 34 17" xfId="1369"/>
    <cellStyle name="Normal 34 17 2" xfId="3909"/>
    <cellStyle name="Normal 34 17 2 2" xfId="8991"/>
    <cellStyle name="Normal 34 17 3" xfId="6462"/>
    <cellStyle name="Normal 34 18" xfId="2645"/>
    <cellStyle name="Normal 34 18 2" xfId="7729"/>
    <cellStyle name="Normal 34 19" xfId="5200"/>
    <cellStyle name="Normal 34 2" xfId="85"/>
    <cellStyle name="Normal 34 2 2" xfId="440"/>
    <cellStyle name="Normal 34 2 2 2" xfId="1076"/>
    <cellStyle name="Normal 34 2 2 2 2" xfId="2346"/>
    <cellStyle name="Normal 34 2 2 2 2 2" xfId="4884"/>
    <cellStyle name="Normal 34 2 2 2 2 2 2" xfId="9966"/>
    <cellStyle name="Normal 34 2 2 2 2 3" xfId="7437"/>
    <cellStyle name="Normal 34 2 2 2 3" xfId="3622"/>
    <cellStyle name="Normal 34 2 2 2 3 2" xfId="8704"/>
    <cellStyle name="Normal 34 2 2 2 4" xfId="6175"/>
    <cellStyle name="Normal 34 2 2 3" xfId="1715"/>
    <cellStyle name="Normal 34 2 2 3 2" xfId="4254"/>
    <cellStyle name="Normal 34 2 2 3 2 2" xfId="9336"/>
    <cellStyle name="Normal 34 2 2 3 3" xfId="6807"/>
    <cellStyle name="Normal 34 2 2 4" xfId="2992"/>
    <cellStyle name="Normal 34 2 2 4 2" xfId="8074"/>
    <cellStyle name="Normal 34 2 2 5" xfId="5545"/>
    <cellStyle name="Normal 34 2 3" xfId="762"/>
    <cellStyle name="Normal 34 2 3 2" xfId="2032"/>
    <cellStyle name="Normal 34 2 3 2 2" xfId="4570"/>
    <cellStyle name="Normal 34 2 3 2 2 2" xfId="9652"/>
    <cellStyle name="Normal 34 2 3 2 3" xfId="7123"/>
    <cellStyle name="Normal 34 2 3 3" xfId="3308"/>
    <cellStyle name="Normal 34 2 3 3 2" xfId="8390"/>
    <cellStyle name="Normal 34 2 3 4" xfId="5861"/>
    <cellStyle name="Normal 34 2 4" xfId="1401"/>
    <cellStyle name="Normal 34 2 4 2" xfId="3940"/>
    <cellStyle name="Normal 34 2 4 2 2" xfId="9022"/>
    <cellStyle name="Normal 34 2 4 3" xfId="6493"/>
    <cellStyle name="Normal 34 2 5" xfId="2676"/>
    <cellStyle name="Normal 34 2 5 2" xfId="7760"/>
    <cellStyle name="Normal 34 2 6" xfId="5231"/>
    <cellStyle name="Normal 34 3" xfId="103"/>
    <cellStyle name="Normal 34 3 2" xfId="454"/>
    <cellStyle name="Normal 34 3 2 2" xfId="1090"/>
    <cellStyle name="Normal 34 3 2 2 2" xfId="2360"/>
    <cellStyle name="Normal 34 3 2 2 2 2" xfId="4898"/>
    <cellStyle name="Normal 34 3 2 2 2 2 2" xfId="9980"/>
    <cellStyle name="Normal 34 3 2 2 2 3" xfId="7451"/>
    <cellStyle name="Normal 34 3 2 2 3" xfId="3636"/>
    <cellStyle name="Normal 34 3 2 2 3 2" xfId="8718"/>
    <cellStyle name="Normal 34 3 2 2 4" xfId="6189"/>
    <cellStyle name="Normal 34 3 2 3" xfId="1729"/>
    <cellStyle name="Normal 34 3 2 3 2" xfId="4268"/>
    <cellStyle name="Normal 34 3 2 3 2 2" xfId="9350"/>
    <cellStyle name="Normal 34 3 2 3 3" xfId="6821"/>
    <cellStyle name="Normal 34 3 2 4" xfId="3006"/>
    <cellStyle name="Normal 34 3 2 4 2" xfId="8088"/>
    <cellStyle name="Normal 34 3 2 5" xfId="5559"/>
    <cellStyle name="Normal 34 3 3" xfId="776"/>
    <cellStyle name="Normal 34 3 3 2" xfId="2046"/>
    <cellStyle name="Normal 34 3 3 2 2" xfId="4584"/>
    <cellStyle name="Normal 34 3 3 2 2 2" xfId="9666"/>
    <cellStyle name="Normal 34 3 3 2 3" xfId="7137"/>
    <cellStyle name="Normal 34 3 3 3" xfId="3322"/>
    <cellStyle name="Normal 34 3 3 3 2" xfId="8404"/>
    <cellStyle name="Normal 34 3 3 4" xfId="5875"/>
    <cellStyle name="Normal 34 3 4" xfId="1415"/>
    <cellStyle name="Normal 34 3 4 2" xfId="3954"/>
    <cellStyle name="Normal 34 3 4 2 2" xfId="9036"/>
    <cellStyle name="Normal 34 3 4 3" xfId="6507"/>
    <cellStyle name="Normal 34 3 5" xfId="2690"/>
    <cellStyle name="Normal 34 3 5 2" xfId="7774"/>
    <cellStyle name="Normal 34 3 6" xfId="5245"/>
    <cellStyle name="Normal 34 4" xfId="125"/>
    <cellStyle name="Normal 34 4 2" xfId="476"/>
    <cellStyle name="Normal 34 4 2 2" xfId="1112"/>
    <cellStyle name="Normal 34 4 2 2 2" xfId="2382"/>
    <cellStyle name="Normal 34 4 2 2 2 2" xfId="4920"/>
    <cellStyle name="Normal 34 4 2 2 2 2 2" xfId="10002"/>
    <cellStyle name="Normal 34 4 2 2 2 3" xfId="7473"/>
    <cellStyle name="Normal 34 4 2 2 3" xfId="3658"/>
    <cellStyle name="Normal 34 4 2 2 3 2" xfId="8740"/>
    <cellStyle name="Normal 34 4 2 2 4" xfId="6211"/>
    <cellStyle name="Normal 34 4 2 3" xfId="1751"/>
    <cellStyle name="Normal 34 4 2 3 2" xfId="4290"/>
    <cellStyle name="Normal 34 4 2 3 2 2" xfId="9372"/>
    <cellStyle name="Normal 34 4 2 3 3" xfId="6843"/>
    <cellStyle name="Normal 34 4 2 4" xfId="3028"/>
    <cellStyle name="Normal 34 4 2 4 2" xfId="8110"/>
    <cellStyle name="Normal 34 4 2 5" xfId="5581"/>
    <cellStyle name="Normal 34 4 3" xfId="798"/>
    <cellStyle name="Normal 34 4 3 2" xfId="2068"/>
    <cellStyle name="Normal 34 4 3 2 2" xfId="4606"/>
    <cellStyle name="Normal 34 4 3 2 2 2" xfId="9688"/>
    <cellStyle name="Normal 34 4 3 2 3" xfId="7159"/>
    <cellStyle name="Normal 34 4 3 3" xfId="3344"/>
    <cellStyle name="Normal 34 4 3 3 2" xfId="8426"/>
    <cellStyle name="Normal 34 4 3 4" xfId="5897"/>
    <cellStyle name="Normal 34 4 4" xfId="1437"/>
    <cellStyle name="Normal 34 4 4 2" xfId="3976"/>
    <cellStyle name="Normal 34 4 4 2 2" xfId="9058"/>
    <cellStyle name="Normal 34 4 4 3" xfId="6529"/>
    <cellStyle name="Normal 34 4 5" xfId="2712"/>
    <cellStyle name="Normal 34 4 5 2" xfId="7796"/>
    <cellStyle name="Normal 34 4 6" xfId="5267"/>
    <cellStyle name="Normal 34 5" xfId="151"/>
    <cellStyle name="Normal 34 5 2" xfId="501"/>
    <cellStyle name="Normal 34 5 2 2" xfId="1137"/>
    <cellStyle name="Normal 34 5 2 2 2" xfId="2407"/>
    <cellStyle name="Normal 34 5 2 2 2 2" xfId="4945"/>
    <cellStyle name="Normal 34 5 2 2 2 2 2" xfId="10027"/>
    <cellStyle name="Normal 34 5 2 2 2 3" xfId="7498"/>
    <cellStyle name="Normal 34 5 2 2 3" xfId="3683"/>
    <cellStyle name="Normal 34 5 2 2 3 2" xfId="8765"/>
    <cellStyle name="Normal 34 5 2 2 4" xfId="6236"/>
    <cellStyle name="Normal 34 5 2 3" xfId="1776"/>
    <cellStyle name="Normal 34 5 2 3 2" xfId="4315"/>
    <cellStyle name="Normal 34 5 2 3 2 2" xfId="9397"/>
    <cellStyle name="Normal 34 5 2 3 3" xfId="6868"/>
    <cellStyle name="Normal 34 5 2 4" xfId="3053"/>
    <cellStyle name="Normal 34 5 2 4 2" xfId="8135"/>
    <cellStyle name="Normal 34 5 2 5" xfId="5606"/>
    <cellStyle name="Normal 34 5 3" xfId="823"/>
    <cellStyle name="Normal 34 5 3 2" xfId="2093"/>
    <cellStyle name="Normal 34 5 3 2 2" xfId="4631"/>
    <cellStyle name="Normal 34 5 3 2 2 2" xfId="9713"/>
    <cellStyle name="Normal 34 5 3 2 3" xfId="7184"/>
    <cellStyle name="Normal 34 5 3 3" xfId="3369"/>
    <cellStyle name="Normal 34 5 3 3 2" xfId="8451"/>
    <cellStyle name="Normal 34 5 3 4" xfId="5922"/>
    <cellStyle name="Normal 34 5 4" xfId="1462"/>
    <cellStyle name="Normal 34 5 4 2" xfId="4001"/>
    <cellStyle name="Normal 34 5 4 2 2" xfId="9083"/>
    <cellStyle name="Normal 34 5 4 3" xfId="6554"/>
    <cellStyle name="Normal 34 5 5" xfId="2737"/>
    <cellStyle name="Normal 34 5 5 2" xfId="7821"/>
    <cellStyle name="Normal 34 5 6" xfId="5292"/>
    <cellStyle name="Normal 34 6" xfId="192"/>
    <cellStyle name="Normal 34 6 2" xfId="539"/>
    <cellStyle name="Normal 34 6 2 2" xfId="1175"/>
    <cellStyle name="Normal 34 6 2 2 2" xfId="2445"/>
    <cellStyle name="Normal 34 6 2 2 2 2" xfId="4983"/>
    <cellStyle name="Normal 34 6 2 2 2 2 2" xfId="10065"/>
    <cellStyle name="Normal 34 6 2 2 2 3" xfId="7536"/>
    <cellStyle name="Normal 34 6 2 2 3" xfId="3721"/>
    <cellStyle name="Normal 34 6 2 2 3 2" xfId="8803"/>
    <cellStyle name="Normal 34 6 2 2 4" xfId="6274"/>
    <cellStyle name="Normal 34 6 2 3" xfId="1814"/>
    <cellStyle name="Normal 34 6 2 3 2" xfId="4353"/>
    <cellStyle name="Normal 34 6 2 3 2 2" xfId="9435"/>
    <cellStyle name="Normal 34 6 2 3 3" xfId="6906"/>
    <cellStyle name="Normal 34 6 2 4" xfId="3091"/>
    <cellStyle name="Normal 34 6 2 4 2" xfId="8173"/>
    <cellStyle name="Normal 34 6 2 5" xfId="5644"/>
    <cellStyle name="Normal 34 6 3" xfId="861"/>
    <cellStyle name="Normal 34 6 3 2" xfId="2131"/>
    <cellStyle name="Normal 34 6 3 2 2" xfId="4669"/>
    <cellStyle name="Normal 34 6 3 2 2 2" xfId="9751"/>
    <cellStyle name="Normal 34 6 3 2 3" xfId="7222"/>
    <cellStyle name="Normal 34 6 3 3" xfId="3407"/>
    <cellStyle name="Normal 34 6 3 3 2" xfId="8489"/>
    <cellStyle name="Normal 34 6 3 4" xfId="5960"/>
    <cellStyle name="Normal 34 6 4" xfId="1500"/>
    <cellStyle name="Normal 34 6 4 2" xfId="4039"/>
    <cellStyle name="Normal 34 6 4 2 2" xfId="9121"/>
    <cellStyle name="Normal 34 6 4 3" xfId="6592"/>
    <cellStyle name="Normal 34 6 5" xfId="2775"/>
    <cellStyle name="Normal 34 6 5 2" xfId="7859"/>
    <cellStyle name="Normal 34 6 6" xfId="5330"/>
    <cellStyle name="Normal 34 7" xfId="210"/>
    <cellStyle name="Normal 34 7 2" xfId="555"/>
    <cellStyle name="Normal 34 7 2 2" xfId="1191"/>
    <cellStyle name="Normal 34 7 2 2 2" xfId="2461"/>
    <cellStyle name="Normal 34 7 2 2 2 2" xfId="4999"/>
    <cellStyle name="Normal 34 7 2 2 2 2 2" xfId="10081"/>
    <cellStyle name="Normal 34 7 2 2 2 3" xfId="7552"/>
    <cellStyle name="Normal 34 7 2 2 3" xfId="3737"/>
    <cellStyle name="Normal 34 7 2 2 3 2" xfId="8819"/>
    <cellStyle name="Normal 34 7 2 2 4" xfId="6290"/>
    <cellStyle name="Normal 34 7 2 3" xfId="1830"/>
    <cellStyle name="Normal 34 7 2 3 2" xfId="4369"/>
    <cellStyle name="Normal 34 7 2 3 2 2" xfId="9451"/>
    <cellStyle name="Normal 34 7 2 3 3" xfId="6922"/>
    <cellStyle name="Normal 34 7 2 4" xfId="3107"/>
    <cellStyle name="Normal 34 7 2 4 2" xfId="8189"/>
    <cellStyle name="Normal 34 7 2 5" xfId="5660"/>
    <cellStyle name="Normal 34 7 3" xfId="877"/>
    <cellStyle name="Normal 34 7 3 2" xfId="2147"/>
    <cellStyle name="Normal 34 7 3 2 2" xfId="4685"/>
    <cellStyle name="Normal 34 7 3 2 2 2" xfId="9767"/>
    <cellStyle name="Normal 34 7 3 2 3" xfId="7238"/>
    <cellStyle name="Normal 34 7 3 3" xfId="3423"/>
    <cellStyle name="Normal 34 7 3 3 2" xfId="8505"/>
    <cellStyle name="Normal 34 7 3 4" xfId="5976"/>
    <cellStyle name="Normal 34 7 4" xfId="1516"/>
    <cellStyle name="Normal 34 7 4 2" xfId="4055"/>
    <cellStyle name="Normal 34 7 4 2 2" xfId="9137"/>
    <cellStyle name="Normal 34 7 4 3" xfId="6608"/>
    <cellStyle name="Normal 34 7 5" xfId="2791"/>
    <cellStyle name="Normal 34 7 5 2" xfId="7875"/>
    <cellStyle name="Normal 34 7 6" xfId="5346"/>
    <cellStyle name="Normal 34 8" xfId="224"/>
    <cellStyle name="Normal 34 8 2" xfId="567"/>
    <cellStyle name="Normal 34 8 2 2" xfId="1203"/>
    <cellStyle name="Normal 34 8 2 2 2" xfId="2473"/>
    <cellStyle name="Normal 34 8 2 2 2 2" xfId="5011"/>
    <cellStyle name="Normal 34 8 2 2 2 2 2" xfId="10093"/>
    <cellStyle name="Normal 34 8 2 2 2 3" xfId="7564"/>
    <cellStyle name="Normal 34 8 2 2 3" xfId="3749"/>
    <cellStyle name="Normal 34 8 2 2 3 2" xfId="8831"/>
    <cellStyle name="Normal 34 8 2 2 4" xfId="6302"/>
    <cellStyle name="Normal 34 8 2 3" xfId="1842"/>
    <cellStyle name="Normal 34 8 2 3 2" xfId="4381"/>
    <cellStyle name="Normal 34 8 2 3 2 2" xfId="9463"/>
    <cellStyle name="Normal 34 8 2 3 3" xfId="6934"/>
    <cellStyle name="Normal 34 8 2 4" xfId="3119"/>
    <cellStyle name="Normal 34 8 2 4 2" xfId="8201"/>
    <cellStyle name="Normal 34 8 2 5" xfId="5672"/>
    <cellStyle name="Normal 34 8 3" xfId="889"/>
    <cellStyle name="Normal 34 8 3 2" xfId="2159"/>
    <cellStyle name="Normal 34 8 3 2 2" xfId="4697"/>
    <cellStyle name="Normal 34 8 3 2 2 2" xfId="9779"/>
    <cellStyle name="Normal 34 8 3 2 3" xfId="7250"/>
    <cellStyle name="Normal 34 8 3 3" xfId="3435"/>
    <cellStyle name="Normal 34 8 3 3 2" xfId="8517"/>
    <cellStyle name="Normal 34 8 3 4" xfId="5988"/>
    <cellStyle name="Normal 34 8 4" xfId="1528"/>
    <cellStyle name="Normal 34 8 4 2" xfId="4067"/>
    <cellStyle name="Normal 34 8 4 2 2" xfId="9149"/>
    <cellStyle name="Normal 34 8 4 3" xfId="6620"/>
    <cellStyle name="Normal 34 8 5" xfId="2803"/>
    <cellStyle name="Normal 34 8 5 2" xfId="7887"/>
    <cellStyle name="Normal 34 8 6" xfId="5358"/>
    <cellStyle name="Normal 34 9" xfId="257"/>
    <cellStyle name="Normal 34 9 2" xfId="598"/>
    <cellStyle name="Normal 34 9 2 2" xfId="1234"/>
    <cellStyle name="Normal 34 9 2 2 2" xfId="2504"/>
    <cellStyle name="Normal 34 9 2 2 2 2" xfId="5042"/>
    <cellStyle name="Normal 34 9 2 2 2 2 2" xfId="10124"/>
    <cellStyle name="Normal 34 9 2 2 2 3" xfId="7595"/>
    <cellStyle name="Normal 34 9 2 2 3" xfId="3780"/>
    <cellStyle name="Normal 34 9 2 2 3 2" xfId="8862"/>
    <cellStyle name="Normal 34 9 2 2 4" xfId="6333"/>
    <cellStyle name="Normal 34 9 2 3" xfId="1873"/>
    <cellStyle name="Normal 34 9 2 3 2" xfId="4412"/>
    <cellStyle name="Normal 34 9 2 3 2 2" xfId="9494"/>
    <cellStyle name="Normal 34 9 2 3 3" xfId="6965"/>
    <cellStyle name="Normal 34 9 2 4" xfId="3150"/>
    <cellStyle name="Normal 34 9 2 4 2" xfId="8232"/>
    <cellStyle name="Normal 34 9 2 5" xfId="5703"/>
    <cellStyle name="Normal 34 9 3" xfId="920"/>
    <cellStyle name="Normal 34 9 3 2" xfId="2190"/>
    <cellStyle name="Normal 34 9 3 2 2" xfId="4728"/>
    <cellStyle name="Normal 34 9 3 2 2 2" xfId="9810"/>
    <cellStyle name="Normal 34 9 3 2 3" xfId="7281"/>
    <cellStyle name="Normal 34 9 3 3" xfId="3466"/>
    <cellStyle name="Normal 34 9 3 3 2" xfId="8548"/>
    <cellStyle name="Normal 34 9 3 4" xfId="6019"/>
    <cellStyle name="Normal 34 9 4" xfId="1559"/>
    <cellStyle name="Normal 34 9 4 2" xfId="4098"/>
    <cellStyle name="Normal 34 9 4 2 2" xfId="9180"/>
    <cellStyle name="Normal 34 9 4 3" xfId="6651"/>
    <cellStyle name="Normal 34 9 5" xfId="2834"/>
    <cellStyle name="Normal 34 9 5 2" xfId="7918"/>
    <cellStyle name="Normal 34 9 6" xfId="5389"/>
    <cellStyle name="Normal 35" xfId="51"/>
    <cellStyle name="Normal 35 10" xfId="273"/>
    <cellStyle name="Normal 35 10 2" xfId="612"/>
    <cellStyle name="Normal 35 10 2 2" xfId="1248"/>
    <cellStyle name="Normal 35 10 2 2 2" xfId="2518"/>
    <cellStyle name="Normal 35 10 2 2 2 2" xfId="5056"/>
    <cellStyle name="Normal 35 10 2 2 2 2 2" xfId="10138"/>
    <cellStyle name="Normal 35 10 2 2 2 3" xfId="7609"/>
    <cellStyle name="Normal 35 10 2 2 3" xfId="3794"/>
    <cellStyle name="Normal 35 10 2 2 3 2" xfId="8876"/>
    <cellStyle name="Normal 35 10 2 2 4" xfId="6347"/>
    <cellStyle name="Normal 35 10 2 3" xfId="1887"/>
    <cellStyle name="Normal 35 10 2 3 2" xfId="4426"/>
    <cellStyle name="Normal 35 10 2 3 2 2" xfId="9508"/>
    <cellStyle name="Normal 35 10 2 3 3" xfId="6979"/>
    <cellStyle name="Normal 35 10 2 4" xfId="3164"/>
    <cellStyle name="Normal 35 10 2 4 2" xfId="8246"/>
    <cellStyle name="Normal 35 10 2 5" xfId="5717"/>
    <cellStyle name="Normal 35 10 3" xfId="934"/>
    <cellStyle name="Normal 35 10 3 2" xfId="2204"/>
    <cellStyle name="Normal 35 10 3 2 2" xfId="4742"/>
    <cellStyle name="Normal 35 10 3 2 2 2" xfId="9824"/>
    <cellStyle name="Normal 35 10 3 2 3" xfId="7295"/>
    <cellStyle name="Normal 35 10 3 3" xfId="3480"/>
    <cellStyle name="Normal 35 10 3 3 2" xfId="8562"/>
    <cellStyle name="Normal 35 10 3 4" xfId="6033"/>
    <cellStyle name="Normal 35 10 4" xfId="1573"/>
    <cellStyle name="Normal 35 10 4 2" xfId="4112"/>
    <cellStyle name="Normal 35 10 4 2 2" xfId="9194"/>
    <cellStyle name="Normal 35 10 4 3" xfId="6665"/>
    <cellStyle name="Normal 35 10 5" xfId="2848"/>
    <cellStyle name="Normal 35 10 5 2" xfId="7932"/>
    <cellStyle name="Normal 35 10 6" xfId="5403"/>
    <cellStyle name="Normal 35 11" xfId="315"/>
    <cellStyle name="Normal 35 11 2" xfId="652"/>
    <cellStyle name="Normal 35 11 2 2" xfId="1288"/>
    <cellStyle name="Normal 35 11 2 2 2" xfId="2558"/>
    <cellStyle name="Normal 35 11 2 2 2 2" xfId="5096"/>
    <cellStyle name="Normal 35 11 2 2 2 2 2" xfId="10178"/>
    <cellStyle name="Normal 35 11 2 2 2 3" xfId="7649"/>
    <cellStyle name="Normal 35 11 2 2 3" xfId="3834"/>
    <cellStyle name="Normal 35 11 2 2 3 2" xfId="8916"/>
    <cellStyle name="Normal 35 11 2 2 4" xfId="6387"/>
    <cellStyle name="Normal 35 11 2 3" xfId="1927"/>
    <cellStyle name="Normal 35 11 2 3 2" xfId="4466"/>
    <cellStyle name="Normal 35 11 2 3 2 2" xfId="9548"/>
    <cellStyle name="Normal 35 11 2 3 3" xfId="7019"/>
    <cellStyle name="Normal 35 11 2 4" xfId="3204"/>
    <cellStyle name="Normal 35 11 2 4 2" xfId="8286"/>
    <cellStyle name="Normal 35 11 2 5" xfId="5757"/>
    <cellStyle name="Normal 35 11 3" xfId="974"/>
    <cellStyle name="Normal 35 11 3 2" xfId="2244"/>
    <cellStyle name="Normal 35 11 3 2 2" xfId="4782"/>
    <cellStyle name="Normal 35 11 3 2 2 2" xfId="9864"/>
    <cellStyle name="Normal 35 11 3 2 3" xfId="7335"/>
    <cellStyle name="Normal 35 11 3 3" xfId="3520"/>
    <cellStyle name="Normal 35 11 3 3 2" xfId="8602"/>
    <cellStyle name="Normal 35 11 3 4" xfId="6073"/>
    <cellStyle name="Normal 35 11 4" xfId="1613"/>
    <cellStyle name="Normal 35 11 4 2" xfId="4152"/>
    <cellStyle name="Normal 35 11 4 2 2" xfId="9234"/>
    <cellStyle name="Normal 35 11 4 3" xfId="6705"/>
    <cellStyle name="Normal 35 11 5" xfId="2888"/>
    <cellStyle name="Normal 35 11 5 2" xfId="7972"/>
    <cellStyle name="Normal 35 11 6" xfId="5443"/>
    <cellStyle name="Normal 35 12" xfId="334"/>
    <cellStyle name="Normal 35 12 2" xfId="669"/>
    <cellStyle name="Normal 35 12 2 2" xfId="1305"/>
    <cellStyle name="Normal 35 12 2 2 2" xfId="2575"/>
    <cellStyle name="Normal 35 12 2 2 2 2" xfId="5113"/>
    <cellStyle name="Normal 35 12 2 2 2 2 2" xfId="10195"/>
    <cellStyle name="Normal 35 12 2 2 2 3" xfId="7666"/>
    <cellStyle name="Normal 35 12 2 2 3" xfId="3851"/>
    <cellStyle name="Normal 35 12 2 2 3 2" xfId="8933"/>
    <cellStyle name="Normal 35 12 2 2 4" xfId="6404"/>
    <cellStyle name="Normal 35 12 2 3" xfId="1944"/>
    <cellStyle name="Normal 35 12 2 3 2" xfId="4483"/>
    <cellStyle name="Normal 35 12 2 3 2 2" xfId="9565"/>
    <cellStyle name="Normal 35 12 2 3 3" xfId="7036"/>
    <cellStyle name="Normal 35 12 2 4" xfId="3221"/>
    <cellStyle name="Normal 35 12 2 4 2" xfId="8303"/>
    <cellStyle name="Normal 35 12 2 5" xfId="5774"/>
    <cellStyle name="Normal 35 12 3" xfId="991"/>
    <cellStyle name="Normal 35 12 3 2" xfId="2261"/>
    <cellStyle name="Normal 35 12 3 2 2" xfId="4799"/>
    <cellStyle name="Normal 35 12 3 2 2 2" xfId="9881"/>
    <cellStyle name="Normal 35 12 3 2 3" xfId="7352"/>
    <cellStyle name="Normal 35 12 3 3" xfId="3537"/>
    <cellStyle name="Normal 35 12 3 3 2" xfId="8619"/>
    <cellStyle name="Normal 35 12 3 4" xfId="6090"/>
    <cellStyle name="Normal 35 12 4" xfId="1630"/>
    <cellStyle name="Normal 35 12 4 2" xfId="4169"/>
    <cellStyle name="Normal 35 12 4 2 2" xfId="9251"/>
    <cellStyle name="Normal 35 12 4 3" xfId="6722"/>
    <cellStyle name="Normal 35 12 5" xfId="2905"/>
    <cellStyle name="Normal 35 12 5 2" xfId="7989"/>
    <cellStyle name="Normal 35 12 6" xfId="5460"/>
    <cellStyle name="Normal 35 13" xfId="354"/>
    <cellStyle name="Normal 35 13 2" xfId="687"/>
    <cellStyle name="Normal 35 13 2 2" xfId="1323"/>
    <cellStyle name="Normal 35 13 2 2 2" xfId="2593"/>
    <cellStyle name="Normal 35 13 2 2 2 2" xfId="5131"/>
    <cellStyle name="Normal 35 13 2 2 2 2 2" xfId="10213"/>
    <cellStyle name="Normal 35 13 2 2 2 3" xfId="7684"/>
    <cellStyle name="Normal 35 13 2 2 3" xfId="3869"/>
    <cellStyle name="Normal 35 13 2 2 3 2" xfId="8951"/>
    <cellStyle name="Normal 35 13 2 2 4" xfId="6422"/>
    <cellStyle name="Normal 35 13 2 3" xfId="1962"/>
    <cellStyle name="Normal 35 13 2 3 2" xfId="4501"/>
    <cellStyle name="Normal 35 13 2 3 2 2" xfId="9583"/>
    <cellStyle name="Normal 35 13 2 3 3" xfId="7054"/>
    <cellStyle name="Normal 35 13 2 4" xfId="3239"/>
    <cellStyle name="Normal 35 13 2 4 2" xfId="8321"/>
    <cellStyle name="Normal 35 13 2 5" xfId="5792"/>
    <cellStyle name="Normal 35 13 3" xfId="1009"/>
    <cellStyle name="Normal 35 13 3 2" xfId="2279"/>
    <cellStyle name="Normal 35 13 3 2 2" xfId="4817"/>
    <cellStyle name="Normal 35 13 3 2 2 2" xfId="9899"/>
    <cellStyle name="Normal 35 13 3 2 3" xfId="7370"/>
    <cellStyle name="Normal 35 13 3 3" xfId="3555"/>
    <cellStyle name="Normal 35 13 3 3 2" xfId="8637"/>
    <cellStyle name="Normal 35 13 3 4" xfId="6108"/>
    <cellStyle name="Normal 35 13 4" xfId="1648"/>
    <cellStyle name="Normal 35 13 4 2" xfId="4187"/>
    <cellStyle name="Normal 35 13 4 2 2" xfId="9269"/>
    <cellStyle name="Normal 35 13 4 3" xfId="6740"/>
    <cellStyle name="Normal 35 13 5" xfId="2923"/>
    <cellStyle name="Normal 35 13 5 2" xfId="8007"/>
    <cellStyle name="Normal 35 13 6" xfId="5478"/>
    <cellStyle name="Normal 35 14" xfId="369"/>
    <cellStyle name="Normal 35 14 2" xfId="700"/>
    <cellStyle name="Normal 35 14 2 2" xfId="1336"/>
    <cellStyle name="Normal 35 14 2 2 2" xfId="2606"/>
    <cellStyle name="Normal 35 14 2 2 2 2" xfId="5144"/>
    <cellStyle name="Normal 35 14 2 2 2 2 2" xfId="10226"/>
    <cellStyle name="Normal 35 14 2 2 2 3" xfId="7697"/>
    <cellStyle name="Normal 35 14 2 2 3" xfId="3882"/>
    <cellStyle name="Normal 35 14 2 2 3 2" xfId="8964"/>
    <cellStyle name="Normal 35 14 2 2 4" xfId="6435"/>
    <cellStyle name="Normal 35 14 2 3" xfId="1975"/>
    <cellStyle name="Normal 35 14 2 3 2" xfId="4514"/>
    <cellStyle name="Normal 35 14 2 3 2 2" xfId="9596"/>
    <cellStyle name="Normal 35 14 2 3 3" xfId="7067"/>
    <cellStyle name="Normal 35 14 2 4" xfId="3252"/>
    <cellStyle name="Normal 35 14 2 4 2" xfId="8334"/>
    <cellStyle name="Normal 35 14 2 5" xfId="5805"/>
    <cellStyle name="Normal 35 14 3" xfId="1022"/>
    <cellStyle name="Normal 35 14 3 2" xfId="2292"/>
    <cellStyle name="Normal 35 14 3 2 2" xfId="4830"/>
    <cellStyle name="Normal 35 14 3 2 2 2" xfId="9912"/>
    <cellStyle name="Normal 35 14 3 2 3" xfId="7383"/>
    <cellStyle name="Normal 35 14 3 3" xfId="3568"/>
    <cellStyle name="Normal 35 14 3 3 2" xfId="8650"/>
    <cellStyle name="Normal 35 14 3 4" xfId="6121"/>
    <cellStyle name="Normal 35 14 4" xfId="1661"/>
    <cellStyle name="Normal 35 14 4 2" xfId="4200"/>
    <cellStyle name="Normal 35 14 4 2 2" xfId="9282"/>
    <cellStyle name="Normal 35 14 4 3" xfId="6753"/>
    <cellStyle name="Normal 35 14 5" xfId="2936"/>
    <cellStyle name="Normal 35 14 5 2" xfId="8020"/>
    <cellStyle name="Normal 35 14 6" xfId="5491"/>
    <cellStyle name="Normal 35 15" xfId="409"/>
    <cellStyle name="Normal 35 15 2" xfId="1046"/>
    <cellStyle name="Normal 35 15 2 2" xfId="2316"/>
    <cellStyle name="Normal 35 15 2 2 2" xfId="4854"/>
    <cellStyle name="Normal 35 15 2 2 2 2" xfId="9936"/>
    <cellStyle name="Normal 35 15 2 2 3" xfId="7407"/>
    <cellStyle name="Normal 35 15 2 3" xfId="3592"/>
    <cellStyle name="Normal 35 15 2 3 2" xfId="8674"/>
    <cellStyle name="Normal 35 15 2 4" xfId="6145"/>
    <cellStyle name="Normal 35 15 3" xfId="1685"/>
    <cellStyle name="Normal 35 15 3 2" xfId="4224"/>
    <cellStyle name="Normal 35 15 3 2 2" xfId="9306"/>
    <cellStyle name="Normal 35 15 3 3" xfId="6777"/>
    <cellStyle name="Normal 35 15 4" xfId="2962"/>
    <cellStyle name="Normal 35 15 4 2" xfId="8044"/>
    <cellStyle name="Normal 35 15 5" xfId="5515"/>
    <cellStyle name="Normal 35 16" xfId="731"/>
    <cellStyle name="Normal 35 16 2" xfId="2002"/>
    <cellStyle name="Normal 35 16 2 2" xfId="4540"/>
    <cellStyle name="Normal 35 16 2 2 2" xfId="9622"/>
    <cellStyle name="Normal 35 16 2 3" xfId="7093"/>
    <cellStyle name="Normal 35 16 3" xfId="3278"/>
    <cellStyle name="Normal 35 16 3 2" xfId="8360"/>
    <cellStyle name="Normal 35 16 4" xfId="5831"/>
    <cellStyle name="Normal 35 17" xfId="1370"/>
    <cellStyle name="Normal 35 17 2" xfId="3910"/>
    <cellStyle name="Normal 35 17 2 2" xfId="8992"/>
    <cellStyle name="Normal 35 17 3" xfId="6463"/>
    <cellStyle name="Normal 35 18" xfId="2646"/>
    <cellStyle name="Normal 35 18 2" xfId="7730"/>
    <cellStyle name="Normal 35 19" xfId="5201"/>
    <cellStyle name="Normal 35 2" xfId="86"/>
    <cellStyle name="Normal 35 2 2" xfId="441"/>
    <cellStyle name="Normal 35 2 2 2" xfId="1077"/>
    <cellStyle name="Normal 35 2 2 2 2" xfId="2347"/>
    <cellStyle name="Normal 35 2 2 2 2 2" xfId="4885"/>
    <cellStyle name="Normal 35 2 2 2 2 2 2" xfId="9967"/>
    <cellStyle name="Normal 35 2 2 2 2 3" xfId="7438"/>
    <cellStyle name="Normal 35 2 2 2 3" xfId="3623"/>
    <cellStyle name="Normal 35 2 2 2 3 2" xfId="8705"/>
    <cellStyle name="Normal 35 2 2 2 4" xfId="6176"/>
    <cellStyle name="Normal 35 2 2 3" xfId="1716"/>
    <cellStyle name="Normal 35 2 2 3 2" xfId="4255"/>
    <cellStyle name="Normal 35 2 2 3 2 2" xfId="9337"/>
    <cellStyle name="Normal 35 2 2 3 3" xfId="6808"/>
    <cellStyle name="Normal 35 2 2 4" xfId="2993"/>
    <cellStyle name="Normal 35 2 2 4 2" xfId="8075"/>
    <cellStyle name="Normal 35 2 2 5" xfId="5546"/>
    <cellStyle name="Normal 35 2 3" xfId="763"/>
    <cellStyle name="Normal 35 2 3 2" xfId="2033"/>
    <cellStyle name="Normal 35 2 3 2 2" xfId="4571"/>
    <cellStyle name="Normal 35 2 3 2 2 2" xfId="9653"/>
    <cellStyle name="Normal 35 2 3 2 3" xfId="7124"/>
    <cellStyle name="Normal 35 2 3 3" xfId="3309"/>
    <cellStyle name="Normal 35 2 3 3 2" xfId="8391"/>
    <cellStyle name="Normal 35 2 3 4" xfId="5862"/>
    <cellStyle name="Normal 35 2 4" xfId="1402"/>
    <cellStyle name="Normal 35 2 4 2" xfId="3941"/>
    <cellStyle name="Normal 35 2 4 2 2" xfId="9023"/>
    <cellStyle name="Normal 35 2 4 3" xfId="6494"/>
    <cellStyle name="Normal 35 2 5" xfId="2677"/>
    <cellStyle name="Normal 35 2 5 2" xfId="7761"/>
    <cellStyle name="Normal 35 2 6" xfId="5232"/>
    <cellStyle name="Normal 35 3" xfId="104"/>
    <cellStyle name="Normal 35 3 2" xfId="455"/>
    <cellStyle name="Normal 35 3 2 2" xfId="1091"/>
    <cellStyle name="Normal 35 3 2 2 2" xfId="2361"/>
    <cellStyle name="Normal 35 3 2 2 2 2" xfId="4899"/>
    <cellStyle name="Normal 35 3 2 2 2 2 2" xfId="9981"/>
    <cellStyle name="Normal 35 3 2 2 2 3" xfId="7452"/>
    <cellStyle name="Normal 35 3 2 2 3" xfId="3637"/>
    <cellStyle name="Normal 35 3 2 2 3 2" xfId="8719"/>
    <cellStyle name="Normal 35 3 2 2 4" xfId="6190"/>
    <cellStyle name="Normal 35 3 2 3" xfId="1730"/>
    <cellStyle name="Normal 35 3 2 3 2" xfId="4269"/>
    <cellStyle name="Normal 35 3 2 3 2 2" xfId="9351"/>
    <cellStyle name="Normal 35 3 2 3 3" xfId="6822"/>
    <cellStyle name="Normal 35 3 2 4" xfId="3007"/>
    <cellStyle name="Normal 35 3 2 4 2" xfId="8089"/>
    <cellStyle name="Normal 35 3 2 5" xfId="5560"/>
    <cellStyle name="Normal 35 3 3" xfId="777"/>
    <cellStyle name="Normal 35 3 3 2" xfId="2047"/>
    <cellStyle name="Normal 35 3 3 2 2" xfId="4585"/>
    <cellStyle name="Normal 35 3 3 2 2 2" xfId="9667"/>
    <cellStyle name="Normal 35 3 3 2 3" xfId="7138"/>
    <cellStyle name="Normal 35 3 3 3" xfId="3323"/>
    <cellStyle name="Normal 35 3 3 3 2" xfId="8405"/>
    <cellStyle name="Normal 35 3 3 4" xfId="5876"/>
    <cellStyle name="Normal 35 3 4" xfId="1416"/>
    <cellStyle name="Normal 35 3 4 2" xfId="3955"/>
    <cellStyle name="Normal 35 3 4 2 2" xfId="9037"/>
    <cellStyle name="Normal 35 3 4 3" xfId="6508"/>
    <cellStyle name="Normal 35 3 5" xfId="2691"/>
    <cellStyle name="Normal 35 3 5 2" xfId="7775"/>
    <cellStyle name="Normal 35 3 6" xfId="5246"/>
    <cellStyle name="Normal 35 4" xfId="126"/>
    <cellStyle name="Normal 35 4 2" xfId="477"/>
    <cellStyle name="Normal 35 4 2 2" xfId="1113"/>
    <cellStyle name="Normal 35 4 2 2 2" xfId="2383"/>
    <cellStyle name="Normal 35 4 2 2 2 2" xfId="4921"/>
    <cellStyle name="Normal 35 4 2 2 2 2 2" xfId="10003"/>
    <cellStyle name="Normal 35 4 2 2 2 3" xfId="7474"/>
    <cellStyle name="Normal 35 4 2 2 3" xfId="3659"/>
    <cellStyle name="Normal 35 4 2 2 3 2" xfId="8741"/>
    <cellStyle name="Normal 35 4 2 2 4" xfId="6212"/>
    <cellStyle name="Normal 35 4 2 3" xfId="1752"/>
    <cellStyle name="Normal 35 4 2 3 2" xfId="4291"/>
    <cellStyle name="Normal 35 4 2 3 2 2" xfId="9373"/>
    <cellStyle name="Normal 35 4 2 3 3" xfId="6844"/>
    <cellStyle name="Normal 35 4 2 4" xfId="3029"/>
    <cellStyle name="Normal 35 4 2 4 2" xfId="8111"/>
    <cellStyle name="Normal 35 4 2 5" xfId="5582"/>
    <cellStyle name="Normal 35 4 3" xfId="799"/>
    <cellStyle name="Normal 35 4 3 2" xfId="2069"/>
    <cellStyle name="Normal 35 4 3 2 2" xfId="4607"/>
    <cellStyle name="Normal 35 4 3 2 2 2" xfId="9689"/>
    <cellStyle name="Normal 35 4 3 2 3" xfId="7160"/>
    <cellStyle name="Normal 35 4 3 3" xfId="3345"/>
    <cellStyle name="Normal 35 4 3 3 2" xfId="8427"/>
    <cellStyle name="Normal 35 4 3 4" xfId="5898"/>
    <cellStyle name="Normal 35 4 4" xfId="1438"/>
    <cellStyle name="Normal 35 4 4 2" xfId="3977"/>
    <cellStyle name="Normal 35 4 4 2 2" xfId="9059"/>
    <cellStyle name="Normal 35 4 4 3" xfId="6530"/>
    <cellStyle name="Normal 35 4 5" xfId="2713"/>
    <cellStyle name="Normal 35 4 5 2" xfId="7797"/>
    <cellStyle name="Normal 35 4 6" xfId="5268"/>
    <cellStyle name="Normal 35 5" xfId="152"/>
    <cellStyle name="Normal 35 5 2" xfId="502"/>
    <cellStyle name="Normal 35 5 2 2" xfId="1138"/>
    <cellStyle name="Normal 35 5 2 2 2" xfId="2408"/>
    <cellStyle name="Normal 35 5 2 2 2 2" xfId="4946"/>
    <cellStyle name="Normal 35 5 2 2 2 2 2" xfId="10028"/>
    <cellStyle name="Normal 35 5 2 2 2 3" xfId="7499"/>
    <cellStyle name="Normal 35 5 2 2 3" xfId="3684"/>
    <cellStyle name="Normal 35 5 2 2 3 2" xfId="8766"/>
    <cellStyle name="Normal 35 5 2 2 4" xfId="6237"/>
    <cellStyle name="Normal 35 5 2 3" xfId="1777"/>
    <cellStyle name="Normal 35 5 2 3 2" xfId="4316"/>
    <cellStyle name="Normal 35 5 2 3 2 2" xfId="9398"/>
    <cellStyle name="Normal 35 5 2 3 3" xfId="6869"/>
    <cellStyle name="Normal 35 5 2 4" xfId="3054"/>
    <cellStyle name="Normal 35 5 2 4 2" xfId="8136"/>
    <cellStyle name="Normal 35 5 2 5" xfId="5607"/>
    <cellStyle name="Normal 35 5 3" xfId="824"/>
    <cellStyle name="Normal 35 5 3 2" xfId="2094"/>
    <cellStyle name="Normal 35 5 3 2 2" xfId="4632"/>
    <cellStyle name="Normal 35 5 3 2 2 2" xfId="9714"/>
    <cellStyle name="Normal 35 5 3 2 3" xfId="7185"/>
    <cellStyle name="Normal 35 5 3 3" xfId="3370"/>
    <cellStyle name="Normal 35 5 3 3 2" xfId="8452"/>
    <cellStyle name="Normal 35 5 3 4" xfId="5923"/>
    <cellStyle name="Normal 35 5 4" xfId="1463"/>
    <cellStyle name="Normal 35 5 4 2" xfId="4002"/>
    <cellStyle name="Normal 35 5 4 2 2" xfId="9084"/>
    <cellStyle name="Normal 35 5 4 3" xfId="6555"/>
    <cellStyle name="Normal 35 5 5" xfId="2738"/>
    <cellStyle name="Normal 35 5 5 2" xfId="7822"/>
    <cellStyle name="Normal 35 5 6" xfId="5293"/>
    <cellStyle name="Normal 35 6" xfId="193"/>
    <cellStyle name="Normal 35 6 2" xfId="540"/>
    <cellStyle name="Normal 35 6 2 2" xfId="1176"/>
    <cellStyle name="Normal 35 6 2 2 2" xfId="2446"/>
    <cellStyle name="Normal 35 6 2 2 2 2" xfId="4984"/>
    <cellStyle name="Normal 35 6 2 2 2 2 2" xfId="10066"/>
    <cellStyle name="Normal 35 6 2 2 2 3" xfId="7537"/>
    <cellStyle name="Normal 35 6 2 2 3" xfId="3722"/>
    <cellStyle name="Normal 35 6 2 2 3 2" xfId="8804"/>
    <cellStyle name="Normal 35 6 2 2 4" xfId="6275"/>
    <cellStyle name="Normal 35 6 2 3" xfId="1815"/>
    <cellStyle name="Normal 35 6 2 3 2" xfId="4354"/>
    <cellStyle name="Normal 35 6 2 3 2 2" xfId="9436"/>
    <cellStyle name="Normal 35 6 2 3 3" xfId="6907"/>
    <cellStyle name="Normal 35 6 2 4" xfId="3092"/>
    <cellStyle name="Normal 35 6 2 4 2" xfId="8174"/>
    <cellStyle name="Normal 35 6 2 5" xfId="5645"/>
    <cellStyle name="Normal 35 6 3" xfId="862"/>
    <cellStyle name="Normal 35 6 3 2" xfId="2132"/>
    <cellStyle name="Normal 35 6 3 2 2" xfId="4670"/>
    <cellStyle name="Normal 35 6 3 2 2 2" xfId="9752"/>
    <cellStyle name="Normal 35 6 3 2 3" xfId="7223"/>
    <cellStyle name="Normal 35 6 3 3" xfId="3408"/>
    <cellStyle name="Normal 35 6 3 3 2" xfId="8490"/>
    <cellStyle name="Normal 35 6 3 4" xfId="5961"/>
    <cellStyle name="Normal 35 6 4" xfId="1501"/>
    <cellStyle name="Normal 35 6 4 2" xfId="4040"/>
    <cellStyle name="Normal 35 6 4 2 2" xfId="9122"/>
    <cellStyle name="Normal 35 6 4 3" xfId="6593"/>
    <cellStyle name="Normal 35 6 5" xfId="2776"/>
    <cellStyle name="Normal 35 6 5 2" xfId="7860"/>
    <cellStyle name="Normal 35 6 6" xfId="5331"/>
    <cellStyle name="Normal 35 7" xfId="211"/>
    <cellStyle name="Normal 35 7 2" xfId="556"/>
    <cellStyle name="Normal 35 7 2 2" xfId="1192"/>
    <cellStyle name="Normal 35 7 2 2 2" xfId="2462"/>
    <cellStyle name="Normal 35 7 2 2 2 2" xfId="5000"/>
    <cellStyle name="Normal 35 7 2 2 2 2 2" xfId="10082"/>
    <cellStyle name="Normal 35 7 2 2 2 3" xfId="7553"/>
    <cellStyle name="Normal 35 7 2 2 3" xfId="3738"/>
    <cellStyle name="Normal 35 7 2 2 3 2" xfId="8820"/>
    <cellStyle name="Normal 35 7 2 2 4" xfId="6291"/>
    <cellStyle name="Normal 35 7 2 3" xfId="1831"/>
    <cellStyle name="Normal 35 7 2 3 2" xfId="4370"/>
    <cellStyle name="Normal 35 7 2 3 2 2" xfId="9452"/>
    <cellStyle name="Normal 35 7 2 3 3" xfId="6923"/>
    <cellStyle name="Normal 35 7 2 4" xfId="3108"/>
    <cellStyle name="Normal 35 7 2 4 2" xfId="8190"/>
    <cellStyle name="Normal 35 7 2 5" xfId="5661"/>
    <cellStyle name="Normal 35 7 3" xfId="878"/>
    <cellStyle name="Normal 35 7 3 2" xfId="2148"/>
    <cellStyle name="Normal 35 7 3 2 2" xfId="4686"/>
    <cellStyle name="Normal 35 7 3 2 2 2" xfId="9768"/>
    <cellStyle name="Normal 35 7 3 2 3" xfId="7239"/>
    <cellStyle name="Normal 35 7 3 3" xfId="3424"/>
    <cellStyle name="Normal 35 7 3 3 2" xfId="8506"/>
    <cellStyle name="Normal 35 7 3 4" xfId="5977"/>
    <cellStyle name="Normal 35 7 4" xfId="1517"/>
    <cellStyle name="Normal 35 7 4 2" xfId="4056"/>
    <cellStyle name="Normal 35 7 4 2 2" xfId="9138"/>
    <cellStyle name="Normal 35 7 4 3" xfId="6609"/>
    <cellStyle name="Normal 35 7 5" xfId="2792"/>
    <cellStyle name="Normal 35 7 5 2" xfId="7876"/>
    <cellStyle name="Normal 35 7 6" xfId="5347"/>
    <cellStyle name="Normal 35 8" xfId="225"/>
    <cellStyle name="Normal 35 8 2" xfId="568"/>
    <cellStyle name="Normal 35 8 2 2" xfId="1204"/>
    <cellStyle name="Normal 35 8 2 2 2" xfId="2474"/>
    <cellStyle name="Normal 35 8 2 2 2 2" xfId="5012"/>
    <cellStyle name="Normal 35 8 2 2 2 2 2" xfId="10094"/>
    <cellStyle name="Normal 35 8 2 2 2 3" xfId="7565"/>
    <cellStyle name="Normal 35 8 2 2 3" xfId="3750"/>
    <cellStyle name="Normal 35 8 2 2 3 2" xfId="8832"/>
    <cellStyle name="Normal 35 8 2 2 4" xfId="6303"/>
    <cellStyle name="Normal 35 8 2 3" xfId="1843"/>
    <cellStyle name="Normal 35 8 2 3 2" xfId="4382"/>
    <cellStyle name="Normal 35 8 2 3 2 2" xfId="9464"/>
    <cellStyle name="Normal 35 8 2 3 3" xfId="6935"/>
    <cellStyle name="Normal 35 8 2 4" xfId="3120"/>
    <cellStyle name="Normal 35 8 2 4 2" xfId="8202"/>
    <cellStyle name="Normal 35 8 2 5" xfId="5673"/>
    <cellStyle name="Normal 35 8 3" xfId="890"/>
    <cellStyle name="Normal 35 8 3 2" xfId="2160"/>
    <cellStyle name="Normal 35 8 3 2 2" xfId="4698"/>
    <cellStyle name="Normal 35 8 3 2 2 2" xfId="9780"/>
    <cellStyle name="Normal 35 8 3 2 3" xfId="7251"/>
    <cellStyle name="Normal 35 8 3 3" xfId="3436"/>
    <cellStyle name="Normal 35 8 3 3 2" xfId="8518"/>
    <cellStyle name="Normal 35 8 3 4" xfId="5989"/>
    <cellStyle name="Normal 35 8 4" xfId="1529"/>
    <cellStyle name="Normal 35 8 4 2" xfId="4068"/>
    <cellStyle name="Normal 35 8 4 2 2" xfId="9150"/>
    <cellStyle name="Normal 35 8 4 3" xfId="6621"/>
    <cellStyle name="Normal 35 8 5" xfId="2804"/>
    <cellStyle name="Normal 35 8 5 2" xfId="7888"/>
    <cellStyle name="Normal 35 8 6" xfId="5359"/>
    <cellStyle name="Normal 35 9" xfId="258"/>
    <cellStyle name="Normal 35 9 2" xfId="599"/>
    <cellStyle name="Normal 35 9 2 2" xfId="1235"/>
    <cellStyle name="Normal 35 9 2 2 2" xfId="2505"/>
    <cellStyle name="Normal 35 9 2 2 2 2" xfId="5043"/>
    <cellStyle name="Normal 35 9 2 2 2 2 2" xfId="10125"/>
    <cellStyle name="Normal 35 9 2 2 2 3" xfId="7596"/>
    <cellStyle name="Normal 35 9 2 2 3" xfId="3781"/>
    <cellStyle name="Normal 35 9 2 2 3 2" xfId="8863"/>
    <cellStyle name="Normal 35 9 2 2 4" xfId="6334"/>
    <cellStyle name="Normal 35 9 2 3" xfId="1874"/>
    <cellStyle name="Normal 35 9 2 3 2" xfId="4413"/>
    <cellStyle name="Normal 35 9 2 3 2 2" xfId="9495"/>
    <cellStyle name="Normal 35 9 2 3 3" xfId="6966"/>
    <cellStyle name="Normal 35 9 2 4" xfId="3151"/>
    <cellStyle name="Normal 35 9 2 4 2" xfId="8233"/>
    <cellStyle name="Normal 35 9 2 5" xfId="5704"/>
    <cellStyle name="Normal 35 9 3" xfId="921"/>
    <cellStyle name="Normal 35 9 3 2" xfId="2191"/>
    <cellStyle name="Normal 35 9 3 2 2" xfId="4729"/>
    <cellStyle name="Normal 35 9 3 2 2 2" xfId="9811"/>
    <cellStyle name="Normal 35 9 3 2 3" xfId="7282"/>
    <cellStyle name="Normal 35 9 3 3" xfId="3467"/>
    <cellStyle name="Normal 35 9 3 3 2" xfId="8549"/>
    <cellStyle name="Normal 35 9 3 4" xfId="6020"/>
    <cellStyle name="Normal 35 9 4" xfId="1560"/>
    <cellStyle name="Normal 35 9 4 2" xfId="4099"/>
    <cellStyle name="Normal 35 9 4 2 2" xfId="9181"/>
    <cellStyle name="Normal 35 9 4 3" xfId="6652"/>
    <cellStyle name="Normal 35 9 5" xfId="2835"/>
    <cellStyle name="Normal 35 9 5 2" xfId="7919"/>
    <cellStyle name="Normal 35 9 6" xfId="5390"/>
    <cellStyle name="Normal 36" xfId="2618"/>
    <cellStyle name="Normal 36 2" xfId="5156"/>
    <cellStyle name="Normal 37" xfId="2619"/>
    <cellStyle name="Normal 37 2" xfId="5157"/>
    <cellStyle name="Normal 37 2 2" xfId="10236"/>
    <cellStyle name="Normal 37 3" xfId="7707"/>
    <cellStyle name="Normal 38" xfId="2621"/>
    <cellStyle name="Normal 38 2" xfId="5159"/>
    <cellStyle name="Normal 38 2 2" xfId="10238"/>
    <cellStyle name="Normal 38 3" xfId="7709"/>
    <cellStyle name="Normal 39" xfId="2623"/>
    <cellStyle name="Normal 39 2" xfId="5161"/>
    <cellStyle name="Normal 4" xfId="384"/>
    <cellStyle name="Normal 4 2" xfId="390"/>
    <cellStyle name="Normal 4 3" xfId="707"/>
    <cellStyle name="Normal 40" xfId="2624"/>
    <cellStyle name="Normal 40 2" xfId="7711"/>
    <cellStyle name="Normal 41" xfId="5162"/>
    <cellStyle name="Normal 41 2" xfId="10240"/>
    <cellStyle name="Normal 42" xfId="5165"/>
    <cellStyle name="Normal 42 2" xfId="10242"/>
    <cellStyle name="Normal 43" xfId="5166"/>
    <cellStyle name="Normal 43 2" xfId="10243"/>
    <cellStyle name="Normal 44" xfId="5170"/>
    <cellStyle name="Normal 44 2" xfId="10247"/>
    <cellStyle name="Normal 45" xfId="5171"/>
    <cellStyle name="Normal 45 2" xfId="10248"/>
    <cellStyle name="Normal 46" xfId="5173"/>
    <cellStyle name="Normal 46 2" xfId="10250"/>
    <cellStyle name="Normal 47" xfId="52"/>
    <cellStyle name="Normal 48" xfId="53"/>
    <cellStyle name="Normal 48 10" xfId="274"/>
    <cellStyle name="Normal 48 10 2" xfId="613"/>
    <cellStyle name="Normal 48 10 2 2" xfId="1249"/>
    <cellStyle name="Normal 48 10 2 2 2" xfId="2519"/>
    <cellStyle name="Normal 48 10 2 2 2 2" xfId="5057"/>
    <cellStyle name="Normal 48 10 2 2 2 2 2" xfId="10139"/>
    <cellStyle name="Normal 48 10 2 2 2 3" xfId="7610"/>
    <cellStyle name="Normal 48 10 2 2 3" xfId="3795"/>
    <cellStyle name="Normal 48 10 2 2 3 2" xfId="8877"/>
    <cellStyle name="Normal 48 10 2 2 4" xfId="6348"/>
    <cellStyle name="Normal 48 10 2 3" xfId="1888"/>
    <cellStyle name="Normal 48 10 2 3 2" xfId="4427"/>
    <cellStyle name="Normal 48 10 2 3 2 2" xfId="9509"/>
    <cellStyle name="Normal 48 10 2 3 3" xfId="6980"/>
    <cellStyle name="Normal 48 10 2 4" xfId="3165"/>
    <cellStyle name="Normal 48 10 2 4 2" xfId="8247"/>
    <cellStyle name="Normal 48 10 2 5" xfId="5718"/>
    <cellStyle name="Normal 48 10 3" xfId="935"/>
    <cellStyle name="Normal 48 10 3 2" xfId="2205"/>
    <cellStyle name="Normal 48 10 3 2 2" xfId="4743"/>
    <cellStyle name="Normal 48 10 3 2 2 2" xfId="9825"/>
    <cellStyle name="Normal 48 10 3 2 3" xfId="7296"/>
    <cellStyle name="Normal 48 10 3 3" xfId="3481"/>
    <cellStyle name="Normal 48 10 3 3 2" xfId="8563"/>
    <cellStyle name="Normal 48 10 3 4" xfId="6034"/>
    <cellStyle name="Normal 48 10 4" xfId="1574"/>
    <cellStyle name="Normal 48 10 4 2" xfId="4113"/>
    <cellStyle name="Normal 48 10 4 2 2" xfId="9195"/>
    <cellStyle name="Normal 48 10 4 3" xfId="6666"/>
    <cellStyle name="Normal 48 10 5" xfId="2849"/>
    <cellStyle name="Normal 48 10 5 2" xfId="7933"/>
    <cellStyle name="Normal 48 10 6" xfId="5404"/>
    <cellStyle name="Normal 48 11" xfId="317"/>
    <cellStyle name="Normal 48 11 2" xfId="654"/>
    <cellStyle name="Normal 48 11 2 2" xfId="1290"/>
    <cellStyle name="Normal 48 11 2 2 2" xfId="2560"/>
    <cellStyle name="Normal 48 11 2 2 2 2" xfId="5098"/>
    <cellStyle name="Normal 48 11 2 2 2 2 2" xfId="10180"/>
    <cellStyle name="Normal 48 11 2 2 2 3" xfId="7651"/>
    <cellStyle name="Normal 48 11 2 2 3" xfId="3836"/>
    <cellStyle name="Normal 48 11 2 2 3 2" xfId="8918"/>
    <cellStyle name="Normal 48 11 2 2 4" xfId="6389"/>
    <cellStyle name="Normal 48 11 2 3" xfId="1929"/>
    <cellStyle name="Normal 48 11 2 3 2" xfId="4468"/>
    <cellStyle name="Normal 48 11 2 3 2 2" xfId="9550"/>
    <cellStyle name="Normal 48 11 2 3 3" xfId="7021"/>
    <cellStyle name="Normal 48 11 2 4" xfId="3206"/>
    <cellStyle name="Normal 48 11 2 4 2" xfId="8288"/>
    <cellStyle name="Normal 48 11 2 5" xfId="5759"/>
    <cellStyle name="Normal 48 11 3" xfId="976"/>
    <cellStyle name="Normal 48 11 3 2" xfId="2246"/>
    <cellStyle name="Normal 48 11 3 2 2" xfId="4784"/>
    <cellStyle name="Normal 48 11 3 2 2 2" xfId="9866"/>
    <cellStyle name="Normal 48 11 3 2 3" xfId="7337"/>
    <cellStyle name="Normal 48 11 3 3" xfId="3522"/>
    <cellStyle name="Normal 48 11 3 3 2" xfId="8604"/>
    <cellStyle name="Normal 48 11 3 4" xfId="6075"/>
    <cellStyle name="Normal 48 11 4" xfId="1615"/>
    <cellStyle name="Normal 48 11 4 2" xfId="4154"/>
    <cellStyle name="Normal 48 11 4 2 2" xfId="9236"/>
    <cellStyle name="Normal 48 11 4 3" xfId="6707"/>
    <cellStyle name="Normal 48 11 5" xfId="2890"/>
    <cellStyle name="Normal 48 11 5 2" xfId="7974"/>
    <cellStyle name="Normal 48 11 6" xfId="5445"/>
    <cellStyle name="Normal 48 12" xfId="335"/>
    <cellStyle name="Normal 48 12 2" xfId="670"/>
    <cellStyle name="Normal 48 12 2 2" xfId="1306"/>
    <cellStyle name="Normal 48 12 2 2 2" xfId="2576"/>
    <cellStyle name="Normal 48 12 2 2 2 2" xfId="5114"/>
    <cellStyle name="Normal 48 12 2 2 2 2 2" xfId="10196"/>
    <cellStyle name="Normal 48 12 2 2 2 3" xfId="7667"/>
    <cellStyle name="Normal 48 12 2 2 3" xfId="3852"/>
    <cellStyle name="Normal 48 12 2 2 3 2" xfId="8934"/>
    <cellStyle name="Normal 48 12 2 2 4" xfId="6405"/>
    <cellStyle name="Normal 48 12 2 3" xfId="1945"/>
    <cellStyle name="Normal 48 12 2 3 2" xfId="4484"/>
    <cellStyle name="Normal 48 12 2 3 2 2" xfId="9566"/>
    <cellStyle name="Normal 48 12 2 3 3" xfId="7037"/>
    <cellStyle name="Normal 48 12 2 4" xfId="3222"/>
    <cellStyle name="Normal 48 12 2 4 2" xfId="8304"/>
    <cellStyle name="Normal 48 12 2 5" xfId="5775"/>
    <cellStyle name="Normal 48 12 3" xfId="992"/>
    <cellStyle name="Normal 48 12 3 2" xfId="2262"/>
    <cellStyle name="Normal 48 12 3 2 2" xfId="4800"/>
    <cellStyle name="Normal 48 12 3 2 2 2" xfId="9882"/>
    <cellStyle name="Normal 48 12 3 2 3" xfId="7353"/>
    <cellStyle name="Normal 48 12 3 3" xfId="3538"/>
    <cellStyle name="Normal 48 12 3 3 2" xfId="8620"/>
    <cellStyle name="Normal 48 12 3 4" xfId="6091"/>
    <cellStyle name="Normal 48 12 4" xfId="1631"/>
    <cellStyle name="Normal 48 12 4 2" xfId="4170"/>
    <cellStyle name="Normal 48 12 4 2 2" xfId="9252"/>
    <cellStyle name="Normal 48 12 4 3" xfId="6723"/>
    <cellStyle name="Normal 48 12 5" xfId="2906"/>
    <cellStyle name="Normal 48 12 5 2" xfId="7990"/>
    <cellStyle name="Normal 48 12 6" xfId="5461"/>
    <cellStyle name="Normal 48 13" xfId="355"/>
    <cellStyle name="Normal 48 13 2" xfId="688"/>
    <cellStyle name="Normal 48 13 2 2" xfId="1324"/>
    <cellStyle name="Normal 48 13 2 2 2" xfId="2594"/>
    <cellStyle name="Normal 48 13 2 2 2 2" xfId="5132"/>
    <cellStyle name="Normal 48 13 2 2 2 2 2" xfId="10214"/>
    <cellStyle name="Normal 48 13 2 2 2 3" xfId="7685"/>
    <cellStyle name="Normal 48 13 2 2 3" xfId="3870"/>
    <cellStyle name="Normal 48 13 2 2 3 2" xfId="8952"/>
    <cellStyle name="Normal 48 13 2 2 4" xfId="6423"/>
    <cellStyle name="Normal 48 13 2 3" xfId="1963"/>
    <cellStyle name="Normal 48 13 2 3 2" xfId="4502"/>
    <cellStyle name="Normal 48 13 2 3 2 2" xfId="9584"/>
    <cellStyle name="Normal 48 13 2 3 3" xfId="7055"/>
    <cellStyle name="Normal 48 13 2 4" xfId="3240"/>
    <cellStyle name="Normal 48 13 2 4 2" xfId="8322"/>
    <cellStyle name="Normal 48 13 2 5" xfId="5793"/>
    <cellStyle name="Normal 48 13 3" xfId="1010"/>
    <cellStyle name="Normal 48 13 3 2" xfId="2280"/>
    <cellStyle name="Normal 48 13 3 2 2" xfId="4818"/>
    <cellStyle name="Normal 48 13 3 2 2 2" xfId="9900"/>
    <cellStyle name="Normal 48 13 3 2 3" xfId="7371"/>
    <cellStyle name="Normal 48 13 3 3" xfId="3556"/>
    <cellStyle name="Normal 48 13 3 3 2" xfId="8638"/>
    <cellStyle name="Normal 48 13 3 4" xfId="6109"/>
    <cellStyle name="Normal 48 13 4" xfId="1649"/>
    <cellStyle name="Normal 48 13 4 2" xfId="4188"/>
    <cellStyle name="Normal 48 13 4 2 2" xfId="9270"/>
    <cellStyle name="Normal 48 13 4 3" xfId="6741"/>
    <cellStyle name="Normal 48 13 5" xfId="2924"/>
    <cellStyle name="Normal 48 13 5 2" xfId="8008"/>
    <cellStyle name="Normal 48 13 6" xfId="5479"/>
    <cellStyle name="Normal 48 14" xfId="370"/>
    <cellStyle name="Normal 48 14 2" xfId="701"/>
    <cellStyle name="Normal 48 14 2 2" xfId="1337"/>
    <cellStyle name="Normal 48 14 2 2 2" xfId="2607"/>
    <cellStyle name="Normal 48 14 2 2 2 2" xfId="5145"/>
    <cellStyle name="Normal 48 14 2 2 2 2 2" xfId="10227"/>
    <cellStyle name="Normal 48 14 2 2 2 3" xfId="7698"/>
    <cellStyle name="Normal 48 14 2 2 3" xfId="3883"/>
    <cellStyle name="Normal 48 14 2 2 3 2" xfId="8965"/>
    <cellStyle name="Normal 48 14 2 2 4" xfId="6436"/>
    <cellStyle name="Normal 48 14 2 3" xfId="1976"/>
    <cellStyle name="Normal 48 14 2 3 2" xfId="4515"/>
    <cellStyle name="Normal 48 14 2 3 2 2" xfId="9597"/>
    <cellStyle name="Normal 48 14 2 3 3" xfId="7068"/>
    <cellStyle name="Normal 48 14 2 4" xfId="3253"/>
    <cellStyle name="Normal 48 14 2 4 2" xfId="8335"/>
    <cellStyle name="Normal 48 14 2 5" xfId="5806"/>
    <cellStyle name="Normal 48 14 3" xfId="1023"/>
    <cellStyle name="Normal 48 14 3 2" xfId="2293"/>
    <cellStyle name="Normal 48 14 3 2 2" xfId="4831"/>
    <cellStyle name="Normal 48 14 3 2 2 2" xfId="9913"/>
    <cellStyle name="Normal 48 14 3 2 3" xfId="7384"/>
    <cellStyle name="Normal 48 14 3 3" xfId="3569"/>
    <cellStyle name="Normal 48 14 3 3 2" xfId="8651"/>
    <cellStyle name="Normal 48 14 3 4" xfId="6122"/>
    <cellStyle name="Normal 48 14 4" xfId="1662"/>
    <cellStyle name="Normal 48 14 4 2" xfId="4201"/>
    <cellStyle name="Normal 48 14 4 2 2" xfId="9283"/>
    <cellStyle name="Normal 48 14 4 3" xfId="6754"/>
    <cellStyle name="Normal 48 14 5" xfId="2937"/>
    <cellStyle name="Normal 48 14 5 2" xfId="8021"/>
    <cellStyle name="Normal 48 14 6" xfId="5492"/>
    <cellStyle name="Normal 48 15" xfId="410"/>
    <cellStyle name="Normal 48 15 2" xfId="1047"/>
    <cellStyle name="Normal 48 15 2 2" xfId="2317"/>
    <cellStyle name="Normal 48 15 2 2 2" xfId="4855"/>
    <cellStyle name="Normal 48 15 2 2 2 2" xfId="9937"/>
    <cellStyle name="Normal 48 15 2 2 3" xfId="7408"/>
    <cellStyle name="Normal 48 15 2 3" xfId="3593"/>
    <cellStyle name="Normal 48 15 2 3 2" xfId="8675"/>
    <cellStyle name="Normal 48 15 2 4" xfId="6146"/>
    <cellStyle name="Normal 48 15 3" xfId="1686"/>
    <cellStyle name="Normal 48 15 3 2" xfId="4225"/>
    <cellStyle name="Normal 48 15 3 2 2" xfId="9307"/>
    <cellStyle name="Normal 48 15 3 3" xfId="6778"/>
    <cellStyle name="Normal 48 15 4" xfId="2963"/>
    <cellStyle name="Normal 48 15 4 2" xfId="8045"/>
    <cellStyle name="Normal 48 15 5" xfId="5516"/>
    <cellStyle name="Normal 48 16" xfId="732"/>
    <cellStyle name="Normal 48 16 2" xfId="2003"/>
    <cellStyle name="Normal 48 16 2 2" xfId="4541"/>
    <cellStyle name="Normal 48 16 2 2 2" xfId="9623"/>
    <cellStyle name="Normal 48 16 2 3" xfId="7094"/>
    <cellStyle name="Normal 48 16 3" xfId="3279"/>
    <cellStyle name="Normal 48 16 3 2" xfId="8361"/>
    <cellStyle name="Normal 48 16 4" xfId="5832"/>
    <cellStyle name="Normal 48 17" xfId="1371"/>
    <cellStyle name="Normal 48 17 2" xfId="3911"/>
    <cellStyle name="Normal 48 17 2 2" xfId="8993"/>
    <cellStyle name="Normal 48 17 3" xfId="6464"/>
    <cellStyle name="Normal 48 18" xfId="2647"/>
    <cellStyle name="Normal 48 18 2" xfId="7731"/>
    <cellStyle name="Normal 48 19" xfId="5202"/>
    <cellStyle name="Normal 48 2" xfId="87"/>
    <cellStyle name="Normal 48 2 2" xfId="442"/>
    <cellStyle name="Normal 48 2 2 2" xfId="1078"/>
    <cellStyle name="Normal 48 2 2 2 2" xfId="2348"/>
    <cellStyle name="Normal 48 2 2 2 2 2" xfId="4886"/>
    <cellStyle name="Normal 48 2 2 2 2 2 2" xfId="9968"/>
    <cellStyle name="Normal 48 2 2 2 2 3" xfId="7439"/>
    <cellStyle name="Normal 48 2 2 2 3" xfId="3624"/>
    <cellStyle name="Normal 48 2 2 2 3 2" xfId="8706"/>
    <cellStyle name="Normal 48 2 2 2 4" xfId="6177"/>
    <cellStyle name="Normal 48 2 2 3" xfId="1717"/>
    <cellStyle name="Normal 48 2 2 3 2" xfId="4256"/>
    <cellStyle name="Normal 48 2 2 3 2 2" xfId="9338"/>
    <cellStyle name="Normal 48 2 2 3 3" xfId="6809"/>
    <cellStyle name="Normal 48 2 2 4" xfId="2994"/>
    <cellStyle name="Normal 48 2 2 4 2" xfId="8076"/>
    <cellStyle name="Normal 48 2 2 5" xfId="5547"/>
    <cellStyle name="Normal 48 2 3" xfId="764"/>
    <cellStyle name="Normal 48 2 3 2" xfId="2034"/>
    <cellStyle name="Normal 48 2 3 2 2" xfId="4572"/>
    <cellStyle name="Normal 48 2 3 2 2 2" xfId="9654"/>
    <cellStyle name="Normal 48 2 3 2 3" xfId="7125"/>
    <cellStyle name="Normal 48 2 3 3" xfId="3310"/>
    <cellStyle name="Normal 48 2 3 3 2" xfId="8392"/>
    <cellStyle name="Normal 48 2 3 4" xfId="5863"/>
    <cellStyle name="Normal 48 2 4" xfId="1403"/>
    <cellStyle name="Normal 48 2 4 2" xfId="3942"/>
    <cellStyle name="Normal 48 2 4 2 2" xfId="9024"/>
    <cellStyle name="Normal 48 2 4 3" xfId="6495"/>
    <cellStyle name="Normal 48 2 5" xfId="2678"/>
    <cellStyle name="Normal 48 2 5 2" xfId="7762"/>
    <cellStyle name="Normal 48 2 6" xfId="5233"/>
    <cellStyle name="Normal 48 3" xfId="105"/>
    <cellStyle name="Normal 48 3 2" xfId="456"/>
    <cellStyle name="Normal 48 3 2 2" xfId="1092"/>
    <cellStyle name="Normal 48 3 2 2 2" xfId="2362"/>
    <cellStyle name="Normal 48 3 2 2 2 2" xfId="4900"/>
    <cellStyle name="Normal 48 3 2 2 2 2 2" xfId="9982"/>
    <cellStyle name="Normal 48 3 2 2 2 3" xfId="7453"/>
    <cellStyle name="Normal 48 3 2 2 3" xfId="3638"/>
    <cellStyle name="Normal 48 3 2 2 3 2" xfId="8720"/>
    <cellStyle name="Normal 48 3 2 2 4" xfId="6191"/>
    <cellStyle name="Normal 48 3 2 3" xfId="1731"/>
    <cellStyle name="Normal 48 3 2 3 2" xfId="4270"/>
    <cellStyle name="Normal 48 3 2 3 2 2" xfId="9352"/>
    <cellStyle name="Normal 48 3 2 3 3" xfId="6823"/>
    <cellStyle name="Normal 48 3 2 4" xfId="3008"/>
    <cellStyle name="Normal 48 3 2 4 2" xfId="8090"/>
    <cellStyle name="Normal 48 3 2 5" xfId="5561"/>
    <cellStyle name="Normal 48 3 3" xfId="778"/>
    <cellStyle name="Normal 48 3 3 2" xfId="2048"/>
    <cellStyle name="Normal 48 3 3 2 2" xfId="4586"/>
    <cellStyle name="Normal 48 3 3 2 2 2" xfId="9668"/>
    <cellStyle name="Normal 48 3 3 2 3" xfId="7139"/>
    <cellStyle name="Normal 48 3 3 3" xfId="3324"/>
    <cellStyle name="Normal 48 3 3 3 2" xfId="8406"/>
    <cellStyle name="Normal 48 3 3 4" xfId="5877"/>
    <cellStyle name="Normal 48 3 4" xfId="1417"/>
    <cellStyle name="Normal 48 3 4 2" xfId="3956"/>
    <cellStyle name="Normal 48 3 4 2 2" xfId="9038"/>
    <cellStyle name="Normal 48 3 4 3" xfId="6509"/>
    <cellStyle name="Normal 48 3 5" xfId="2692"/>
    <cellStyle name="Normal 48 3 5 2" xfId="7776"/>
    <cellStyle name="Normal 48 3 6" xfId="5247"/>
    <cellStyle name="Normal 48 4" xfId="127"/>
    <cellStyle name="Normal 48 4 2" xfId="478"/>
    <cellStyle name="Normal 48 4 2 2" xfId="1114"/>
    <cellStyle name="Normal 48 4 2 2 2" xfId="2384"/>
    <cellStyle name="Normal 48 4 2 2 2 2" xfId="4922"/>
    <cellStyle name="Normal 48 4 2 2 2 2 2" xfId="10004"/>
    <cellStyle name="Normal 48 4 2 2 2 3" xfId="7475"/>
    <cellStyle name="Normal 48 4 2 2 3" xfId="3660"/>
    <cellStyle name="Normal 48 4 2 2 3 2" xfId="8742"/>
    <cellStyle name="Normal 48 4 2 2 4" xfId="6213"/>
    <cellStyle name="Normal 48 4 2 3" xfId="1753"/>
    <cellStyle name="Normal 48 4 2 3 2" xfId="4292"/>
    <cellStyle name="Normal 48 4 2 3 2 2" xfId="9374"/>
    <cellStyle name="Normal 48 4 2 3 3" xfId="6845"/>
    <cellStyle name="Normal 48 4 2 4" xfId="3030"/>
    <cellStyle name="Normal 48 4 2 4 2" xfId="8112"/>
    <cellStyle name="Normal 48 4 2 5" xfId="5583"/>
    <cellStyle name="Normal 48 4 3" xfId="800"/>
    <cellStyle name="Normal 48 4 3 2" xfId="2070"/>
    <cellStyle name="Normal 48 4 3 2 2" xfId="4608"/>
    <cellStyle name="Normal 48 4 3 2 2 2" xfId="9690"/>
    <cellStyle name="Normal 48 4 3 2 3" xfId="7161"/>
    <cellStyle name="Normal 48 4 3 3" xfId="3346"/>
    <cellStyle name="Normal 48 4 3 3 2" xfId="8428"/>
    <cellStyle name="Normal 48 4 3 4" xfId="5899"/>
    <cellStyle name="Normal 48 4 4" xfId="1439"/>
    <cellStyle name="Normal 48 4 4 2" xfId="3978"/>
    <cellStyle name="Normal 48 4 4 2 2" xfId="9060"/>
    <cellStyle name="Normal 48 4 4 3" xfId="6531"/>
    <cellStyle name="Normal 48 4 5" xfId="2714"/>
    <cellStyle name="Normal 48 4 5 2" xfId="7798"/>
    <cellStyle name="Normal 48 4 6" xfId="5269"/>
    <cellStyle name="Normal 48 5" xfId="153"/>
    <cellStyle name="Normal 48 5 2" xfId="503"/>
    <cellStyle name="Normal 48 5 2 2" xfId="1139"/>
    <cellStyle name="Normal 48 5 2 2 2" xfId="2409"/>
    <cellStyle name="Normal 48 5 2 2 2 2" xfId="4947"/>
    <cellStyle name="Normal 48 5 2 2 2 2 2" xfId="10029"/>
    <cellStyle name="Normal 48 5 2 2 2 3" xfId="7500"/>
    <cellStyle name="Normal 48 5 2 2 3" xfId="3685"/>
    <cellStyle name="Normal 48 5 2 2 3 2" xfId="8767"/>
    <cellStyle name="Normal 48 5 2 2 4" xfId="6238"/>
    <cellStyle name="Normal 48 5 2 3" xfId="1778"/>
    <cellStyle name="Normal 48 5 2 3 2" xfId="4317"/>
    <cellStyle name="Normal 48 5 2 3 2 2" xfId="9399"/>
    <cellStyle name="Normal 48 5 2 3 3" xfId="6870"/>
    <cellStyle name="Normal 48 5 2 4" xfId="3055"/>
    <cellStyle name="Normal 48 5 2 4 2" xfId="8137"/>
    <cellStyle name="Normal 48 5 2 5" xfId="5608"/>
    <cellStyle name="Normal 48 5 3" xfId="825"/>
    <cellStyle name="Normal 48 5 3 2" xfId="2095"/>
    <cellStyle name="Normal 48 5 3 2 2" xfId="4633"/>
    <cellStyle name="Normal 48 5 3 2 2 2" xfId="9715"/>
    <cellStyle name="Normal 48 5 3 2 3" xfId="7186"/>
    <cellStyle name="Normal 48 5 3 3" xfId="3371"/>
    <cellStyle name="Normal 48 5 3 3 2" xfId="8453"/>
    <cellStyle name="Normal 48 5 3 4" xfId="5924"/>
    <cellStyle name="Normal 48 5 4" xfId="1464"/>
    <cellStyle name="Normal 48 5 4 2" xfId="4003"/>
    <cellStyle name="Normal 48 5 4 2 2" xfId="9085"/>
    <cellStyle name="Normal 48 5 4 3" xfId="6556"/>
    <cellStyle name="Normal 48 5 5" xfId="2739"/>
    <cellStyle name="Normal 48 5 5 2" xfId="7823"/>
    <cellStyle name="Normal 48 5 6" xfId="5294"/>
    <cellStyle name="Normal 48 6" xfId="195"/>
    <cellStyle name="Normal 48 6 2" xfId="542"/>
    <cellStyle name="Normal 48 6 2 2" xfId="1178"/>
    <cellStyle name="Normal 48 6 2 2 2" xfId="2448"/>
    <cellStyle name="Normal 48 6 2 2 2 2" xfId="4986"/>
    <cellStyle name="Normal 48 6 2 2 2 2 2" xfId="10068"/>
    <cellStyle name="Normal 48 6 2 2 2 3" xfId="7539"/>
    <cellStyle name="Normal 48 6 2 2 3" xfId="3724"/>
    <cellStyle name="Normal 48 6 2 2 3 2" xfId="8806"/>
    <cellStyle name="Normal 48 6 2 2 4" xfId="6277"/>
    <cellStyle name="Normal 48 6 2 3" xfId="1817"/>
    <cellStyle name="Normal 48 6 2 3 2" xfId="4356"/>
    <cellStyle name="Normal 48 6 2 3 2 2" xfId="9438"/>
    <cellStyle name="Normal 48 6 2 3 3" xfId="6909"/>
    <cellStyle name="Normal 48 6 2 4" xfId="3094"/>
    <cellStyle name="Normal 48 6 2 4 2" xfId="8176"/>
    <cellStyle name="Normal 48 6 2 5" xfId="5647"/>
    <cellStyle name="Normal 48 6 3" xfId="864"/>
    <cellStyle name="Normal 48 6 3 2" xfId="2134"/>
    <cellStyle name="Normal 48 6 3 2 2" xfId="4672"/>
    <cellStyle name="Normal 48 6 3 2 2 2" xfId="9754"/>
    <cellStyle name="Normal 48 6 3 2 3" xfId="7225"/>
    <cellStyle name="Normal 48 6 3 3" xfId="3410"/>
    <cellStyle name="Normal 48 6 3 3 2" xfId="8492"/>
    <cellStyle name="Normal 48 6 3 4" xfId="5963"/>
    <cellStyle name="Normal 48 6 4" xfId="1503"/>
    <cellStyle name="Normal 48 6 4 2" xfId="4042"/>
    <cellStyle name="Normal 48 6 4 2 2" xfId="9124"/>
    <cellStyle name="Normal 48 6 4 3" xfId="6595"/>
    <cellStyle name="Normal 48 6 5" xfId="2778"/>
    <cellStyle name="Normal 48 6 5 2" xfId="7862"/>
    <cellStyle name="Normal 48 6 6" xfId="5333"/>
    <cellStyle name="Normal 48 7" xfId="212"/>
    <cellStyle name="Normal 48 7 2" xfId="557"/>
    <cellStyle name="Normal 48 7 2 2" xfId="1193"/>
    <cellStyle name="Normal 48 7 2 2 2" xfId="2463"/>
    <cellStyle name="Normal 48 7 2 2 2 2" xfId="5001"/>
    <cellStyle name="Normal 48 7 2 2 2 2 2" xfId="10083"/>
    <cellStyle name="Normal 48 7 2 2 2 3" xfId="7554"/>
    <cellStyle name="Normal 48 7 2 2 3" xfId="3739"/>
    <cellStyle name="Normal 48 7 2 2 3 2" xfId="8821"/>
    <cellStyle name="Normal 48 7 2 2 4" xfId="6292"/>
    <cellStyle name="Normal 48 7 2 3" xfId="1832"/>
    <cellStyle name="Normal 48 7 2 3 2" xfId="4371"/>
    <cellStyle name="Normal 48 7 2 3 2 2" xfId="9453"/>
    <cellStyle name="Normal 48 7 2 3 3" xfId="6924"/>
    <cellStyle name="Normal 48 7 2 4" xfId="3109"/>
    <cellStyle name="Normal 48 7 2 4 2" xfId="8191"/>
    <cellStyle name="Normal 48 7 2 5" xfId="5662"/>
    <cellStyle name="Normal 48 7 3" xfId="879"/>
    <cellStyle name="Normal 48 7 3 2" xfId="2149"/>
    <cellStyle name="Normal 48 7 3 2 2" xfId="4687"/>
    <cellStyle name="Normal 48 7 3 2 2 2" xfId="9769"/>
    <cellStyle name="Normal 48 7 3 2 3" xfId="7240"/>
    <cellStyle name="Normal 48 7 3 3" xfId="3425"/>
    <cellStyle name="Normal 48 7 3 3 2" xfId="8507"/>
    <cellStyle name="Normal 48 7 3 4" xfId="5978"/>
    <cellStyle name="Normal 48 7 4" xfId="1518"/>
    <cellStyle name="Normal 48 7 4 2" xfId="4057"/>
    <cellStyle name="Normal 48 7 4 2 2" xfId="9139"/>
    <cellStyle name="Normal 48 7 4 3" xfId="6610"/>
    <cellStyle name="Normal 48 7 5" xfId="2793"/>
    <cellStyle name="Normal 48 7 5 2" xfId="7877"/>
    <cellStyle name="Normal 48 7 6" xfId="5348"/>
    <cellStyle name="Normal 48 8" xfId="226"/>
    <cellStyle name="Normal 48 8 2" xfId="569"/>
    <cellStyle name="Normal 48 8 2 2" xfId="1205"/>
    <cellStyle name="Normal 48 8 2 2 2" xfId="2475"/>
    <cellStyle name="Normal 48 8 2 2 2 2" xfId="5013"/>
    <cellStyle name="Normal 48 8 2 2 2 2 2" xfId="10095"/>
    <cellStyle name="Normal 48 8 2 2 2 3" xfId="7566"/>
    <cellStyle name="Normal 48 8 2 2 3" xfId="3751"/>
    <cellStyle name="Normal 48 8 2 2 3 2" xfId="8833"/>
    <cellStyle name="Normal 48 8 2 2 4" xfId="6304"/>
    <cellStyle name="Normal 48 8 2 3" xfId="1844"/>
    <cellStyle name="Normal 48 8 2 3 2" xfId="4383"/>
    <cellStyle name="Normal 48 8 2 3 2 2" xfId="9465"/>
    <cellStyle name="Normal 48 8 2 3 3" xfId="6936"/>
    <cellStyle name="Normal 48 8 2 4" xfId="3121"/>
    <cellStyle name="Normal 48 8 2 4 2" xfId="8203"/>
    <cellStyle name="Normal 48 8 2 5" xfId="5674"/>
    <cellStyle name="Normal 48 8 3" xfId="891"/>
    <cellStyle name="Normal 48 8 3 2" xfId="2161"/>
    <cellStyle name="Normal 48 8 3 2 2" xfId="4699"/>
    <cellStyle name="Normal 48 8 3 2 2 2" xfId="9781"/>
    <cellStyle name="Normal 48 8 3 2 3" xfId="7252"/>
    <cellStyle name="Normal 48 8 3 3" xfId="3437"/>
    <cellStyle name="Normal 48 8 3 3 2" xfId="8519"/>
    <cellStyle name="Normal 48 8 3 4" xfId="5990"/>
    <cellStyle name="Normal 48 8 4" xfId="1530"/>
    <cellStyle name="Normal 48 8 4 2" xfId="4069"/>
    <cellStyle name="Normal 48 8 4 2 2" xfId="9151"/>
    <cellStyle name="Normal 48 8 4 3" xfId="6622"/>
    <cellStyle name="Normal 48 8 5" xfId="2805"/>
    <cellStyle name="Normal 48 8 5 2" xfId="7889"/>
    <cellStyle name="Normal 48 8 6" xfId="5360"/>
    <cellStyle name="Normal 48 9" xfId="259"/>
    <cellStyle name="Normal 48 9 2" xfId="600"/>
    <cellStyle name="Normal 48 9 2 2" xfId="1236"/>
    <cellStyle name="Normal 48 9 2 2 2" xfId="2506"/>
    <cellStyle name="Normal 48 9 2 2 2 2" xfId="5044"/>
    <cellStyle name="Normal 48 9 2 2 2 2 2" xfId="10126"/>
    <cellStyle name="Normal 48 9 2 2 2 3" xfId="7597"/>
    <cellStyle name="Normal 48 9 2 2 3" xfId="3782"/>
    <cellStyle name="Normal 48 9 2 2 3 2" xfId="8864"/>
    <cellStyle name="Normal 48 9 2 2 4" xfId="6335"/>
    <cellStyle name="Normal 48 9 2 3" xfId="1875"/>
    <cellStyle name="Normal 48 9 2 3 2" xfId="4414"/>
    <cellStyle name="Normal 48 9 2 3 2 2" xfId="9496"/>
    <cellStyle name="Normal 48 9 2 3 3" xfId="6967"/>
    <cellStyle name="Normal 48 9 2 4" xfId="3152"/>
    <cellStyle name="Normal 48 9 2 4 2" xfId="8234"/>
    <cellStyle name="Normal 48 9 2 5" xfId="5705"/>
    <cellStyle name="Normal 48 9 3" xfId="922"/>
    <cellStyle name="Normal 48 9 3 2" xfId="2192"/>
    <cellStyle name="Normal 48 9 3 2 2" xfId="4730"/>
    <cellStyle name="Normal 48 9 3 2 2 2" xfId="9812"/>
    <cellStyle name="Normal 48 9 3 2 3" xfId="7283"/>
    <cellStyle name="Normal 48 9 3 3" xfId="3468"/>
    <cellStyle name="Normal 48 9 3 3 2" xfId="8550"/>
    <cellStyle name="Normal 48 9 3 4" xfId="6021"/>
    <cellStyle name="Normal 48 9 4" xfId="1561"/>
    <cellStyle name="Normal 48 9 4 2" xfId="4100"/>
    <cellStyle name="Normal 48 9 4 2 2" xfId="9182"/>
    <cellStyle name="Normal 48 9 4 3" xfId="6653"/>
    <cellStyle name="Normal 48 9 5" xfId="2836"/>
    <cellStyle name="Normal 48 9 5 2" xfId="7920"/>
    <cellStyle name="Normal 48 9 6" xfId="5391"/>
    <cellStyle name="Normal 49" xfId="5174"/>
    <cellStyle name="Normal 49 2" xfId="10251"/>
    <cellStyle name="Normal 5" xfId="54"/>
    <cellStyle name="Normal 50" xfId="55"/>
    <cellStyle name="Normal 50 10" xfId="275"/>
    <cellStyle name="Normal 50 10 2" xfId="614"/>
    <cellStyle name="Normal 50 10 2 2" xfId="1250"/>
    <cellStyle name="Normal 50 10 2 2 2" xfId="2520"/>
    <cellStyle name="Normal 50 10 2 2 2 2" xfId="5058"/>
    <cellStyle name="Normal 50 10 2 2 2 2 2" xfId="10140"/>
    <cellStyle name="Normal 50 10 2 2 2 3" xfId="7611"/>
    <cellStyle name="Normal 50 10 2 2 3" xfId="3796"/>
    <cellStyle name="Normal 50 10 2 2 3 2" xfId="8878"/>
    <cellStyle name="Normal 50 10 2 2 4" xfId="6349"/>
    <cellStyle name="Normal 50 10 2 3" xfId="1889"/>
    <cellStyle name="Normal 50 10 2 3 2" xfId="4428"/>
    <cellStyle name="Normal 50 10 2 3 2 2" xfId="9510"/>
    <cellStyle name="Normal 50 10 2 3 3" xfId="6981"/>
    <cellStyle name="Normal 50 10 2 4" xfId="3166"/>
    <cellStyle name="Normal 50 10 2 4 2" xfId="8248"/>
    <cellStyle name="Normal 50 10 2 5" xfId="5719"/>
    <cellStyle name="Normal 50 10 3" xfId="936"/>
    <cellStyle name="Normal 50 10 3 2" xfId="2206"/>
    <cellStyle name="Normal 50 10 3 2 2" xfId="4744"/>
    <cellStyle name="Normal 50 10 3 2 2 2" xfId="9826"/>
    <cellStyle name="Normal 50 10 3 2 3" xfId="7297"/>
    <cellStyle name="Normal 50 10 3 3" xfId="3482"/>
    <cellStyle name="Normal 50 10 3 3 2" xfId="8564"/>
    <cellStyle name="Normal 50 10 3 4" xfId="6035"/>
    <cellStyle name="Normal 50 10 4" xfId="1575"/>
    <cellStyle name="Normal 50 10 4 2" xfId="4114"/>
    <cellStyle name="Normal 50 10 4 2 2" xfId="9196"/>
    <cellStyle name="Normal 50 10 4 3" xfId="6667"/>
    <cellStyle name="Normal 50 10 5" xfId="2850"/>
    <cellStyle name="Normal 50 10 5 2" xfId="7934"/>
    <cellStyle name="Normal 50 10 6" xfId="5405"/>
    <cellStyle name="Normal 50 11" xfId="318"/>
    <cellStyle name="Normal 50 11 2" xfId="655"/>
    <cellStyle name="Normal 50 11 2 2" xfId="1291"/>
    <cellStyle name="Normal 50 11 2 2 2" xfId="2561"/>
    <cellStyle name="Normal 50 11 2 2 2 2" xfId="5099"/>
    <cellStyle name="Normal 50 11 2 2 2 2 2" xfId="10181"/>
    <cellStyle name="Normal 50 11 2 2 2 3" xfId="7652"/>
    <cellStyle name="Normal 50 11 2 2 3" xfId="3837"/>
    <cellStyle name="Normal 50 11 2 2 3 2" xfId="8919"/>
    <cellStyle name="Normal 50 11 2 2 4" xfId="6390"/>
    <cellStyle name="Normal 50 11 2 3" xfId="1930"/>
    <cellStyle name="Normal 50 11 2 3 2" xfId="4469"/>
    <cellStyle name="Normal 50 11 2 3 2 2" xfId="9551"/>
    <cellStyle name="Normal 50 11 2 3 3" xfId="7022"/>
    <cellStyle name="Normal 50 11 2 4" xfId="3207"/>
    <cellStyle name="Normal 50 11 2 4 2" xfId="8289"/>
    <cellStyle name="Normal 50 11 2 5" xfId="5760"/>
    <cellStyle name="Normal 50 11 3" xfId="977"/>
    <cellStyle name="Normal 50 11 3 2" xfId="2247"/>
    <cellStyle name="Normal 50 11 3 2 2" xfId="4785"/>
    <cellStyle name="Normal 50 11 3 2 2 2" xfId="9867"/>
    <cellStyle name="Normal 50 11 3 2 3" xfId="7338"/>
    <cellStyle name="Normal 50 11 3 3" xfId="3523"/>
    <cellStyle name="Normal 50 11 3 3 2" xfId="8605"/>
    <cellStyle name="Normal 50 11 3 4" xfId="6076"/>
    <cellStyle name="Normal 50 11 4" xfId="1616"/>
    <cellStyle name="Normal 50 11 4 2" xfId="4155"/>
    <cellStyle name="Normal 50 11 4 2 2" xfId="9237"/>
    <cellStyle name="Normal 50 11 4 3" xfId="6708"/>
    <cellStyle name="Normal 50 11 5" xfId="2891"/>
    <cellStyle name="Normal 50 11 5 2" xfId="7975"/>
    <cellStyle name="Normal 50 11 6" xfId="5446"/>
    <cellStyle name="Normal 50 12" xfId="336"/>
    <cellStyle name="Normal 50 12 2" xfId="671"/>
    <cellStyle name="Normal 50 12 2 2" xfId="1307"/>
    <cellStyle name="Normal 50 12 2 2 2" xfId="2577"/>
    <cellStyle name="Normal 50 12 2 2 2 2" xfId="5115"/>
    <cellStyle name="Normal 50 12 2 2 2 2 2" xfId="10197"/>
    <cellStyle name="Normal 50 12 2 2 2 3" xfId="7668"/>
    <cellStyle name="Normal 50 12 2 2 3" xfId="3853"/>
    <cellStyle name="Normal 50 12 2 2 3 2" xfId="8935"/>
    <cellStyle name="Normal 50 12 2 2 4" xfId="6406"/>
    <cellStyle name="Normal 50 12 2 3" xfId="1946"/>
    <cellStyle name="Normal 50 12 2 3 2" xfId="4485"/>
    <cellStyle name="Normal 50 12 2 3 2 2" xfId="9567"/>
    <cellStyle name="Normal 50 12 2 3 3" xfId="7038"/>
    <cellStyle name="Normal 50 12 2 4" xfId="3223"/>
    <cellStyle name="Normal 50 12 2 4 2" xfId="8305"/>
    <cellStyle name="Normal 50 12 2 5" xfId="5776"/>
    <cellStyle name="Normal 50 12 3" xfId="993"/>
    <cellStyle name="Normal 50 12 3 2" xfId="2263"/>
    <cellStyle name="Normal 50 12 3 2 2" xfId="4801"/>
    <cellStyle name="Normal 50 12 3 2 2 2" xfId="9883"/>
    <cellStyle name="Normal 50 12 3 2 3" xfId="7354"/>
    <cellStyle name="Normal 50 12 3 3" xfId="3539"/>
    <cellStyle name="Normal 50 12 3 3 2" xfId="8621"/>
    <cellStyle name="Normal 50 12 3 4" xfId="6092"/>
    <cellStyle name="Normal 50 12 4" xfId="1632"/>
    <cellStyle name="Normal 50 12 4 2" xfId="4171"/>
    <cellStyle name="Normal 50 12 4 2 2" xfId="9253"/>
    <cellStyle name="Normal 50 12 4 3" xfId="6724"/>
    <cellStyle name="Normal 50 12 5" xfId="2907"/>
    <cellStyle name="Normal 50 12 5 2" xfId="7991"/>
    <cellStyle name="Normal 50 12 6" xfId="5462"/>
    <cellStyle name="Normal 50 13" xfId="356"/>
    <cellStyle name="Normal 50 13 2" xfId="689"/>
    <cellStyle name="Normal 50 13 2 2" xfId="1325"/>
    <cellStyle name="Normal 50 13 2 2 2" xfId="2595"/>
    <cellStyle name="Normal 50 13 2 2 2 2" xfId="5133"/>
    <cellStyle name="Normal 50 13 2 2 2 2 2" xfId="10215"/>
    <cellStyle name="Normal 50 13 2 2 2 3" xfId="7686"/>
    <cellStyle name="Normal 50 13 2 2 3" xfId="3871"/>
    <cellStyle name="Normal 50 13 2 2 3 2" xfId="8953"/>
    <cellStyle name="Normal 50 13 2 2 4" xfId="6424"/>
    <cellStyle name="Normal 50 13 2 3" xfId="1964"/>
    <cellStyle name="Normal 50 13 2 3 2" xfId="4503"/>
    <cellStyle name="Normal 50 13 2 3 2 2" xfId="9585"/>
    <cellStyle name="Normal 50 13 2 3 3" xfId="7056"/>
    <cellStyle name="Normal 50 13 2 4" xfId="3241"/>
    <cellStyle name="Normal 50 13 2 4 2" xfId="8323"/>
    <cellStyle name="Normal 50 13 2 5" xfId="5794"/>
    <cellStyle name="Normal 50 13 3" xfId="1011"/>
    <cellStyle name="Normal 50 13 3 2" xfId="2281"/>
    <cellStyle name="Normal 50 13 3 2 2" xfId="4819"/>
    <cellStyle name="Normal 50 13 3 2 2 2" xfId="9901"/>
    <cellStyle name="Normal 50 13 3 2 3" xfId="7372"/>
    <cellStyle name="Normal 50 13 3 3" xfId="3557"/>
    <cellStyle name="Normal 50 13 3 3 2" xfId="8639"/>
    <cellStyle name="Normal 50 13 3 4" xfId="6110"/>
    <cellStyle name="Normal 50 13 4" xfId="1650"/>
    <cellStyle name="Normal 50 13 4 2" xfId="4189"/>
    <cellStyle name="Normal 50 13 4 2 2" xfId="9271"/>
    <cellStyle name="Normal 50 13 4 3" xfId="6742"/>
    <cellStyle name="Normal 50 13 5" xfId="2925"/>
    <cellStyle name="Normal 50 13 5 2" xfId="8009"/>
    <cellStyle name="Normal 50 13 6" xfId="5480"/>
    <cellStyle name="Normal 50 14" xfId="371"/>
    <cellStyle name="Normal 50 14 2" xfId="702"/>
    <cellStyle name="Normal 50 14 2 2" xfId="1338"/>
    <cellStyle name="Normal 50 14 2 2 2" xfId="2608"/>
    <cellStyle name="Normal 50 14 2 2 2 2" xfId="5146"/>
    <cellStyle name="Normal 50 14 2 2 2 2 2" xfId="10228"/>
    <cellStyle name="Normal 50 14 2 2 2 3" xfId="7699"/>
    <cellStyle name="Normal 50 14 2 2 3" xfId="3884"/>
    <cellStyle name="Normal 50 14 2 2 3 2" xfId="8966"/>
    <cellStyle name="Normal 50 14 2 2 4" xfId="6437"/>
    <cellStyle name="Normal 50 14 2 3" xfId="1977"/>
    <cellStyle name="Normal 50 14 2 3 2" xfId="4516"/>
    <cellStyle name="Normal 50 14 2 3 2 2" xfId="9598"/>
    <cellStyle name="Normal 50 14 2 3 3" xfId="7069"/>
    <cellStyle name="Normal 50 14 2 4" xfId="3254"/>
    <cellStyle name="Normal 50 14 2 4 2" xfId="8336"/>
    <cellStyle name="Normal 50 14 2 5" xfId="5807"/>
    <cellStyle name="Normal 50 14 3" xfId="1024"/>
    <cellStyle name="Normal 50 14 3 2" xfId="2294"/>
    <cellStyle name="Normal 50 14 3 2 2" xfId="4832"/>
    <cellStyle name="Normal 50 14 3 2 2 2" xfId="9914"/>
    <cellStyle name="Normal 50 14 3 2 3" xfId="7385"/>
    <cellStyle name="Normal 50 14 3 3" xfId="3570"/>
    <cellStyle name="Normal 50 14 3 3 2" xfId="8652"/>
    <cellStyle name="Normal 50 14 3 4" xfId="6123"/>
    <cellStyle name="Normal 50 14 4" xfId="1663"/>
    <cellStyle name="Normal 50 14 4 2" xfId="4202"/>
    <cellStyle name="Normal 50 14 4 2 2" xfId="9284"/>
    <cellStyle name="Normal 50 14 4 3" xfId="6755"/>
    <cellStyle name="Normal 50 14 5" xfId="2938"/>
    <cellStyle name="Normal 50 14 5 2" xfId="8022"/>
    <cellStyle name="Normal 50 14 6" xfId="5493"/>
    <cellStyle name="Normal 50 15" xfId="411"/>
    <cellStyle name="Normal 50 15 2" xfId="1048"/>
    <cellStyle name="Normal 50 15 2 2" xfId="2318"/>
    <cellStyle name="Normal 50 15 2 2 2" xfId="4856"/>
    <cellStyle name="Normal 50 15 2 2 2 2" xfId="9938"/>
    <cellStyle name="Normal 50 15 2 2 3" xfId="7409"/>
    <cellStyle name="Normal 50 15 2 3" xfId="3594"/>
    <cellStyle name="Normal 50 15 2 3 2" xfId="8676"/>
    <cellStyle name="Normal 50 15 2 4" xfId="6147"/>
    <cellStyle name="Normal 50 15 3" xfId="1687"/>
    <cellStyle name="Normal 50 15 3 2" xfId="4226"/>
    <cellStyle name="Normal 50 15 3 2 2" xfId="9308"/>
    <cellStyle name="Normal 50 15 3 3" xfId="6779"/>
    <cellStyle name="Normal 50 15 4" xfId="2964"/>
    <cellStyle name="Normal 50 15 4 2" xfId="8046"/>
    <cellStyle name="Normal 50 15 5" xfId="5517"/>
    <cellStyle name="Normal 50 16" xfId="733"/>
    <cellStyle name="Normal 50 16 2" xfId="2004"/>
    <cellStyle name="Normal 50 16 2 2" xfId="4542"/>
    <cellStyle name="Normal 50 16 2 2 2" xfId="9624"/>
    <cellStyle name="Normal 50 16 2 3" xfId="7095"/>
    <cellStyle name="Normal 50 16 3" xfId="3280"/>
    <cellStyle name="Normal 50 16 3 2" xfId="8362"/>
    <cellStyle name="Normal 50 16 4" xfId="5833"/>
    <cellStyle name="Normal 50 17" xfId="1372"/>
    <cellStyle name="Normal 50 17 2" xfId="3912"/>
    <cellStyle name="Normal 50 17 2 2" xfId="8994"/>
    <cellStyle name="Normal 50 17 3" xfId="6465"/>
    <cellStyle name="Normal 50 18" xfId="2648"/>
    <cellStyle name="Normal 50 18 2" xfId="7732"/>
    <cellStyle name="Normal 50 19" xfId="5203"/>
    <cellStyle name="Normal 50 2" xfId="88"/>
    <cellStyle name="Normal 50 2 2" xfId="443"/>
    <cellStyle name="Normal 50 2 2 2" xfId="1079"/>
    <cellStyle name="Normal 50 2 2 2 2" xfId="2349"/>
    <cellStyle name="Normal 50 2 2 2 2 2" xfId="4887"/>
    <cellStyle name="Normal 50 2 2 2 2 2 2" xfId="9969"/>
    <cellStyle name="Normal 50 2 2 2 2 3" xfId="7440"/>
    <cellStyle name="Normal 50 2 2 2 3" xfId="3625"/>
    <cellStyle name="Normal 50 2 2 2 3 2" xfId="8707"/>
    <cellStyle name="Normal 50 2 2 2 4" xfId="6178"/>
    <cellStyle name="Normal 50 2 2 3" xfId="1718"/>
    <cellStyle name="Normal 50 2 2 3 2" xfId="4257"/>
    <cellStyle name="Normal 50 2 2 3 2 2" xfId="9339"/>
    <cellStyle name="Normal 50 2 2 3 3" xfId="6810"/>
    <cellStyle name="Normal 50 2 2 4" xfId="2995"/>
    <cellStyle name="Normal 50 2 2 4 2" xfId="8077"/>
    <cellStyle name="Normal 50 2 2 5" xfId="5548"/>
    <cellStyle name="Normal 50 2 3" xfId="765"/>
    <cellStyle name="Normal 50 2 3 2" xfId="2035"/>
    <cellStyle name="Normal 50 2 3 2 2" xfId="4573"/>
    <cellStyle name="Normal 50 2 3 2 2 2" xfId="9655"/>
    <cellStyle name="Normal 50 2 3 2 3" xfId="7126"/>
    <cellStyle name="Normal 50 2 3 3" xfId="3311"/>
    <cellStyle name="Normal 50 2 3 3 2" xfId="8393"/>
    <cellStyle name="Normal 50 2 3 4" xfId="5864"/>
    <cellStyle name="Normal 50 2 4" xfId="1404"/>
    <cellStyle name="Normal 50 2 4 2" xfId="3943"/>
    <cellStyle name="Normal 50 2 4 2 2" xfId="9025"/>
    <cellStyle name="Normal 50 2 4 3" xfId="6496"/>
    <cellStyle name="Normal 50 2 5" xfId="2679"/>
    <cellStyle name="Normal 50 2 5 2" xfId="7763"/>
    <cellStyle name="Normal 50 2 6" xfId="5234"/>
    <cellStyle name="Normal 50 3" xfId="106"/>
    <cellStyle name="Normal 50 3 2" xfId="457"/>
    <cellStyle name="Normal 50 3 2 2" xfId="1093"/>
    <cellStyle name="Normal 50 3 2 2 2" xfId="2363"/>
    <cellStyle name="Normal 50 3 2 2 2 2" xfId="4901"/>
    <cellStyle name="Normal 50 3 2 2 2 2 2" xfId="9983"/>
    <cellStyle name="Normal 50 3 2 2 2 3" xfId="7454"/>
    <cellStyle name="Normal 50 3 2 2 3" xfId="3639"/>
    <cellStyle name="Normal 50 3 2 2 3 2" xfId="8721"/>
    <cellStyle name="Normal 50 3 2 2 4" xfId="6192"/>
    <cellStyle name="Normal 50 3 2 3" xfId="1732"/>
    <cellStyle name="Normal 50 3 2 3 2" xfId="4271"/>
    <cellStyle name="Normal 50 3 2 3 2 2" xfId="9353"/>
    <cellStyle name="Normal 50 3 2 3 3" xfId="6824"/>
    <cellStyle name="Normal 50 3 2 4" xfId="3009"/>
    <cellStyle name="Normal 50 3 2 4 2" xfId="8091"/>
    <cellStyle name="Normal 50 3 2 5" xfId="5562"/>
    <cellStyle name="Normal 50 3 3" xfId="779"/>
    <cellStyle name="Normal 50 3 3 2" xfId="2049"/>
    <cellStyle name="Normal 50 3 3 2 2" xfId="4587"/>
    <cellStyle name="Normal 50 3 3 2 2 2" xfId="9669"/>
    <cellStyle name="Normal 50 3 3 2 3" xfId="7140"/>
    <cellStyle name="Normal 50 3 3 3" xfId="3325"/>
    <cellStyle name="Normal 50 3 3 3 2" xfId="8407"/>
    <cellStyle name="Normal 50 3 3 4" xfId="5878"/>
    <cellStyle name="Normal 50 3 4" xfId="1418"/>
    <cellStyle name="Normal 50 3 4 2" xfId="3957"/>
    <cellStyle name="Normal 50 3 4 2 2" xfId="9039"/>
    <cellStyle name="Normal 50 3 4 3" xfId="6510"/>
    <cellStyle name="Normal 50 3 5" xfId="2693"/>
    <cellStyle name="Normal 50 3 5 2" xfId="7777"/>
    <cellStyle name="Normal 50 3 6" xfId="5248"/>
    <cellStyle name="Normal 50 4" xfId="128"/>
    <cellStyle name="Normal 50 4 2" xfId="479"/>
    <cellStyle name="Normal 50 4 2 2" xfId="1115"/>
    <cellStyle name="Normal 50 4 2 2 2" xfId="2385"/>
    <cellStyle name="Normal 50 4 2 2 2 2" xfId="4923"/>
    <cellStyle name="Normal 50 4 2 2 2 2 2" xfId="10005"/>
    <cellStyle name="Normal 50 4 2 2 2 3" xfId="7476"/>
    <cellStyle name="Normal 50 4 2 2 3" xfId="3661"/>
    <cellStyle name="Normal 50 4 2 2 3 2" xfId="8743"/>
    <cellStyle name="Normal 50 4 2 2 4" xfId="6214"/>
    <cellStyle name="Normal 50 4 2 3" xfId="1754"/>
    <cellStyle name="Normal 50 4 2 3 2" xfId="4293"/>
    <cellStyle name="Normal 50 4 2 3 2 2" xfId="9375"/>
    <cellStyle name="Normal 50 4 2 3 3" xfId="6846"/>
    <cellStyle name="Normal 50 4 2 4" xfId="3031"/>
    <cellStyle name="Normal 50 4 2 4 2" xfId="8113"/>
    <cellStyle name="Normal 50 4 2 5" xfId="5584"/>
    <cellStyle name="Normal 50 4 3" xfId="801"/>
    <cellStyle name="Normal 50 4 3 2" xfId="2071"/>
    <cellStyle name="Normal 50 4 3 2 2" xfId="4609"/>
    <cellStyle name="Normal 50 4 3 2 2 2" xfId="9691"/>
    <cellStyle name="Normal 50 4 3 2 3" xfId="7162"/>
    <cellStyle name="Normal 50 4 3 3" xfId="3347"/>
    <cellStyle name="Normal 50 4 3 3 2" xfId="8429"/>
    <cellStyle name="Normal 50 4 3 4" xfId="5900"/>
    <cellStyle name="Normal 50 4 4" xfId="1440"/>
    <cellStyle name="Normal 50 4 4 2" xfId="3979"/>
    <cellStyle name="Normal 50 4 4 2 2" xfId="9061"/>
    <cellStyle name="Normal 50 4 4 3" xfId="6532"/>
    <cellStyle name="Normal 50 4 5" xfId="2715"/>
    <cellStyle name="Normal 50 4 5 2" xfId="7799"/>
    <cellStyle name="Normal 50 4 6" xfId="5270"/>
    <cellStyle name="Normal 50 5" xfId="154"/>
    <cellStyle name="Normal 50 5 2" xfId="504"/>
    <cellStyle name="Normal 50 5 2 2" xfId="1140"/>
    <cellStyle name="Normal 50 5 2 2 2" xfId="2410"/>
    <cellStyle name="Normal 50 5 2 2 2 2" xfId="4948"/>
    <cellStyle name="Normal 50 5 2 2 2 2 2" xfId="10030"/>
    <cellStyle name="Normal 50 5 2 2 2 3" xfId="7501"/>
    <cellStyle name="Normal 50 5 2 2 3" xfId="3686"/>
    <cellStyle name="Normal 50 5 2 2 3 2" xfId="8768"/>
    <cellStyle name="Normal 50 5 2 2 4" xfId="6239"/>
    <cellStyle name="Normal 50 5 2 3" xfId="1779"/>
    <cellStyle name="Normal 50 5 2 3 2" xfId="4318"/>
    <cellStyle name="Normal 50 5 2 3 2 2" xfId="9400"/>
    <cellStyle name="Normal 50 5 2 3 3" xfId="6871"/>
    <cellStyle name="Normal 50 5 2 4" xfId="3056"/>
    <cellStyle name="Normal 50 5 2 4 2" xfId="8138"/>
    <cellStyle name="Normal 50 5 2 5" xfId="5609"/>
    <cellStyle name="Normal 50 5 3" xfId="826"/>
    <cellStyle name="Normal 50 5 3 2" xfId="2096"/>
    <cellStyle name="Normal 50 5 3 2 2" xfId="4634"/>
    <cellStyle name="Normal 50 5 3 2 2 2" xfId="9716"/>
    <cellStyle name="Normal 50 5 3 2 3" xfId="7187"/>
    <cellStyle name="Normal 50 5 3 3" xfId="3372"/>
    <cellStyle name="Normal 50 5 3 3 2" xfId="8454"/>
    <cellStyle name="Normal 50 5 3 4" xfId="5925"/>
    <cellStyle name="Normal 50 5 4" xfId="1465"/>
    <cellStyle name="Normal 50 5 4 2" xfId="4004"/>
    <cellStyle name="Normal 50 5 4 2 2" xfId="9086"/>
    <cellStyle name="Normal 50 5 4 3" xfId="6557"/>
    <cellStyle name="Normal 50 5 5" xfId="2740"/>
    <cellStyle name="Normal 50 5 5 2" xfId="7824"/>
    <cellStyle name="Normal 50 5 6" xfId="5295"/>
    <cellStyle name="Normal 50 6" xfId="197"/>
    <cellStyle name="Normal 50 6 2" xfId="544"/>
    <cellStyle name="Normal 50 6 2 2" xfId="1180"/>
    <cellStyle name="Normal 50 6 2 2 2" xfId="2450"/>
    <cellStyle name="Normal 50 6 2 2 2 2" xfId="4988"/>
    <cellStyle name="Normal 50 6 2 2 2 2 2" xfId="10070"/>
    <cellStyle name="Normal 50 6 2 2 2 3" xfId="7541"/>
    <cellStyle name="Normal 50 6 2 2 3" xfId="3726"/>
    <cellStyle name="Normal 50 6 2 2 3 2" xfId="8808"/>
    <cellStyle name="Normal 50 6 2 2 4" xfId="6279"/>
    <cellStyle name="Normal 50 6 2 3" xfId="1819"/>
    <cellStyle name="Normal 50 6 2 3 2" xfId="4358"/>
    <cellStyle name="Normal 50 6 2 3 2 2" xfId="9440"/>
    <cellStyle name="Normal 50 6 2 3 3" xfId="6911"/>
    <cellStyle name="Normal 50 6 2 4" xfId="3096"/>
    <cellStyle name="Normal 50 6 2 4 2" xfId="8178"/>
    <cellStyle name="Normal 50 6 2 5" xfId="5649"/>
    <cellStyle name="Normal 50 6 3" xfId="866"/>
    <cellStyle name="Normal 50 6 3 2" xfId="2136"/>
    <cellStyle name="Normal 50 6 3 2 2" xfId="4674"/>
    <cellStyle name="Normal 50 6 3 2 2 2" xfId="9756"/>
    <cellStyle name="Normal 50 6 3 2 3" xfId="7227"/>
    <cellStyle name="Normal 50 6 3 3" xfId="3412"/>
    <cellStyle name="Normal 50 6 3 3 2" xfId="8494"/>
    <cellStyle name="Normal 50 6 3 4" xfId="5965"/>
    <cellStyle name="Normal 50 6 4" xfId="1505"/>
    <cellStyle name="Normal 50 6 4 2" xfId="4044"/>
    <cellStyle name="Normal 50 6 4 2 2" xfId="9126"/>
    <cellStyle name="Normal 50 6 4 3" xfId="6597"/>
    <cellStyle name="Normal 50 6 5" xfId="2780"/>
    <cellStyle name="Normal 50 6 5 2" xfId="7864"/>
    <cellStyle name="Normal 50 6 6" xfId="5335"/>
    <cellStyle name="Normal 50 7" xfId="213"/>
    <cellStyle name="Normal 50 7 2" xfId="558"/>
    <cellStyle name="Normal 50 7 2 2" xfId="1194"/>
    <cellStyle name="Normal 50 7 2 2 2" xfId="2464"/>
    <cellStyle name="Normal 50 7 2 2 2 2" xfId="5002"/>
    <cellStyle name="Normal 50 7 2 2 2 2 2" xfId="10084"/>
    <cellStyle name="Normal 50 7 2 2 2 3" xfId="7555"/>
    <cellStyle name="Normal 50 7 2 2 3" xfId="3740"/>
    <cellStyle name="Normal 50 7 2 2 3 2" xfId="8822"/>
    <cellStyle name="Normal 50 7 2 2 4" xfId="6293"/>
    <cellStyle name="Normal 50 7 2 3" xfId="1833"/>
    <cellStyle name="Normal 50 7 2 3 2" xfId="4372"/>
    <cellStyle name="Normal 50 7 2 3 2 2" xfId="9454"/>
    <cellStyle name="Normal 50 7 2 3 3" xfId="6925"/>
    <cellStyle name="Normal 50 7 2 4" xfId="3110"/>
    <cellStyle name="Normal 50 7 2 4 2" xfId="8192"/>
    <cellStyle name="Normal 50 7 2 5" xfId="5663"/>
    <cellStyle name="Normal 50 7 3" xfId="880"/>
    <cellStyle name="Normal 50 7 3 2" xfId="2150"/>
    <cellStyle name="Normal 50 7 3 2 2" xfId="4688"/>
    <cellStyle name="Normal 50 7 3 2 2 2" xfId="9770"/>
    <cellStyle name="Normal 50 7 3 2 3" xfId="7241"/>
    <cellStyle name="Normal 50 7 3 3" xfId="3426"/>
    <cellStyle name="Normal 50 7 3 3 2" xfId="8508"/>
    <cellStyle name="Normal 50 7 3 4" xfId="5979"/>
    <cellStyle name="Normal 50 7 4" xfId="1519"/>
    <cellStyle name="Normal 50 7 4 2" xfId="4058"/>
    <cellStyle name="Normal 50 7 4 2 2" xfId="9140"/>
    <cellStyle name="Normal 50 7 4 3" xfId="6611"/>
    <cellStyle name="Normal 50 7 5" xfId="2794"/>
    <cellStyle name="Normal 50 7 5 2" xfId="7878"/>
    <cellStyle name="Normal 50 7 6" xfId="5349"/>
    <cellStyle name="Normal 50 8" xfId="227"/>
    <cellStyle name="Normal 50 8 2" xfId="570"/>
    <cellStyle name="Normal 50 8 2 2" xfId="1206"/>
    <cellStyle name="Normal 50 8 2 2 2" xfId="2476"/>
    <cellStyle name="Normal 50 8 2 2 2 2" xfId="5014"/>
    <cellStyle name="Normal 50 8 2 2 2 2 2" xfId="10096"/>
    <cellStyle name="Normal 50 8 2 2 2 3" xfId="7567"/>
    <cellStyle name="Normal 50 8 2 2 3" xfId="3752"/>
    <cellStyle name="Normal 50 8 2 2 3 2" xfId="8834"/>
    <cellStyle name="Normal 50 8 2 2 4" xfId="6305"/>
    <cellStyle name="Normal 50 8 2 3" xfId="1845"/>
    <cellStyle name="Normal 50 8 2 3 2" xfId="4384"/>
    <cellStyle name="Normal 50 8 2 3 2 2" xfId="9466"/>
    <cellStyle name="Normal 50 8 2 3 3" xfId="6937"/>
    <cellStyle name="Normal 50 8 2 4" xfId="3122"/>
    <cellStyle name="Normal 50 8 2 4 2" xfId="8204"/>
    <cellStyle name="Normal 50 8 2 5" xfId="5675"/>
    <cellStyle name="Normal 50 8 3" xfId="892"/>
    <cellStyle name="Normal 50 8 3 2" xfId="2162"/>
    <cellStyle name="Normal 50 8 3 2 2" xfId="4700"/>
    <cellStyle name="Normal 50 8 3 2 2 2" xfId="9782"/>
    <cellStyle name="Normal 50 8 3 2 3" xfId="7253"/>
    <cellStyle name="Normal 50 8 3 3" xfId="3438"/>
    <cellStyle name="Normal 50 8 3 3 2" xfId="8520"/>
    <cellStyle name="Normal 50 8 3 4" xfId="5991"/>
    <cellStyle name="Normal 50 8 4" xfId="1531"/>
    <cellStyle name="Normal 50 8 4 2" xfId="4070"/>
    <cellStyle name="Normal 50 8 4 2 2" xfId="9152"/>
    <cellStyle name="Normal 50 8 4 3" xfId="6623"/>
    <cellStyle name="Normal 50 8 5" xfId="2806"/>
    <cellStyle name="Normal 50 8 5 2" xfId="7890"/>
    <cellStyle name="Normal 50 8 6" xfId="5361"/>
    <cellStyle name="Normal 50 9" xfId="260"/>
    <cellStyle name="Normal 50 9 2" xfId="601"/>
    <cellStyle name="Normal 50 9 2 2" xfId="1237"/>
    <cellStyle name="Normal 50 9 2 2 2" xfId="2507"/>
    <cellStyle name="Normal 50 9 2 2 2 2" xfId="5045"/>
    <cellStyle name="Normal 50 9 2 2 2 2 2" xfId="10127"/>
    <cellStyle name="Normal 50 9 2 2 2 3" xfId="7598"/>
    <cellStyle name="Normal 50 9 2 2 3" xfId="3783"/>
    <cellStyle name="Normal 50 9 2 2 3 2" xfId="8865"/>
    <cellStyle name="Normal 50 9 2 2 4" xfId="6336"/>
    <cellStyle name="Normal 50 9 2 3" xfId="1876"/>
    <cellStyle name="Normal 50 9 2 3 2" xfId="4415"/>
    <cellStyle name="Normal 50 9 2 3 2 2" xfId="9497"/>
    <cellStyle name="Normal 50 9 2 3 3" xfId="6968"/>
    <cellStyle name="Normal 50 9 2 4" xfId="3153"/>
    <cellStyle name="Normal 50 9 2 4 2" xfId="8235"/>
    <cellStyle name="Normal 50 9 2 5" xfId="5706"/>
    <cellStyle name="Normal 50 9 3" xfId="923"/>
    <cellStyle name="Normal 50 9 3 2" xfId="2193"/>
    <cellStyle name="Normal 50 9 3 2 2" xfId="4731"/>
    <cellStyle name="Normal 50 9 3 2 2 2" xfId="9813"/>
    <cellStyle name="Normal 50 9 3 2 3" xfId="7284"/>
    <cellStyle name="Normal 50 9 3 3" xfId="3469"/>
    <cellStyle name="Normal 50 9 3 3 2" xfId="8551"/>
    <cellStyle name="Normal 50 9 3 4" xfId="6022"/>
    <cellStyle name="Normal 50 9 4" xfId="1562"/>
    <cellStyle name="Normal 50 9 4 2" xfId="4101"/>
    <cellStyle name="Normal 50 9 4 2 2" xfId="9183"/>
    <cellStyle name="Normal 50 9 4 3" xfId="6654"/>
    <cellStyle name="Normal 50 9 5" xfId="2837"/>
    <cellStyle name="Normal 50 9 5 2" xfId="7921"/>
    <cellStyle name="Normal 50 9 6" xfId="5392"/>
    <cellStyle name="Normal 51" xfId="56"/>
    <cellStyle name="Normal 52" xfId="5183"/>
    <cellStyle name="Normal 52 2" xfId="10256"/>
    <cellStyle name="Normal 53" xfId="35"/>
    <cellStyle name="Normal 54" xfId="10257"/>
    <cellStyle name="Normal 54 2" xfId="10260"/>
    <cellStyle name="Normal 6" xfId="377"/>
    <cellStyle name="Normal 6 2" xfId="5181"/>
    <cellStyle name="Normal 6 2 2" xfId="10255"/>
    <cellStyle name="Normal 7" xfId="378"/>
    <cellStyle name="Normal 70" xfId="376"/>
    <cellStyle name="Normal 70 2" xfId="706"/>
    <cellStyle name="Normal 70 2 2" xfId="1342"/>
    <cellStyle name="Normal 70 2 2 2" xfId="2612"/>
    <cellStyle name="Normal 70 2 2 2 2" xfId="5150"/>
    <cellStyle name="Normal 70 2 2 2 2 2" xfId="10232"/>
    <cellStyle name="Normal 70 2 2 2 3" xfId="7703"/>
    <cellStyle name="Normal 70 2 2 3" xfId="3888"/>
    <cellStyle name="Normal 70 2 2 3 2" xfId="8970"/>
    <cellStyle name="Normal 70 2 2 4" xfId="6441"/>
    <cellStyle name="Normal 70 2 3" xfId="1981"/>
    <cellStyle name="Normal 70 2 3 2" xfId="4520"/>
    <cellStyle name="Normal 70 2 3 2 2" xfId="9602"/>
    <cellStyle name="Normal 70 2 3 3" xfId="7073"/>
    <cellStyle name="Normal 70 2 4" xfId="3258"/>
    <cellStyle name="Normal 70 2 4 2" xfId="8340"/>
    <cellStyle name="Normal 70 2 5" xfId="5811"/>
    <cellStyle name="Normal 70 3" xfId="1028"/>
    <cellStyle name="Normal 70 3 2" xfId="2298"/>
    <cellStyle name="Normal 70 3 2 2" xfId="4836"/>
    <cellStyle name="Normal 70 3 2 2 2" xfId="9918"/>
    <cellStyle name="Normal 70 3 2 3" xfId="7389"/>
    <cellStyle name="Normal 70 3 3" xfId="3574"/>
    <cellStyle name="Normal 70 3 3 2" xfId="8656"/>
    <cellStyle name="Normal 70 3 4" xfId="6127"/>
    <cellStyle name="Normal 70 4" xfId="1667"/>
    <cellStyle name="Normal 70 4 2" xfId="4206"/>
    <cellStyle name="Normal 70 4 2 2" xfId="9288"/>
    <cellStyle name="Normal 70 4 3" xfId="6759"/>
    <cellStyle name="Normal 70 5" xfId="2942"/>
    <cellStyle name="Normal 70 5 2" xfId="8026"/>
    <cellStyle name="Normal 70 6" xfId="5497"/>
    <cellStyle name="Normal 8" xfId="385"/>
    <cellStyle name="Normal 8 2" xfId="708"/>
    <cellStyle name="Normal 8 2 2" xfId="1343"/>
    <cellStyle name="Normal 8 2 2 2" xfId="2613"/>
    <cellStyle name="Normal 8 2 2 2 2" xfId="5151"/>
    <cellStyle name="Normal 8 2 2 2 2 2" xfId="10233"/>
    <cellStyle name="Normal 8 2 2 2 3" xfId="7704"/>
    <cellStyle name="Normal 8 2 2 3" xfId="3889"/>
    <cellStyle name="Normal 8 2 2 3 2" xfId="8971"/>
    <cellStyle name="Normal 8 2 2 4" xfId="6442"/>
    <cellStyle name="Normal 8 2 3" xfId="1982"/>
    <cellStyle name="Normal 8 2 3 2" xfId="4521"/>
    <cellStyle name="Normal 8 2 3 2 2" xfId="9603"/>
    <cellStyle name="Normal 8 2 3 3" xfId="7074"/>
    <cellStyle name="Normal 8 2 4" xfId="3259"/>
    <cellStyle name="Normal 8 2 4 2" xfId="8341"/>
    <cellStyle name="Normal 8 2 5" xfId="5812"/>
    <cellStyle name="Normal 8 3" xfId="1029"/>
    <cellStyle name="Normal 8 3 2" xfId="2299"/>
    <cellStyle name="Normal 8 3 2 2" xfId="4837"/>
    <cellStyle name="Normal 8 3 2 2 2" xfId="9919"/>
    <cellStyle name="Normal 8 3 2 3" xfId="7390"/>
    <cellStyle name="Normal 8 3 3" xfId="3575"/>
    <cellStyle name="Normal 8 3 3 2" xfId="8657"/>
    <cellStyle name="Normal 8 3 4" xfId="6128"/>
    <cellStyle name="Normal 8 4" xfId="1668"/>
    <cellStyle name="Normal 8 4 2" xfId="4207"/>
    <cellStyle name="Normal 8 4 2 2" xfId="9289"/>
    <cellStyle name="Normal 8 4 3" xfId="6760"/>
    <cellStyle name="Normal 8 5" xfId="2943"/>
    <cellStyle name="Normal 8 5 2" xfId="8027"/>
    <cellStyle name="Normal 8 6" xfId="5498"/>
    <cellStyle name="Normal 9" xfId="379"/>
    <cellStyle name="Normal_LRDATA" xfId="10258"/>
    <cellStyle name="Normal_lrgraf03_new-ones_final" xfId="10259"/>
    <cellStyle name="Note 2" xfId="57"/>
    <cellStyle name="Note 2 10" xfId="276"/>
    <cellStyle name="Note 2 10 2" xfId="615"/>
    <cellStyle name="Note 2 10 2 2" xfId="1251"/>
    <cellStyle name="Note 2 10 2 2 2" xfId="2521"/>
    <cellStyle name="Note 2 10 2 2 2 2" xfId="5059"/>
    <cellStyle name="Note 2 10 2 2 2 2 2" xfId="10141"/>
    <cellStyle name="Note 2 10 2 2 2 3" xfId="7612"/>
    <cellStyle name="Note 2 10 2 2 3" xfId="3797"/>
    <cellStyle name="Note 2 10 2 2 3 2" xfId="8879"/>
    <cellStyle name="Note 2 10 2 2 4" xfId="6350"/>
    <cellStyle name="Note 2 10 2 3" xfId="1890"/>
    <cellStyle name="Note 2 10 2 3 2" xfId="4429"/>
    <cellStyle name="Note 2 10 2 3 2 2" xfId="9511"/>
    <cellStyle name="Note 2 10 2 3 3" xfId="6982"/>
    <cellStyle name="Note 2 10 2 4" xfId="3167"/>
    <cellStyle name="Note 2 10 2 4 2" xfId="8249"/>
    <cellStyle name="Note 2 10 2 5" xfId="5720"/>
    <cellStyle name="Note 2 10 3" xfId="937"/>
    <cellStyle name="Note 2 10 3 2" xfId="2207"/>
    <cellStyle name="Note 2 10 3 2 2" xfId="4745"/>
    <cellStyle name="Note 2 10 3 2 2 2" xfId="9827"/>
    <cellStyle name="Note 2 10 3 2 3" xfId="7298"/>
    <cellStyle name="Note 2 10 3 3" xfId="3483"/>
    <cellStyle name="Note 2 10 3 3 2" xfId="8565"/>
    <cellStyle name="Note 2 10 3 4" xfId="6036"/>
    <cellStyle name="Note 2 10 4" xfId="1576"/>
    <cellStyle name="Note 2 10 4 2" xfId="4115"/>
    <cellStyle name="Note 2 10 4 2 2" xfId="9197"/>
    <cellStyle name="Note 2 10 4 3" xfId="6668"/>
    <cellStyle name="Note 2 10 5" xfId="2851"/>
    <cellStyle name="Note 2 10 5 2" xfId="7935"/>
    <cellStyle name="Note 2 10 6" xfId="5406"/>
    <cellStyle name="Note 2 11" xfId="319"/>
    <cellStyle name="Note 2 11 2" xfId="656"/>
    <cellStyle name="Note 2 11 2 2" xfId="1292"/>
    <cellStyle name="Note 2 11 2 2 2" xfId="2562"/>
    <cellStyle name="Note 2 11 2 2 2 2" xfId="5100"/>
    <cellStyle name="Note 2 11 2 2 2 2 2" xfId="10182"/>
    <cellStyle name="Note 2 11 2 2 2 3" xfId="7653"/>
    <cellStyle name="Note 2 11 2 2 3" xfId="3838"/>
    <cellStyle name="Note 2 11 2 2 3 2" xfId="8920"/>
    <cellStyle name="Note 2 11 2 2 4" xfId="6391"/>
    <cellStyle name="Note 2 11 2 3" xfId="1931"/>
    <cellStyle name="Note 2 11 2 3 2" xfId="4470"/>
    <cellStyle name="Note 2 11 2 3 2 2" xfId="9552"/>
    <cellStyle name="Note 2 11 2 3 3" xfId="7023"/>
    <cellStyle name="Note 2 11 2 4" xfId="3208"/>
    <cellStyle name="Note 2 11 2 4 2" xfId="8290"/>
    <cellStyle name="Note 2 11 2 5" xfId="5761"/>
    <cellStyle name="Note 2 11 3" xfId="978"/>
    <cellStyle name="Note 2 11 3 2" xfId="2248"/>
    <cellStyle name="Note 2 11 3 2 2" xfId="4786"/>
    <cellStyle name="Note 2 11 3 2 2 2" xfId="9868"/>
    <cellStyle name="Note 2 11 3 2 3" xfId="7339"/>
    <cellStyle name="Note 2 11 3 3" xfId="3524"/>
    <cellStyle name="Note 2 11 3 3 2" xfId="8606"/>
    <cellStyle name="Note 2 11 3 4" xfId="6077"/>
    <cellStyle name="Note 2 11 4" xfId="1617"/>
    <cellStyle name="Note 2 11 4 2" xfId="4156"/>
    <cellStyle name="Note 2 11 4 2 2" xfId="9238"/>
    <cellStyle name="Note 2 11 4 3" xfId="6709"/>
    <cellStyle name="Note 2 11 5" xfId="2892"/>
    <cellStyle name="Note 2 11 5 2" xfId="7976"/>
    <cellStyle name="Note 2 11 6" xfId="5447"/>
    <cellStyle name="Note 2 12" xfId="337"/>
    <cellStyle name="Note 2 12 2" xfId="672"/>
    <cellStyle name="Note 2 12 2 2" xfId="1308"/>
    <cellStyle name="Note 2 12 2 2 2" xfId="2578"/>
    <cellStyle name="Note 2 12 2 2 2 2" xfId="5116"/>
    <cellStyle name="Note 2 12 2 2 2 2 2" xfId="10198"/>
    <cellStyle name="Note 2 12 2 2 2 3" xfId="7669"/>
    <cellStyle name="Note 2 12 2 2 3" xfId="3854"/>
    <cellStyle name="Note 2 12 2 2 3 2" xfId="8936"/>
    <cellStyle name="Note 2 12 2 2 4" xfId="6407"/>
    <cellStyle name="Note 2 12 2 3" xfId="1947"/>
    <cellStyle name="Note 2 12 2 3 2" xfId="4486"/>
    <cellStyle name="Note 2 12 2 3 2 2" xfId="9568"/>
    <cellStyle name="Note 2 12 2 3 3" xfId="7039"/>
    <cellStyle name="Note 2 12 2 4" xfId="3224"/>
    <cellStyle name="Note 2 12 2 4 2" xfId="8306"/>
    <cellStyle name="Note 2 12 2 5" xfId="5777"/>
    <cellStyle name="Note 2 12 3" xfId="994"/>
    <cellStyle name="Note 2 12 3 2" xfId="2264"/>
    <cellStyle name="Note 2 12 3 2 2" xfId="4802"/>
    <cellStyle name="Note 2 12 3 2 2 2" xfId="9884"/>
    <cellStyle name="Note 2 12 3 2 3" xfId="7355"/>
    <cellStyle name="Note 2 12 3 3" xfId="3540"/>
    <cellStyle name="Note 2 12 3 3 2" xfId="8622"/>
    <cellStyle name="Note 2 12 3 4" xfId="6093"/>
    <cellStyle name="Note 2 12 4" xfId="1633"/>
    <cellStyle name="Note 2 12 4 2" xfId="4172"/>
    <cellStyle name="Note 2 12 4 2 2" xfId="9254"/>
    <cellStyle name="Note 2 12 4 3" xfId="6725"/>
    <cellStyle name="Note 2 12 5" xfId="2908"/>
    <cellStyle name="Note 2 12 5 2" xfId="7992"/>
    <cellStyle name="Note 2 12 6" xfId="5463"/>
    <cellStyle name="Note 2 13" xfId="357"/>
    <cellStyle name="Note 2 13 2" xfId="690"/>
    <cellStyle name="Note 2 13 2 2" xfId="1326"/>
    <cellStyle name="Note 2 13 2 2 2" xfId="2596"/>
    <cellStyle name="Note 2 13 2 2 2 2" xfId="5134"/>
    <cellStyle name="Note 2 13 2 2 2 2 2" xfId="10216"/>
    <cellStyle name="Note 2 13 2 2 2 3" xfId="7687"/>
    <cellStyle name="Note 2 13 2 2 3" xfId="3872"/>
    <cellStyle name="Note 2 13 2 2 3 2" xfId="8954"/>
    <cellStyle name="Note 2 13 2 2 4" xfId="6425"/>
    <cellStyle name="Note 2 13 2 3" xfId="1965"/>
    <cellStyle name="Note 2 13 2 3 2" xfId="4504"/>
    <cellStyle name="Note 2 13 2 3 2 2" xfId="9586"/>
    <cellStyle name="Note 2 13 2 3 3" xfId="7057"/>
    <cellStyle name="Note 2 13 2 4" xfId="3242"/>
    <cellStyle name="Note 2 13 2 4 2" xfId="8324"/>
    <cellStyle name="Note 2 13 2 5" xfId="5795"/>
    <cellStyle name="Note 2 13 3" xfId="1012"/>
    <cellStyle name="Note 2 13 3 2" xfId="2282"/>
    <cellStyle name="Note 2 13 3 2 2" xfId="4820"/>
    <cellStyle name="Note 2 13 3 2 2 2" xfId="9902"/>
    <cellStyle name="Note 2 13 3 2 3" xfId="7373"/>
    <cellStyle name="Note 2 13 3 3" xfId="3558"/>
    <cellStyle name="Note 2 13 3 3 2" xfId="8640"/>
    <cellStyle name="Note 2 13 3 4" xfId="6111"/>
    <cellStyle name="Note 2 13 4" xfId="1651"/>
    <cellStyle name="Note 2 13 4 2" xfId="4190"/>
    <cellStyle name="Note 2 13 4 2 2" xfId="9272"/>
    <cellStyle name="Note 2 13 4 3" xfId="6743"/>
    <cellStyle name="Note 2 13 5" xfId="2926"/>
    <cellStyle name="Note 2 13 5 2" xfId="8010"/>
    <cellStyle name="Note 2 13 6" xfId="5481"/>
    <cellStyle name="Note 2 14" xfId="372"/>
    <cellStyle name="Note 2 14 2" xfId="703"/>
    <cellStyle name="Note 2 14 2 2" xfId="1339"/>
    <cellStyle name="Note 2 14 2 2 2" xfId="2609"/>
    <cellStyle name="Note 2 14 2 2 2 2" xfId="5147"/>
    <cellStyle name="Note 2 14 2 2 2 2 2" xfId="10229"/>
    <cellStyle name="Note 2 14 2 2 2 3" xfId="7700"/>
    <cellStyle name="Note 2 14 2 2 3" xfId="3885"/>
    <cellStyle name="Note 2 14 2 2 3 2" xfId="8967"/>
    <cellStyle name="Note 2 14 2 2 4" xfId="6438"/>
    <cellStyle name="Note 2 14 2 3" xfId="1978"/>
    <cellStyle name="Note 2 14 2 3 2" xfId="4517"/>
    <cellStyle name="Note 2 14 2 3 2 2" xfId="9599"/>
    <cellStyle name="Note 2 14 2 3 3" xfId="7070"/>
    <cellStyle name="Note 2 14 2 4" xfId="3255"/>
    <cellStyle name="Note 2 14 2 4 2" xfId="8337"/>
    <cellStyle name="Note 2 14 2 5" xfId="5808"/>
    <cellStyle name="Note 2 14 3" xfId="1025"/>
    <cellStyle name="Note 2 14 3 2" xfId="2295"/>
    <cellStyle name="Note 2 14 3 2 2" xfId="4833"/>
    <cellStyle name="Note 2 14 3 2 2 2" xfId="9915"/>
    <cellStyle name="Note 2 14 3 2 3" xfId="7386"/>
    <cellStyle name="Note 2 14 3 3" xfId="3571"/>
    <cellStyle name="Note 2 14 3 3 2" xfId="8653"/>
    <cellStyle name="Note 2 14 3 4" xfId="6124"/>
    <cellStyle name="Note 2 14 4" xfId="1664"/>
    <cellStyle name="Note 2 14 4 2" xfId="4203"/>
    <cellStyle name="Note 2 14 4 2 2" xfId="9285"/>
    <cellStyle name="Note 2 14 4 3" xfId="6756"/>
    <cellStyle name="Note 2 14 5" xfId="2939"/>
    <cellStyle name="Note 2 14 5 2" xfId="8023"/>
    <cellStyle name="Note 2 14 6" xfId="5494"/>
    <cellStyle name="Note 2 15" xfId="412"/>
    <cellStyle name="Note 2 15 2" xfId="1049"/>
    <cellStyle name="Note 2 15 2 2" xfId="2319"/>
    <cellStyle name="Note 2 15 2 2 2" xfId="4857"/>
    <cellStyle name="Note 2 15 2 2 2 2" xfId="9939"/>
    <cellStyle name="Note 2 15 2 2 3" xfId="7410"/>
    <cellStyle name="Note 2 15 2 3" xfId="3595"/>
    <cellStyle name="Note 2 15 2 3 2" xfId="8677"/>
    <cellStyle name="Note 2 15 2 4" xfId="6148"/>
    <cellStyle name="Note 2 15 3" xfId="1688"/>
    <cellStyle name="Note 2 15 3 2" xfId="4227"/>
    <cellStyle name="Note 2 15 3 2 2" xfId="9309"/>
    <cellStyle name="Note 2 15 3 3" xfId="6780"/>
    <cellStyle name="Note 2 15 4" xfId="2965"/>
    <cellStyle name="Note 2 15 4 2" xfId="8047"/>
    <cellStyle name="Note 2 15 5" xfId="5518"/>
    <cellStyle name="Note 2 16" xfId="734"/>
    <cellStyle name="Note 2 16 2" xfId="2005"/>
    <cellStyle name="Note 2 16 2 2" xfId="4543"/>
    <cellStyle name="Note 2 16 2 2 2" xfId="9625"/>
    <cellStyle name="Note 2 16 2 3" xfId="7096"/>
    <cellStyle name="Note 2 16 3" xfId="3281"/>
    <cellStyle name="Note 2 16 3 2" xfId="8363"/>
    <cellStyle name="Note 2 16 4" xfId="5834"/>
    <cellStyle name="Note 2 17" xfId="1373"/>
    <cellStyle name="Note 2 17 2" xfId="3913"/>
    <cellStyle name="Note 2 17 2 2" xfId="8995"/>
    <cellStyle name="Note 2 17 3" xfId="6466"/>
    <cellStyle name="Note 2 18" xfId="2649"/>
    <cellStyle name="Note 2 18 2" xfId="7733"/>
    <cellStyle name="Note 2 19" xfId="5204"/>
    <cellStyle name="Note 2 2" xfId="89"/>
    <cellStyle name="Note 2 2 2" xfId="444"/>
    <cellStyle name="Note 2 2 2 2" xfId="1080"/>
    <cellStyle name="Note 2 2 2 2 2" xfId="2350"/>
    <cellStyle name="Note 2 2 2 2 2 2" xfId="4888"/>
    <cellStyle name="Note 2 2 2 2 2 2 2" xfId="9970"/>
    <cellStyle name="Note 2 2 2 2 2 3" xfId="7441"/>
    <cellStyle name="Note 2 2 2 2 3" xfId="3626"/>
    <cellStyle name="Note 2 2 2 2 3 2" xfId="8708"/>
    <cellStyle name="Note 2 2 2 2 4" xfId="6179"/>
    <cellStyle name="Note 2 2 2 3" xfId="1719"/>
    <cellStyle name="Note 2 2 2 3 2" xfId="4258"/>
    <cellStyle name="Note 2 2 2 3 2 2" xfId="9340"/>
    <cellStyle name="Note 2 2 2 3 3" xfId="6811"/>
    <cellStyle name="Note 2 2 2 4" xfId="2996"/>
    <cellStyle name="Note 2 2 2 4 2" xfId="8078"/>
    <cellStyle name="Note 2 2 2 5" xfId="5549"/>
    <cellStyle name="Note 2 2 3" xfId="766"/>
    <cellStyle name="Note 2 2 3 2" xfId="2036"/>
    <cellStyle name="Note 2 2 3 2 2" xfId="4574"/>
    <cellStyle name="Note 2 2 3 2 2 2" xfId="9656"/>
    <cellStyle name="Note 2 2 3 2 3" xfId="7127"/>
    <cellStyle name="Note 2 2 3 3" xfId="3312"/>
    <cellStyle name="Note 2 2 3 3 2" xfId="8394"/>
    <cellStyle name="Note 2 2 3 4" xfId="5865"/>
    <cellStyle name="Note 2 2 4" xfId="1405"/>
    <cellStyle name="Note 2 2 4 2" xfId="3944"/>
    <cellStyle name="Note 2 2 4 2 2" xfId="9026"/>
    <cellStyle name="Note 2 2 4 3" xfId="6497"/>
    <cellStyle name="Note 2 2 5" xfId="2680"/>
    <cellStyle name="Note 2 2 5 2" xfId="7764"/>
    <cellStyle name="Note 2 2 6" xfId="5235"/>
    <cellStyle name="Note 2 3" xfId="107"/>
    <cellStyle name="Note 2 3 2" xfId="458"/>
    <cellStyle name="Note 2 3 2 2" xfId="1094"/>
    <cellStyle name="Note 2 3 2 2 2" xfId="2364"/>
    <cellStyle name="Note 2 3 2 2 2 2" xfId="4902"/>
    <cellStyle name="Note 2 3 2 2 2 2 2" xfId="9984"/>
    <cellStyle name="Note 2 3 2 2 2 3" xfId="7455"/>
    <cellStyle name="Note 2 3 2 2 3" xfId="3640"/>
    <cellStyle name="Note 2 3 2 2 3 2" xfId="8722"/>
    <cellStyle name="Note 2 3 2 2 4" xfId="6193"/>
    <cellStyle name="Note 2 3 2 3" xfId="1733"/>
    <cellStyle name="Note 2 3 2 3 2" xfId="4272"/>
    <cellStyle name="Note 2 3 2 3 2 2" xfId="9354"/>
    <cellStyle name="Note 2 3 2 3 3" xfId="6825"/>
    <cellStyle name="Note 2 3 2 4" xfId="3010"/>
    <cellStyle name="Note 2 3 2 4 2" xfId="8092"/>
    <cellStyle name="Note 2 3 2 5" xfId="5563"/>
    <cellStyle name="Note 2 3 3" xfId="780"/>
    <cellStyle name="Note 2 3 3 2" xfId="2050"/>
    <cellStyle name="Note 2 3 3 2 2" xfId="4588"/>
    <cellStyle name="Note 2 3 3 2 2 2" xfId="9670"/>
    <cellStyle name="Note 2 3 3 2 3" xfId="7141"/>
    <cellStyle name="Note 2 3 3 3" xfId="3326"/>
    <cellStyle name="Note 2 3 3 3 2" xfId="8408"/>
    <cellStyle name="Note 2 3 3 4" xfId="5879"/>
    <cellStyle name="Note 2 3 4" xfId="1419"/>
    <cellStyle name="Note 2 3 4 2" xfId="3958"/>
    <cellStyle name="Note 2 3 4 2 2" xfId="9040"/>
    <cellStyle name="Note 2 3 4 3" xfId="6511"/>
    <cellStyle name="Note 2 3 5" xfId="2694"/>
    <cellStyle name="Note 2 3 5 2" xfId="7778"/>
    <cellStyle name="Note 2 3 6" xfId="5249"/>
    <cellStyle name="Note 2 4" xfId="129"/>
    <cellStyle name="Note 2 4 2" xfId="480"/>
    <cellStyle name="Note 2 4 2 2" xfId="1116"/>
    <cellStyle name="Note 2 4 2 2 2" xfId="2386"/>
    <cellStyle name="Note 2 4 2 2 2 2" xfId="4924"/>
    <cellStyle name="Note 2 4 2 2 2 2 2" xfId="10006"/>
    <cellStyle name="Note 2 4 2 2 2 3" xfId="7477"/>
    <cellStyle name="Note 2 4 2 2 3" xfId="3662"/>
    <cellStyle name="Note 2 4 2 2 3 2" xfId="8744"/>
    <cellStyle name="Note 2 4 2 2 4" xfId="6215"/>
    <cellStyle name="Note 2 4 2 3" xfId="1755"/>
    <cellStyle name="Note 2 4 2 3 2" xfId="4294"/>
    <cellStyle name="Note 2 4 2 3 2 2" xfId="9376"/>
    <cellStyle name="Note 2 4 2 3 3" xfId="6847"/>
    <cellStyle name="Note 2 4 2 4" xfId="3032"/>
    <cellStyle name="Note 2 4 2 4 2" xfId="8114"/>
    <cellStyle name="Note 2 4 2 5" xfId="5585"/>
    <cellStyle name="Note 2 4 3" xfId="802"/>
    <cellStyle name="Note 2 4 3 2" xfId="2072"/>
    <cellStyle name="Note 2 4 3 2 2" xfId="4610"/>
    <cellStyle name="Note 2 4 3 2 2 2" xfId="9692"/>
    <cellStyle name="Note 2 4 3 2 3" xfId="7163"/>
    <cellStyle name="Note 2 4 3 3" xfId="3348"/>
    <cellStyle name="Note 2 4 3 3 2" xfId="8430"/>
    <cellStyle name="Note 2 4 3 4" xfId="5901"/>
    <cellStyle name="Note 2 4 4" xfId="1441"/>
    <cellStyle name="Note 2 4 4 2" xfId="3980"/>
    <cellStyle name="Note 2 4 4 2 2" xfId="9062"/>
    <cellStyle name="Note 2 4 4 3" xfId="6533"/>
    <cellStyle name="Note 2 4 5" xfId="2716"/>
    <cellStyle name="Note 2 4 5 2" xfId="7800"/>
    <cellStyle name="Note 2 4 6" xfId="5271"/>
    <cellStyle name="Note 2 5" xfId="155"/>
    <cellStyle name="Note 2 5 2" xfId="505"/>
    <cellStyle name="Note 2 5 2 2" xfId="1141"/>
    <cellStyle name="Note 2 5 2 2 2" xfId="2411"/>
    <cellStyle name="Note 2 5 2 2 2 2" xfId="4949"/>
    <cellStyle name="Note 2 5 2 2 2 2 2" xfId="10031"/>
    <cellStyle name="Note 2 5 2 2 2 3" xfId="7502"/>
    <cellStyle name="Note 2 5 2 2 3" xfId="3687"/>
    <cellStyle name="Note 2 5 2 2 3 2" xfId="8769"/>
    <cellStyle name="Note 2 5 2 2 4" xfId="6240"/>
    <cellStyle name="Note 2 5 2 3" xfId="1780"/>
    <cellStyle name="Note 2 5 2 3 2" xfId="4319"/>
    <cellStyle name="Note 2 5 2 3 2 2" xfId="9401"/>
    <cellStyle name="Note 2 5 2 3 3" xfId="6872"/>
    <cellStyle name="Note 2 5 2 4" xfId="3057"/>
    <cellStyle name="Note 2 5 2 4 2" xfId="8139"/>
    <cellStyle name="Note 2 5 2 5" xfId="5610"/>
    <cellStyle name="Note 2 5 3" xfId="827"/>
    <cellStyle name="Note 2 5 3 2" xfId="2097"/>
    <cellStyle name="Note 2 5 3 2 2" xfId="4635"/>
    <cellStyle name="Note 2 5 3 2 2 2" xfId="9717"/>
    <cellStyle name="Note 2 5 3 2 3" xfId="7188"/>
    <cellStyle name="Note 2 5 3 3" xfId="3373"/>
    <cellStyle name="Note 2 5 3 3 2" xfId="8455"/>
    <cellStyle name="Note 2 5 3 4" xfId="5926"/>
    <cellStyle name="Note 2 5 4" xfId="1466"/>
    <cellStyle name="Note 2 5 4 2" xfId="4005"/>
    <cellStyle name="Note 2 5 4 2 2" xfId="9087"/>
    <cellStyle name="Note 2 5 4 3" xfId="6558"/>
    <cellStyle name="Note 2 5 5" xfId="2741"/>
    <cellStyle name="Note 2 5 5 2" xfId="7825"/>
    <cellStyle name="Note 2 5 6" xfId="5296"/>
    <cellStyle name="Note 2 6" xfId="198"/>
    <cellStyle name="Note 2 6 2" xfId="545"/>
    <cellStyle name="Note 2 6 2 2" xfId="1181"/>
    <cellStyle name="Note 2 6 2 2 2" xfId="2451"/>
    <cellStyle name="Note 2 6 2 2 2 2" xfId="4989"/>
    <cellStyle name="Note 2 6 2 2 2 2 2" xfId="10071"/>
    <cellStyle name="Note 2 6 2 2 2 3" xfId="7542"/>
    <cellStyle name="Note 2 6 2 2 3" xfId="3727"/>
    <cellStyle name="Note 2 6 2 2 3 2" xfId="8809"/>
    <cellStyle name="Note 2 6 2 2 4" xfId="6280"/>
    <cellStyle name="Note 2 6 2 3" xfId="1820"/>
    <cellStyle name="Note 2 6 2 3 2" xfId="4359"/>
    <cellStyle name="Note 2 6 2 3 2 2" xfId="9441"/>
    <cellStyle name="Note 2 6 2 3 3" xfId="6912"/>
    <cellStyle name="Note 2 6 2 4" xfId="3097"/>
    <cellStyle name="Note 2 6 2 4 2" xfId="8179"/>
    <cellStyle name="Note 2 6 2 5" xfId="5650"/>
    <cellStyle name="Note 2 6 3" xfId="867"/>
    <cellStyle name="Note 2 6 3 2" xfId="2137"/>
    <cellStyle name="Note 2 6 3 2 2" xfId="4675"/>
    <cellStyle name="Note 2 6 3 2 2 2" xfId="9757"/>
    <cellStyle name="Note 2 6 3 2 3" xfId="7228"/>
    <cellStyle name="Note 2 6 3 3" xfId="3413"/>
    <cellStyle name="Note 2 6 3 3 2" xfId="8495"/>
    <cellStyle name="Note 2 6 3 4" xfId="5966"/>
    <cellStyle name="Note 2 6 4" xfId="1506"/>
    <cellStyle name="Note 2 6 4 2" xfId="4045"/>
    <cellStyle name="Note 2 6 4 2 2" xfId="9127"/>
    <cellStyle name="Note 2 6 4 3" xfId="6598"/>
    <cellStyle name="Note 2 6 5" xfId="2781"/>
    <cellStyle name="Note 2 6 5 2" xfId="7865"/>
    <cellStyle name="Note 2 6 6" xfId="5336"/>
    <cellStyle name="Note 2 7" xfId="214"/>
    <cellStyle name="Note 2 7 2" xfId="559"/>
    <cellStyle name="Note 2 7 2 2" xfId="1195"/>
    <cellStyle name="Note 2 7 2 2 2" xfId="2465"/>
    <cellStyle name="Note 2 7 2 2 2 2" xfId="5003"/>
    <cellStyle name="Note 2 7 2 2 2 2 2" xfId="10085"/>
    <cellStyle name="Note 2 7 2 2 2 3" xfId="7556"/>
    <cellStyle name="Note 2 7 2 2 3" xfId="3741"/>
    <cellStyle name="Note 2 7 2 2 3 2" xfId="8823"/>
    <cellStyle name="Note 2 7 2 2 4" xfId="6294"/>
    <cellStyle name="Note 2 7 2 3" xfId="1834"/>
    <cellStyle name="Note 2 7 2 3 2" xfId="4373"/>
    <cellStyle name="Note 2 7 2 3 2 2" xfId="9455"/>
    <cellStyle name="Note 2 7 2 3 3" xfId="6926"/>
    <cellStyle name="Note 2 7 2 4" xfId="3111"/>
    <cellStyle name="Note 2 7 2 4 2" xfId="8193"/>
    <cellStyle name="Note 2 7 2 5" xfId="5664"/>
    <cellStyle name="Note 2 7 3" xfId="881"/>
    <cellStyle name="Note 2 7 3 2" xfId="2151"/>
    <cellStyle name="Note 2 7 3 2 2" xfId="4689"/>
    <cellStyle name="Note 2 7 3 2 2 2" xfId="9771"/>
    <cellStyle name="Note 2 7 3 2 3" xfId="7242"/>
    <cellStyle name="Note 2 7 3 3" xfId="3427"/>
    <cellStyle name="Note 2 7 3 3 2" xfId="8509"/>
    <cellStyle name="Note 2 7 3 4" xfId="5980"/>
    <cellStyle name="Note 2 7 4" xfId="1520"/>
    <cellStyle name="Note 2 7 4 2" xfId="4059"/>
    <cellStyle name="Note 2 7 4 2 2" xfId="9141"/>
    <cellStyle name="Note 2 7 4 3" xfId="6612"/>
    <cellStyle name="Note 2 7 5" xfId="2795"/>
    <cellStyle name="Note 2 7 5 2" xfId="7879"/>
    <cellStyle name="Note 2 7 6" xfId="5350"/>
    <cellStyle name="Note 2 8" xfId="228"/>
    <cellStyle name="Note 2 8 2" xfId="571"/>
    <cellStyle name="Note 2 8 2 2" xfId="1207"/>
    <cellStyle name="Note 2 8 2 2 2" xfId="2477"/>
    <cellStyle name="Note 2 8 2 2 2 2" xfId="5015"/>
    <cellStyle name="Note 2 8 2 2 2 2 2" xfId="10097"/>
    <cellStyle name="Note 2 8 2 2 2 3" xfId="7568"/>
    <cellStyle name="Note 2 8 2 2 3" xfId="3753"/>
    <cellStyle name="Note 2 8 2 2 3 2" xfId="8835"/>
    <cellStyle name="Note 2 8 2 2 4" xfId="6306"/>
    <cellStyle name="Note 2 8 2 3" xfId="1846"/>
    <cellStyle name="Note 2 8 2 3 2" xfId="4385"/>
    <cellStyle name="Note 2 8 2 3 2 2" xfId="9467"/>
    <cellStyle name="Note 2 8 2 3 3" xfId="6938"/>
    <cellStyle name="Note 2 8 2 4" xfId="3123"/>
    <cellStyle name="Note 2 8 2 4 2" xfId="8205"/>
    <cellStyle name="Note 2 8 2 5" xfId="5676"/>
    <cellStyle name="Note 2 8 3" xfId="893"/>
    <cellStyle name="Note 2 8 3 2" xfId="2163"/>
    <cellStyle name="Note 2 8 3 2 2" xfId="4701"/>
    <cellStyle name="Note 2 8 3 2 2 2" xfId="9783"/>
    <cellStyle name="Note 2 8 3 2 3" xfId="7254"/>
    <cellStyle name="Note 2 8 3 3" xfId="3439"/>
    <cellStyle name="Note 2 8 3 3 2" xfId="8521"/>
    <cellStyle name="Note 2 8 3 4" xfId="5992"/>
    <cellStyle name="Note 2 8 4" xfId="1532"/>
    <cellStyle name="Note 2 8 4 2" xfId="4071"/>
    <cellStyle name="Note 2 8 4 2 2" xfId="9153"/>
    <cellStyle name="Note 2 8 4 3" xfId="6624"/>
    <cellStyle name="Note 2 8 5" xfId="2807"/>
    <cellStyle name="Note 2 8 5 2" xfId="7891"/>
    <cellStyle name="Note 2 8 6" xfId="5362"/>
    <cellStyle name="Note 2 9" xfId="261"/>
    <cellStyle name="Note 2 9 2" xfId="602"/>
    <cellStyle name="Note 2 9 2 2" xfId="1238"/>
    <cellStyle name="Note 2 9 2 2 2" xfId="2508"/>
    <cellStyle name="Note 2 9 2 2 2 2" xfId="5046"/>
    <cellStyle name="Note 2 9 2 2 2 2 2" xfId="10128"/>
    <cellStyle name="Note 2 9 2 2 2 3" xfId="7599"/>
    <cellStyle name="Note 2 9 2 2 3" xfId="3784"/>
    <cellStyle name="Note 2 9 2 2 3 2" xfId="8866"/>
    <cellStyle name="Note 2 9 2 2 4" xfId="6337"/>
    <cellStyle name="Note 2 9 2 3" xfId="1877"/>
    <cellStyle name="Note 2 9 2 3 2" xfId="4416"/>
    <cellStyle name="Note 2 9 2 3 2 2" xfId="9498"/>
    <cellStyle name="Note 2 9 2 3 3" xfId="6969"/>
    <cellStyle name="Note 2 9 2 4" xfId="3154"/>
    <cellStyle name="Note 2 9 2 4 2" xfId="8236"/>
    <cellStyle name="Note 2 9 2 5" xfId="5707"/>
    <cellStyle name="Note 2 9 3" xfId="924"/>
    <cellStyle name="Note 2 9 3 2" xfId="2194"/>
    <cellStyle name="Note 2 9 3 2 2" xfId="4732"/>
    <cellStyle name="Note 2 9 3 2 2 2" xfId="9814"/>
    <cellStyle name="Note 2 9 3 2 3" xfId="7285"/>
    <cellStyle name="Note 2 9 3 3" xfId="3470"/>
    <cellStyle name="Note 2 9 3 3 2" xfId="8552"/>
    <cellStyle name="Note 2 9 3 4" xfId="6023"/>
    <cellStyle name="Note 2 9 4" xfId="1563"/>
    <cellStyle name="Note 2 9 4 2" xfId="4102"/>
    <cellStyle name="Note 2 9 4 2 2" xfId="9184"/>
    <cellStyle name="Note 2 9 4 3" xfId="6655"/>
    <cellStyle name="Note 2 9 5" xfId="2838"/>
    <cellStyle name="Note 2 9 5 2" xfId="7922"/>
    <cellStyle name="Note 2 9 6" xfId="5393"/>
    <cellStyle name="Note 3" xfId="58"/>
    <cellStyle name="Note 3 10" xfId="277"/>
    <cellStyle name="Note 3 10 2" xfId="616"/>
    <cellStyle name="Note 3 10 2 2" xfId="1252"/>
    <cellStyle name="Note 3 10 2 2 2" xfId="2522"/>
    <cellStyle name="Note 3 10 2 2 2 2" xfId="5060"/>
    <cellStyle name="Note 3 10 2 2 2 2 2" xfId="10142"/>
    <cellStyle name="Note 3 10 2 2 2 3" xfId="7613"/>
    <cellStyle name="Note 3 10 2 2 3" xfId="3798"/>
    <cellStyle name="Note 3 10 2 2 3 2" xfId="8880"/>
    <cellStyle name="Note 3 10 2 2 4" xfId="6351"/>
    <cellStyle name="Note 3 10 2 3" xfId="1891"/>
    <cellStyle name="Note 3 10 2 3 2" xfId="4430"/>
    <cellStyle name="Note 3 10 2 3 2 2" xfId="9512"/>
    <cellStyle name="Note 3 10 2 3 3" xfId="6983"/>
    <cellStyle name="Note 3 10 2 4" xfId="3168"/>
    <cellStyle name="Note 3 10 2 4 2" xfId="8250"/>
    <cellStyle name="Note 3 10 2 5" xfId="5721"/>
    <cellStyle name="Note 3 10 3" xfId="938"/>
    <cellStyle name="Note 3 10 3 2" xfId="2208"/>
    <cellStyle name="Note 3 10 3 2 2" xfId="4746"/>
    <cellStyle name="Note 3 10 3 2 2 2" xfId="9828"/>
    <cellStyle name="Note 3 10 3 2 3" xfId="7299"/>
    <cellStyle name="Note 3 10 3 3" xfId="3484"/>
    <cellStyle name="Note 3 10 3 3 2" xfId="8566"/>
    <cellStyle name="Note 3 10 3 4" xfId="6037"/>
    <cellStyle name="Note 3 10 4" xfId="1577"/>
    <cellStyle name="Note 3 10 4 2" xfId="4116"/>
    <cellStyle name="Note 3 10 4 2 2" xfId="9198"/>
    <cellStyle name="Note 3 10 4 3" xfId="6669"/>
    <cellStyle name="Note 3 10 5" xfId="2852"/>
    <cellStyle name="Note 3 10 5 2" xfId="7936"/>
    <cellStyle name="Note 3 10 6" xfId="5407"/>
    <cellStyle name="Note 3 11" xfId="320"/>
    <cellStyle name="Note 3 11 2" xfId="657"/>
    <cellStyle name="Note 3 11 2 2" xfId="1293"/>
    <cellStyle name="Note 3 11 2 2 2" xfId="2563"/>
    <cellStyle name="Note 3 11 2 2 2 2" xfId="5101"/>
    <cellStyle name="Note 3 11 2 2 2 2 2" xfId="10183"/>
    <cellStyle name="Note 3 11 2 2 2 3" xfId="7654"/>
    <cellStyle name="Note 3 11 2 2 3" xfId="3839"/>
    <cellStyle name="Note 3 11 2 2 3 2" xfId="8921"/>
    <cellStyle name="Note 3 11 2 2 4" xfId="6392"/>
    <cellStyle name="Note 3 11 2 3" xfId="1932"/>
    <cellStyle name="Note 3 11 2 3 2" xfId="4471"/>
    <cellStyle name="Note 3 11 2 3 2 2" xfId="9553"/>
    <cellStyle name="Note 3 11 2 3 3" xfId="7024"/>
    <cellStyle name="Note 3 11 2 4" xfId="3209"/>
    <cellStyle name="Note 3 11 2 4 2" xfId="8291"/>
    <cellStyle name="Note 3 11 2 5" xfId="5762"/>
    <cellStyle name="Note 3 11 3" xfId="979"/>
    <cellStyle name="Note 3 11 3 2" xfId="2249"/>
    <cellStyle name="Note 3 11 3 2 2" xfId="4787"/>
    <cellStyle name="Note 3 11 3 2 2 2" xfId="9869"/>
    <cellStyle name="Note 3 11 3 2 3" xfId="7340"/>
    <cellStyle name="Note 3 11 3 3" xfId="3525"/>
    <cellStyle name="Note 3 11 3 3 2" xfId="8607"/>
    <cellStyle name="Note 3 11 3 4" xfId="6078"/>
    <cellStyle name="Note 3 11 4" xfId="1618"/>
    <cellStyle name="Note 3 11 4 2" xfId="4157"/>
    <cellStyle name="Note 3 11 4 2 2" xfId="9239"/>
    <cellStyle name="Note 3 11 4 3" xfId="6710"/>
    <cellStyle name="Note 3 11 5" xfId="2893"/>
    <cellStyle name="Note 3 11 5 2" xfId="7977"/>
    <cellStyle name="Note 3 11 6" xfId="5448"/>
    <cellStyle name="Note 3 12" xfId="338"/>
    <cellStyle name="Note 3 12 2" xfId="673"/>
    <cellStyle name="Note 3 12 2 2" xfId="1309"/>
    <cellStyle name="Note 3 12 2 2 2" xfId="2579"/>
    <cellStyle name="Note 3 12 2 2 2 2" xfId="5117"/>
    <cellStyle name="Note 3 12 2 2 2 2 2" xfId="10199"/>
    <cellStyle name="Note 3 12 2 2 2 3" xfId="7670"/>
    <cellStyle name="Note 3 12 2 2 3" xfId="3855"/>
    <cellStyle name="Note 3 12 2 2 3 2" xfId="8937"/>
    <cellStyle name="Note 3 12 2 2 4" xfId="6408"/>
    <cellStyle name="Note 3 12 2 3" xfId="1948"/>
    <cellStyle name="Note 3 12 2 3 2" xfId="4487"/>
    <cellStyle name="Note 3 12 2 3 2 2" xfId="9569"/>
    <cellStyle name="Note 3 12 2 3 3" xfId="7040"/>
    <cellStyle name="Note 3 12 2 4" xfId="3225"/>
    <cellStyle name="Note 3 12 2 4 2" xfId="8307"/>
    <cellStyle name="Note 3 12 2 5" xfId="5778"/>
    <cellStyle name="Note 3 12 3" xfId="995"/>
    <cellStyle name="Note 3 12 3 2" xfId="2265"/>
    <cellStyle name="Note 3 12 3 2 2" xfId="4803"/>
    <cellStyle name="Note 3 12 3 2 2 2" xfId="9885"/>
    <cellStyle name="Note 3 12 3 2 3" xfId="7356"/>
    <cellStyle name="Note 3 12 3 3" xfId="3541"/>
    <cellStyle name="Note 3 12 3 3 2" xfId="8623"/>
    <cellStyle name="Note 3 12 3 4" xfId="6094"/>
    <cellStyle name="Note 3 12 4" xfId="1634"/>
    <cellStyle name="Note 3 12 4 2" xfId="4173"/>
    <cellStyle name="Note 3 12 4 2 2" xfId="9255"/>
    <cellStyle name="Note 3 12 4 3" xfId="6726"/>
    <cellStyle name="Note 3 12 5" xfId="2909"/>
    <cellStyle name="Note 3 12 5 2" xfId="7993"/>
    <cellStyle name="Note 3 12 6" xfId="5464"/>
    <cellStyle name="Note 3 13" xfId="358"/>
    <cellStyle name="Note 3 13 2" xfId="691"/>
    <cellStyle name="Note 3 13 2 2" xfId="1327"/>
    <cellStyle name="Note 3 13 2 2 2" xfId="2597"/>
    <cellStyle name="Note 3 13 2 2 2 2" xfId="5135"/>
    <cellStyle name="Note 3 13 2 2 2 2 2" xfId="10217"/>
    <cellStyle name="Note 3 13 2 2 2 3" xfId="7688"/>
    <cellStyle name="Note 3 13 2 2 3" xfId="3873"/>
    <cellStyle name="Note 3 13 2 2 3 2" xfId="8955"/>
    <cellStyle name="Note 3 13 2 2 4" xfId="6426"/>
    <cellStyle name="Note 3 13 2 3" xfId="1966"/>
    <cellStyle name="Note 3 13 2 3 2" xfId="4505"/>
    <cellStyle name="Note 3 13 2 3 2 2" xfId="9587"/>
    <cellStyle name="Note 3 13 2 3 3" xfId="7058"/>
    <cellStyle name="Note 3 13 2 4" xfId="3243"/>
    <cellStyle name="Note 3 13 2 4 2" xfId="8325"/>
    <cellStyle name="Note 3 13 2 5" xfId="5796"/>
    <cellStyle name="Note 3 13 3" xfId="1013"/>
    <cellStyle name="Note 3 13 3 2" xfId="2283"/>
    <cellStyle name="Note 3 13 3 2 2" xfId="4821"/>
    <cellStyle name="Note 3 13 3 2 2 2" xfId="9903"/>
    <cellStyle name="Note 3 13 3 2 3" xfId="7374"/>
    <cellStyle name="Note 3 13 3 3" xfId="3559"/>
    <cellStyle name="Note 3 13 3 3 2" xfId="8641"/>
    <cellStyle name="Note 3 13 3 4" xfId="6112"/>
    <cellStyle name="Note 3 13 4" xfId="1652"/>
    <cellStyle name="Note 3 13 4 2" xfId="4191"/>
    <cellStyle name="Note 3 13 4 2 2" xfId="9273"/>
    <cellStyle name="Note 3 13 4 3" xfId="6744"/>
    <cellStyle name="Note 3 13 5" xfId="2927"/>
    <cellStyle name="Note 3 13 5 2" xfId="8011"/>
    <cellStyle name="Note 3 13 6" xfId="5482"/>
    <cellStyle name="Note 3 14" xfId="373"/>
    <cellStyle name="Note 3 14 2" xfId="704"/>
    <cellStyle name="Note 3 14 2 2" xfId="1340"/>
    <cellStyle name="Note 3 14 2 2 2" xfId="2610"/>
    <cellStyle name="Note 3 14 2 2 2 2" xfId="5148"/>
    <cellStyle name="Note 3 14 2 2 2 2 2" xfId="10230"/>
    <cellStyle name="Note 3 14 2 2 2 3" xfId="7701"/>
    <cellStyle name="Note 3 14 2 2 3" xfId="3886"/>
    <cellStyle name="Note 3 14 2 2 3 2" xfId="8968"/>
    <cellStyle name="Note 3 14 2 2 4" xfId="6439"/>
    <cellStyle name="Note 3 14 2 3" xfId="1979"/>
    <cellStyle name="Note 3 14 2 3 2" xfId="4518"/>
    <cellStyle name="Note 3 14 2 3 2 2" xfId="9600"/>
    <cellStyle name="Note 3 14 2 3 3" xfId="7071"/>
    <cellStyle name="Note 3 14 2 4" xfId="3256"/>
    <cellStyle name="Note 3 14 2 4 2" xfId="8338"/>
    <cellStyle name="Note 3 14 2 5" xfId="5809"/>
    <cellStyle name="Note 3 14 3" xfId="1026"/>
    <cellStyle name="Note 3 14 3 2" xfId="2296"/>
    <cellStyle name="Note 3 14 3 2 2" xfId="4834"/>
    <cellStyle name="Note 3 14 3 2 2 2" xfId="9916"/>
    <cellStyle name="Note 3 14 3 2 3" xfId="7387"/>
    <cellStyle name="Note 3 14 3 3" xfId="3572"/>
    <cellStyle name="Note 3 14 3 3 2" xfId="8654"/>
    <cellStyle name="Note 3 14 3 4" xfId="6125"/>
    <cellStyle name="Note 3 14 4" xfId="1665"/>
    <cellStyle name="Note 3 14 4 2" xfId="4204"/>
    <cellStyle name="Note 3 14 4 2 2" xfId="9286"/>
    <cellStyle name="Note 3 14 4 3" xfId="6757"/>
    <cellStyle name="Note 3 14 5" xfId="2940"/>
    <cellStyle name="Note 3 14 5 2" xfId="8024"/>
    <cellStyle name="Note 3 14 6" xfId="5495"/>
    <cellStyle name="Note 3 15" xfId="413"/>
    <cellStyle name="Note 3 15 2" xfId="1050"/>
    <cellStyle name="Note 3 15 2 2" xfId="2320"/>
    <cellStyle name="Note 3 15 2 2 2" xfId="4858"/>
    <cellStyle name="Note 3 15 2 2 2 2" xfId="9940"/>
    <cellStyle name="Note 3 15 2 2 3" xfId="7411"/>
    <cellStyle name="Note 3 15 2 3" xfId="3596"/>
    <cellStyle name="Note 3 15 2 3 2" xfId="8678"/>
    <cellStyle name="Note 3 15 2 4" xfId="6149"/>
    <cellStyle name="Note 3 15 3" xfId="1689"/>
    <cellStyle name="Note 3 15 3 2" xfId="4228"/>
    <cellStyle name="Note 3 15 3 2 2" xfId="9310"/>
    <cellStyle name="Note 3 15 3 3" xfId="6781"/>
    <cellStyle name="Note 3 15 4" xfId="2966"/>
    <cellStyle name="Note 3 15 4 2" xfId="8048"/>
    <cellStyle name="Note 3 15 5" xfId="5519"/>
    <cellStyle name="Note 3 16" xfId="735"/>
    <cellStyle name="Note 3 16 2" xfId="2006"/>
    <cellStyle name="Note 3 16 2 2" xfId="4544"/>
    <cellStyle name="Note 3 16 2 2 2" xfId="9626"/>
    <cellStyle name="Note 3 16 2 3" xfId="7097"/>
    <cellStyle name="Note 3 16 3" xfId="3282"/>
    <cellStyle name="Note 3 16 3 2" xfId="8364"/>
    <cellStyle name="Note 3 16 4" xfId="5835"/>
    <cellStyle name="Note 3 17" xfId="1374"/>
    <cellStyle name="Note 3 17 2" xfId="3914"/>
    <cellStyle name="Note 3 17 2 2" xfId="8996"/>
    <cellStyle name="Note 3 17 3" xfId="6467"/>
    <cellStyle name="Note 3 18" xfId="2650"/>
    <cellStyle name="Note 3 18 2" xfId="7734"/>
    <cellStyle name="Note 3 19" xfId="5205"/>
    <cellStyle name="Note 3 2" xfId="90"/>
    <cellStyle name="Note 3 2 2" xfId="445"/>
    <cellStyle name="Note 3 2 2 2" xfId="1081"/>
    <cellStyle name="Note 3 2 2 2 2" xfId="2351"/>
    <cellStyle name="Note 3 2 2 2 2 2" xfId="4889"/>
    <cellStyle name="Note 3 2 2 2 2 2 2" xfId="9971"/>
    <cellStyle name="Note 3 2 2 2 2 3" xfId="7442"/>
    <cellStyle name="Note 3 2 2 2 3" xfId="3627"/>
    <cellStyle name="Note 3 2 2 2 3 2" xfId="8709"/>
    <cellStyle name="Note 3 2 2 2 4" xfId="6180"/>
    <cellStyle name="Note 3 2 2 3" xfId="1720"/>
    <cellStyle name="Note 3 2 2 3 2" xfId="4259"/>
    <cellStyle name="Note 3 2 2 3 2 2" xfId="9341"/>
    <cellStyle name="Note 3 2 2 3 3" xfId="6812"/>
    <cellStyle name="Note 3 2 2 4" xfId="2997"/>
    <cellStyle name="Note 3 2 2 4 2" xfId="8079"/>
    <cellStyle name="Note 3 2 2 5" xfId="5550"/>
    <cellStyle name="Note 3 2 3" xfId="767"/>
    <cellStyle name="Note 3 2 3 2" xfId="2037"/>
    <cellStyle name="Note 3 2 3 2 2" xfId="4575"/>
    <cellStyle name="Note 3 2 3 2 2 2" xfId="9657"/>
    <cellStyle name="Note 3 2 3 2 3" xfId="7128"/>
    <cellStyle name="Note 3 2 3 3" xfId="3313"/>
    <cellStyle name="Note 3 2 3 3 2" xfId="8395"/>
    <cellStyle name="Note 3 2 3 4" xfId="5866"/>
    <cellStyle name="Note 3 2 4" xfId="1406"/>
    <cellStyle name="Note 3 2 4 2" xfId="3945"/>
    <cellStyle name="Note 3 2 4 2 2" xfId="9027"/>
    <cellStyle name="Note 3 2 4 3" xfId="6498"/>
    <cellStyle name="Note 3 2 5" xfId="2681"/>
    <cellStyle name="Note 3 2 5 2" xfId="7765"/>
    <cellStyle name="Note 3 2 6" xfId="5236"/>
    <cellStyle name="Note 3 3" xfId="108"/>
    <cellStyle name="Note 3 3 2" xfId="459"/>
    <cellStyle name="Note 3 3 2 2" xfId="1095"/>
    <cellStyle name="Note 3 3 2 2 2" xfId="2365"/>
    <cellStyle name="Note 3 3 2 2 2 2" xfId="4903"/>
    <cellStyle name="Note 3 3 2 2 2 2 2" xfId="9985"/>
    <cellStyle name="Note 3 3 2 2 2 3" xfId="7456"/>
    <cellStyle name="Note 3 3 2 2 3" xfId="3641"/>
    <cellStyle name="Note 3 3 2 2 3 2" xfId="8723"/>
    <cellStyle name="Note 3 3 2 2 4" xfId="6194"/>
    <cellStyle name="Note 3 3 2 3" xfId="1734"/>
    <cellStyle name="Note 3 3 2 3 2" xfId="4273"/>
    <cellStyle name="Note 3 3 2 3 2 2" xfId="9355"/>
    <cellStyle name="Note 3 3 2 3 3" xfId="6826"/>
    <cellStyle name="Note 3 3 2 4" xfId="3011"/>
    <cellStyle name="Note 3 3 2 4 2" xfId="8093"/>
    <cellStyle name="Note 3 3 2 5" xfId="5564"/>
    <cellStyle name="Note 3 3 3" xfId="781"/>
    <cellStyle name="Note 3 3 3 2" xfId="2051"/>
    <cellStyle name="Note 3 3 3 2 2" xfId="4589"/>
    <cellStyle name="Note 3 3 3 2 2 2" xfId="9671"/>
    <cellStyle name="Note 3 3 3 2 3" xfId="7142"/>
    <cellStyle name="Note 3 3 3 3" xfId="3327"/>
    <cellStyle name="Note 3 3 3 3 2" xfId="8409"/>
    <cellStyle name="Note 3 3 3 4" xfId="5880"/>
    <cellStyle name="Note 3 3 4" xfId="1420"/>
    <cellStyle name="Note 3 3 4 2" xfId="3959"/>
    <cellStyle name="Note 3 3 4 2 2" xfId="9041"/>
    <cellStyle name="Note 3 3 4 3" xfId="6512"/>
    <cellStyle name="Note 3 3 5" xfId="2695"/>
    <cellStyle name="Note 3 3 5 2" xfId="7779"/>
    <cellStyle name="Note 3 3 6" xfId="5250"/>
    <cellStyle name="Note 3 4" xfId="130"/>
    <cellStyle name="Note 3 4 2" xfId="481"/>
    <cellStyle name="Note 3 4 2 2" xfId="1117"/>
    <cellStyle name="Note 3 4 2 2 2" xfId="2387"/>
    <cellStyle name="Note 3 4 2 2 2 2" xfId="4925"/>
    <cellStyle name="Note 3 4 2 2 2 2 2" xfId="10007"/>
    <cellStyle name="Note 3 4 2 2 2 3" xfId="7478"/>
    <cellStyle name="Note 3 4 2 2 3" xfId="3663"/>
    <cellStyle name="Note 3 4 2 2 3 2" xfId="8745"/>
    <cellStyle name="Note 3 4 2 2 4" xfId="6216"/>
    <cellStyle name="Note 3 4 2 3" xfId="1756"/>
    <cellStyle name="Note 3 4 2 3 2" xfId="4295"/>
    <cellStyle name="Note 3 4 2 3 2 2" xfId="9377"/>
    <cellStyle name="Note 3 4 2 3 3" xfId="6848"/>
    <cellStyle name="Note 3 4 2 4" xfId="3033"/>
    <cellStyle name="Note 3 4 2 4 2" xfId="8115"/>
    <cellStyle name="Note 3 4 2 5" xfId="5586"/>
    <cellStyle name="Note 3 4 3" xfId="803"/>
    <cellStyle name="Note 3 4 3 2" xfId="2073"/>
    <cellStyle name="Note 3 4 3 2 2" xfId="4611"/>
    <cellStyle name="Note 3 4 3 2 2 2" xfId="9693"/>
    <cellStyle name="Note 3 4 3 2 3" xfId="7164"/>
    <cellStyle name="Note 3 4 3 3" xfId="3349"/>
    <cellStyle name="Note 3 4 3 3 2" xfId="8431"/>
    <cellStyle name="Note 3 4 3 4" xfId="5902"/>
    <cellStyle name="Note 3 4 4" xfId="1442"/>
    <cellStyle name="Note 3 4 4 2" xfId="3981"/>
    <cellStyle name="Note 3 4 4 2 2" xfId="9063"/>
    <cellStyle name="Note 3 4 4 3" xfId="6534"/>
    <cellStyle name="Note 3 4 5" xfId="2717"/>
    <cellStyle name="Note 3 4 5 2" xfId="7801"/>
    <cellStyle name="Note 3 4 6" xfId="5272"/>
    <cellStyle name="Note 3 5" xfId="156"/>
    <cellStyle name="Note 3 5 2" xfId="506"/>
    <cellStyle name="Note 3 5 2 2" xfId="1142"/>
    <cellStyle name="Note 3 5 2 2 2" xfId="2412"/>
    <cellStyle name="Note 3 5 2 2 2 2" xfId="4950"/>
    <cellStyle name="Note 3 5 2 2 2 2 2" xfId="10032"/>
    <cellStyle name="Note 3 5 2 2 2 3" xfId="7503"/>
    <cellStyle name="Note 3 5 2 2 3" xfId="3688"/>
    <cellStyle name="Note 3 5 2 2 3 2" xfId="8770"/>
    <cellStyle name="Note 3 5 2 2 4" xfId="6241"/>
    <cellStyle name="Note 3 5 2 3" xfId="1781"/>
    <cellStyle name="Note 3 5 2 3 2" xfId="4320"/>
    <cellStyle name="Note 3 5 2 3 2 2" xfId="9402"/>
    <cellStyle name="Note 3 5 2 3 3" xfId="6873"/>
    <cellStyle name="Note 3 5 2 4" xfId="3058"/>
    <cellStyle name="Note 3 5 2 4 2" xfId="8140"/>
    <cellStyle name="Note 3 5 2 5" xfId="5611"/>
    <cellStyle name="Note 3 5 3" xfId="828"/>
    <cellStyle name="Note 3 5 3 2" xfId="2098"/>
    <cellStyle name="Note 3 5 3 2 2" xfId="4636"/>
    <cellStyle name="Note 3 5 3 2 2 2" xfId="9718"/>
    <cellStyle name="Note 3 5 3 2 3" xfId="7189"/>
    <cellStyle name="Note 3 5 3 3" xfId="3374"/>
    <cellStyle name="Note 3 5 3 3 2" xfId="8456"/>
    <cellStyle name="Note 3 5 3 4" xfId="5927"/>
    <cellStyle name="Note 3 5 4" xfId="1467"/>
    <cellStyle name="Note 3 5 4 2" xfId="4006"/>
    <cellStyle name="Note 3 5 4 2 2" xfId="9088"/>
    <cellStyle name="Note 3 5 4 3" xfId="6559"/>
    <cellStyle name="Note 3 5 5" xfId="2742"/>
    <cellStyle name="Note 3 5 5 2" xfId="7826"/>
    <cellStyle name="Note 3 5 6" xfId="5297"/>
    <cellStyle name="Note 3 6" xfId="199"/>
    <cellStyle name="Note 3 6 2" xfId="546"/>
    <cellStyle name="Note 3 6 2 2" xfId="1182"/>
    <cellStyle name="Note 3 6 2 2 2" xfId="2452"/>
    <cellStyle name="Note 3 6 2 2 2 2" xfId="4990"/>
    <cellStyle name="Note 3 6 2 2 2 2 2" xfId="10072"/>
    <cellStyle name="Note 3 6 2 2 2 3" xfId="7543"/>
    <cellStyle name="Note 3 6 2 2 3" xfId="3728"/>
    <cellStyle name="Note 3 6 2 2 3 2" xfId="8810"/>
    <cellStyle name="Note 3 6 2 2 4" xfId="6281"/>
    <cellStyle name="Note 3 6 2 3" xfId="1821"/>
    <cellStyle name="Note 3 6 2 3 2" xfId="4360"/>
    <cellStyle name="Note 3 6 2 3 2 2" xfId="9442"/>
    <cellStyle name="Note 3 6 2 3 3" xfId="6913"/>
    <cellStyle name="Note 3 6 2 4" xfId="3098"/>
    <cellStyle name="Note 3 6 2 4 2" xfId="8180"/>
    <cellStyle name="Note 3 6 2 5" xfId="5651"/>
    <cellStyle name="Note 3 6 3" xfId="868"/>
    <cellStyle name="Note 3 6 3 2" xfId="2138"/>
    <cellStyle name="Note 3 6 3 2 2" xfId="4676"/>
    <cellStyle name="Note 3 6 3 2 2 2" xfId="9758"/>
    <cellStyle name="Note 3 6 3 2 3" xfId="7229"/>
    <cellStyle name="Note 3 6 3 3" xfId="3414"/>
    <cellStyle name="Note 3 6 3 3 2" xfId="8496"/>
    <cellStyle name="Note 3 6 3 4" xfId="5967"/>
    <cellStyle name="Note 3 6 4" xfId="1507"/>
    <cellStyle name="Note 3 6 4 2" xfId="4046"/>
    <cellStyle name="Note 3 6 4 2 2" xfId="9128"/>
    <cellStyle name="Note 3 6 4 3" xfId="6599"/>
    <cellStyle name="Note 3 6 5" xfId="2782"/>
    <cellStyle name="Note 3 6 5 2" xfId="7866"/>
    <cellStyle name="Note 3 6 6" xfId="5337"/>
    <cellStyle name="Note 3 7" xfId="215"/>
    <cellStyle name="Note 3 7 2" xfId="560"/>
    <cellStyle name="Note 3 7 2 2" xfId="1196"/>
    <cellStyle name="Note 3 7 2 2 2" xfId="2466"/>
    <cellStyle name="Note 3 7 2 2 2 2" xfId="5004"/>
    <cellStyle name="Note 3 7 2 2 2 2 2" xfId="10086"/>
    <cellStyle name="Note 3 7 2 2 2 3" xfId="7557"/>
    <cellStyle name="Note 3 7 2 2 3" xfId="3742"/>
    <cellStyle name="Note 3 7 2 2 3 2" xfId="8824"/>
    <cellStyle name="Note 3 7 2 2 4" xfId="6295"/>
    <cellStyle name="Note 3 7 2 3" xfId="1835"/>
    <cellStyle name="Note 3 7 2 3 2" xfId="4374"/>
    <cellStyle name="Note 3 7 2 3 2 2" xfId="9456"/>
    <cellStyle name="Note 3 7 2 3 3" xfId="6927"/>
    <cellStyle name="Note 3 7 2 4" xfId="3112"/>
    <cellStyle name="Note 3 7 2 4 2" xfId="8194"/>
    <cellStyle name="Note 3 7 2 5" xfId="5665"/>
    <cellStyle name="Note 3 7 3" xfId="882"/>
    <cellStyle name="Note 3 7 3 2" xfId="2152"/>
    <cellStyle name="Note 3 7 3 2 2" xfId="4690"/>
    <cellStyle name="Note 3 7 3 2 2 2" xfId="9772"/>
    <cellStyle name="Note 3 7 3 2 3" xfId="7243"/>
    <cellStyle name="Note 3 7 3 3" xfId="3428"/>
    <cellStyle name="Note 3 7 3 3 2" xfId="8510"/>
    <cellStyle name="Note 3 7 3 4" xfId="5981"/>
    <cellStyle name="Note 3 7 4" xfId="1521"/>
    <cellStyle name="Note 3 7 4 2" xfId="4060"/>
    <cellStyle name="Note 3 7 4 2 2" xfId="9142"/>
    <cellStyle name="Note 3 7 4 3" xfId="6613"/>
    <cellStyle name="Note 3 7 5" xfId="2796"/>
    <cellStyle name="Note 3 7 5 2" xfId="7880"/>
    <cellStyle name="Note 3 7 6" xfId="5351"/>
    <cellStyle name="Note 3 8" xfId="229"/>
    <cellStyle name="Note 3 8 2" xfId="572"/>
    <cellStyle name="Note 3 8 2 2" xfId="1208"/>
    <cellStyle name="Note 3 8 2 2 2" xfId="2478"/>
    <cellStyle name="Note 3 8 2 2 2 2" xfId="5016"/>
    <cellStyle name="Note 3 8 2 2 2 2 2" xfId="10098"/>
    <cellStyle name="Note 3 8 2 2 2 3" xfId="7569"/>
    <cellStyle name="Note 3 8 2 2 3" xfId="3754"/>
    <cellStyle name="Note 3 8 2 2 3 2" xfId="8836"/>
    <cellStyle name="Note 3 8 2 2 4" xfId="6307"/>
    <cellStyle name="Note 3 8 2 3" xfId="1847"/>
    <cellStyle name="Note 3 8 2 3 2" xfId="4386"/>
    <cellStyle name="Note 3 8 2 3 2 2" xfId="9468"/>
    <cellStyle name="Note 3 8 2 3 3" xfId="6939"/>
    <cellStyle name="Note 3 8 2 4" xfId="3124"/>
    <cellStyle name="Note 3 8 2 4 2" xfId="8206"/>
    <cellStyle name="Note 3 8 2 5" xfId="5677"/>
    <cellStyle name="Note 3 8 3" xfId="894"/>
    <cellStyle name="Note 3 8 3 2" xfId="2164"/>
    <cellStyle name="Note 3 8 3 2 2" xfId="4702"/>
    <cellStyle name="Note 3 8 3 2 2 2" xfId="9784"/>
    <cellStyle name="Note 3 8 3 2 3" xfId="7255"/>
    <cellStyle name="Note 3 8 3 3" xfId="3440"/>
    <cellStyle name="Note 3 8 3 3 2" xfId="8522"/>
    <cellStyle name="Note 3 8 3 4" xfId="5993"/>
    <cellStyle name="Note 3 8 4" xfId="1533"/>
    <cellStyle name="Note 3 8 4 2" xfId="4072"/>
    <cellStyle name="Note 3 8 4 2 2" xfId="9154"/>
    <cellStyle name="Note 3 8 4 3" xfId="6625"/>
    <cellStyle name="Note 3 8 5" xfId="2808"/>
    <cellStyle name="Note 3 8 5 2" xfId="7892"/>
    <cellStyle name="Note 3 8 6" xfId="5363"/>
    <cellStyle name="Note 3 9" xfId="262"/>
    <cellStyle name="Note 3 9 2" xfId="603"/>
    <cellStyle name="Note 3 9 2 2" xfId="1239"/>
    <cellStyle name="Note 3 9 2 2 2" xfId="2509"/>
    <cellStyle name="Note 3 9 2 2 2 2" xfId="5047"/>
    <cellStyle name="Note 3 9 2 2 2 2 2" xfId="10129"/>
    <cellStyle name="Note 3 9 2 2 2 3" xfId="7600"/>
    <cellStyle name="Note 3 9 2 2 3" xfId="3785"/>
    <cellStyle name="Note 3 9 2 2 3 2" xfId="8867"/>
    <cellStyle name="Note 3 9 2 2 4" xfId="6338"/>
    <cellStyle name="Note 3 9 2 3" xfId="1878"/>
    <cellStyle name="Note 3 9 2 3 2" xfId="4417"/>
    <cellStyle name="Note 3 9 2 3 2 2" xfId="9499"/>
    <cellStyle name="Note 3 9 2 3 3" xfId="6970"/>
    <cellStyle name="Note 3 9 2 4" xfId="3155"/>
    <cellStyle name="Note 3 9 2 4 2" xfId="8237"/>
    <cellStyle name="Note 3 9 2 5" xfId="5708"/>
    <cellStyle name="Note 3 9 3" xfId="925"/>
    <cellStyle name="Note 3 9 3 2" xfId="2195"/>
    <cellStyle name="Note 3 9 3 2 2" xfId="4733"/>
    <cellStyle name="Note 3 9 3 2 2 2" xfId="9815"/>
    <cellStyle name="Note 3 9 3 2 3" xfId="7286"/>
    <cellStyle name="Note 3 9 3 3" xfId="3471"/>
    <cellStyle name="Note 3 9 3 3 2" xfId="8553"/>
    <cellStyle name="Note 3 9 3 4" xfId="6024"/>
    <cellStyle name="Note 3 9 4" xfId="1564"/>
    <cellStyle name="Note 3 9 4 2" xfId="4103"/>
    <cellStyle name="Note 3 9 4 2 2" xfId="9185"/>
    <cellStyle name="Note 3 9 4 3" xfId="6656"/>
    <cellStyle name="Note 3 9 5" xfId="2839"/>
    <cellStyle name="Note 3 9 5 2" xfId="7923"/>
    <cellStyle name="Note 3 9 6" xfId="5394"/>
    <cellStyle name="Note 4" xfId="59"/>
    <cellStyle name="Note 4 10" xfId="278"/>
    <cellStyle name="Note 4 10 2" xfId="617"/>
    <cellStyle name="Note 4 10 2 2" xfId="1253"/>
    <cellStyle name="Note 4 10 2 2 2" xfId="2523"/>
    <cellStyle name="Note 4 10 2 2 2 2" xfId="5061"/>
    <cellStyle name="Note 4 10 2 2 2 2 2" xfId="10143"/>
    <cellStyle name="Note 4 10 2 2 2 3" xfId="7614"/>
    <cellStyle name="Note 4 10 2 2 3" xfId="3799"/>
    <cellStyle name="Note 4 10 2 2 3 2" xfId="8881"/>
    <cellStyle name="Note 4 10 2 2 4" xfId="6352"/>
    <cellStyle name="Note 4 10 2 3" xfId="1892"/>
    <cellStyle name="Note 4 10 2 3 2" xfId="4431"/>
    <cellStyle name="Note 4 10 2 3 2 2" xfId="9513"/>
    <cellStyle name="Note 4 10 2 3 3" xfId="6984"/>
    <cellStyle name="Note 4 10 2 4" xfId="3169"/>
    <cellStyle name="Note 4 10 2 4 2" xfId="8251"/>
    <cellStyle name="Note 4 10 2 5" xfId="5722"/>
    <cellStyle name="Note 4 10 3" xfId="939"/>
    <cellStyle name="Note 4 10 3 2" xfId="2209"/>
    <cellStyle name="Note 4 10 3 2 2" xfId="4747"/>
    <cellStyle name="Note 4 10 3 2 2 2" xfId="9829"/>
    <cellStyle name="Note 4 10 3 2 3" xfId="7300"/>
    <cellStyle name="Note 4 10 3 3" xfId="3485"/>
    <cellStyle name="Note 4 10 3 3 2" xfId="8567"/>
    <cellStyle name="Note 4 10 3 4" xfId="6038"/>
    <cellStyle name="Note 4 10 4" xfId="1578"/>
    <cellStyle name="Note 4 10 4 2" xfId="4117"/>
    <cellStyle name="Note 4 10 4 2 2" xfId="9199"/>
    <cellStyle name="Note 4 10 4 3" xfId="6670"/>
    <cellStyle name="Note 4 10 5" xfId="2853"/>
    <cellStyle name="Note 4 10 5 2" xfId="7937"/>
    <cellStyle name="Note 4 10 6" xfId="5408"/>
    <cellStyle name="Note 4 11" xfId="321"/>
    <cellStyle name="Note 4 11 2" xfId="658"/>
    <cellStyle name="Note 4 11 2 2" xfId="1294"/>
    <cellStyle name="Note 4 11 2 2 2" xfId="2564"/>
    <cellStyle name="Note 4 11 2 2 2 2" xfId="5102"/>
    <cellStyle name="Note 4 11 2 2 2 2 2" xfId="10184"/>
    <cellStyle name="Note 4 11 2 2 2 3" xfId="7655"/>
    <cellStyle name="Note 4 11 2 2 3" xfId="3840"/>
    <cellStyle name="Note 4 11 2 2 3 2" xfId="8922"/>
    <cellStyle name="Note 4 11 2 2 4" xfId="6393"/>
    <cellStyle name="Note 4 11 2 3" xfId="1933"/>
    <cellStyle name="Note 4 11 2 3 2" xfId="4472"/>
    <cellStyle name="Note 4 11 2 3 2 2" xfId="9554"/>
    <cellStyle name="Note 4 11 2 3 3" xfId="7025"/>
    <cellStyle name="Note 4 11 2 4" xfId="3210"/>
    <cellStyle name="Note 4 11 2 4 2" xfId="8292"/>
    <cellStyle name="Note 4 11 2 5" xfId="5763"/>
    <cellStyle name="Note 4 11 3" xfId="980"/>
    <cellStyle name="Note 4 11 3 2" xfId="2250"/>
    <cellStyle name="Note 4 11 3 2 2" xfId="4788"/>
    <cellStyle name="Note 4 11 3 2 2 2" xfId="9870"/>
    <cellStyle name="Note 4 11 3 2 3" xfId="7341"/>
    <cellStyle name="Note 4 11 3 3" xfId="3526"/>
    <cellStyle name="Note 4 11 3 3 2" xfId="8608"/>
    <cellStyle name="Note 4 11 3 4" xfId="6079"/>
    <cellStyle name="Note 4 11 4" xfId="1619"/>
    <cellStyle name="Note 4 11 4 2" xfId="4158"/>
    <cellStyle name="Note 4 11 4 2 2" xfId="9240"/>
    <cellStyle name="Note 4 11 4 3" xfId="6711"/>
    <cellStyle name="Note 4 11 5" xfId="2894"/>
    <cellStyle name="Note 4 11 5 2" xfId="7978"/>
    <cellStyle name="Note 4 11 6" xfId="5449"/>
    <cellStyle name="Note 4 12" xfId="339"/>
    <cellStyle name="Note 4 12 2" xfId="674"/>
    <cellStyle name="Note 4 12 2 2" xfId="1310"/>
    <cellStyle name="Note 4 12 2 2 2" xfId="2580"/>
    <cellStyle name="Note 4 12 2 2 2 2" xfId="5118"/>
    <cellStyle name="Note 4 12 2 2 2 2 2" xfId="10200"/>
    <cellStyle name="Note 4 12 2 2 2 3" xfId="7671"/>
    <cellStyle name="Note 4 12 2 2 3" xfId="3856"/>
    <cellStyle name="Note 4 12 2 2 3 2" xfId="8938"/>
    <cellStyle name="Note 4 12 2 2 4" xfId="6409"/>
    <cellStyle name="Note 4 12 2 3" xfId="1949"/>
    <cellStyle name="Note 4 12 2 3 2" xfId="4488"/>
    <cellStyle name="Note 4 12 2 3 2 2" xfId="9570"/>
    <cellStyle name="Note 4 12 2 3 3" xfId="7041"/>
    <cellStyle name="Note 4 12 2 4" xfId="3226"/>
    <cellStyle name="Note 4 12 2 4 2" xfId="8308"/>
    <cellStyle name="Note 4 12 2 5" xfId="5779"/>
    <cellStyle name="Note 4 12 3" xfId="996"/>
    <cellStyle name="Note 4 12 3 2" xfId="2266"/>
    <cellStyle name="Note 4 12 3 2 2" xfId="4804"/>
    <cellStyle name="Note 4 12 3 2 2 2" xfId="9886"/>
    <cellStyle name="Note 4 12 3 2 3" xfId="7357"/>
    <cellStyle name="Note 4 12 3 3" xfId="3542"/>
    <cellStyle name="Note 4 12 3 3 2" xfId="8624"/>
    <cellStyle name="Note 4 12 3 4" xfId="6095"/>
    <cellStyle name="Note 4 12 4" xfId="1635"/>
    <cellStyle name="Note 4 12 4 2" xfId="4174"/>
    <cellStyle name="Note 4 12 4 2 2" xfId="9256"/>
    <cellStyle name="Note 4 12 4 3" xfId="6727"/>
    <cellStyle name="Note 4 12 5" xfId="2910"/>
    <cellStyle name="Note 4 12 5 2" xfId="7994"/>
    <cellStyle name="Note 4 12 6" xfId="5465"/>
    <cellStyle name="Note 4 13" xfId="359"/>
    <cellStyle name="Note 4 13 2" xfId="692"/>
    <cellStyle name="Note 4 13 2 2" xfId="1328"/>
    <cellStyle name="Note 4 13 2 2 2" xfId="2598"/>
    <cellStyle name="Note 4 13 2 2 2 2" xfId="5136"/>
    <cellStyle name="Note 4 13 2 2 2 2 2" xfId="10218"/>
    <cellStyle name="Note 4 13 2 2 2 3" xfId="7689"/>
    <cellStyle name="Note 4 13 2 2 3" xfId="3874"/>
    <cellStyle name="Note 4 13 2 2 3 2" xfId="8956"/>
    <cellStyle name="Note 4 13 2 2 4" xfId="6427"/>
    <cellStyle name="Note 4 13 2 3" xfId="1967"/>
    <cellStyle name="Note 4 13 2 3 2" xfId="4506"/>
    <cellStyle name="Note 4 13 2 3 2 2" xfId="9588"/>
    <cellStyle name="Note 4 13 2 3 3" xfId="7059"/>
    <cellStyle name="Note 4 13 2 4" xfId="3244"/>
    <cellStyle name="Note 4 13 2 4 2" xfId="8326"/>
    <cellStyle name="Note 4 13 2 5" xfId="5797"/>
    <cellStyle name="Note 4 13 3" xfId="1014"/>
    <cellStyle name="Note 4 13 3 2" xfId="2284"/>
    <cellStyle name="Note 4 13 3 2 2" xfId="4822"/>
    <cellStyle name="Note 4 13 3 2 2 2" xfId="9904"/>
    <cellStyle name="Note 4 13 3 2 3" xfId="7375"/>
    <cellStyle name="Note 4 13 3 3" xfId="3560"/>
    <cellStyle name="Note 4 13 3 3 2" xfId="8642"/>
    <cellStyle name="Note 4 13 3 4" xfId="6113"/>
    <cellStyle name="Note 4 13 4" xfId="1653"/>
    <cellStyle name="Note 4 13 4 2" xfId="4192"/>
    <cellStyle name="Note 4 13 4 2 2" xfId="9274"/>
    <cellStyle name="Note 4 13 4 3" xfId="6745"/>
    <cellStyle name="Note 4 13 5" xfId="2928"/>
    <cellStyle name="Note 4 13 5 2" xfId="8012"/>
    <cellStyle name="Note 4 13 6" xfId="5483"/>
    <cellStyle name="Note 4 14" xfId="374"/>
    <cellStyle name="Note 4 14 2" xfId="705"/>
    <cellStyle name="Note 4 14 2 2" xfId="1341"/>
    <cellStyle name="Note 4 14 2 2 2" xfId="2611"/>
    <cellStyle name="Note 4 14 2 2 2 2" xfId="5149"/>
    <cellStyle name="Note 4 14 2 2 2 2 2" xfId="10231"/>
    <cellStyle name="Note 4 14 2 2 2 3" xfId="7702"/>
    <cellStyle name="Note 4 14 2 2 3" xfId="3887"/>
    <cellStyle name="Note 4 14 2 2 3 2" xfId="8969"/>
    <cellStyle name="Note 4 14 2 2 4" xfId="6440"/>
    <cellStyle name="Note 4 14 2 3" xfId="1980"/>
    <cellStyle name="Note 4 14 2 3 2" xfId="4519"/>
    <cellStyle name="Note 4 14 2 3 2 2" xfId="9601"/>
    <cellStyle name="Note 4 14 2 3 3" xfId="7072"/>
    <cellStyle name="Note 4 14 2 4" xfId="3257"/>
    <cellStyle name="Note 4 14 2 4 2" xfId="8339"/>
    <cellStyle name="Note 4 14 2 5" xfId="5810"/>
    <cellStyle name="Note 4 14 3" xfId="1027"/>
    <cellStyle name="Note 4 14 3 2" xfId="2297"/>
    <cellStyle name="Note 4 14 3 2 2" xfId="4835"/>
    <cellStyle name="Note 4 14 3 2 2 2" xfId="9917"/>
    <cellStyle name="Note 4 14 3 2 3" xfId="7388"/>
    <cellStyle name="Note 4 14 3 3" xfId="3573"/>
    <cellStyle name="Note 4 14 3 3 2" xfId="8655"/>
    <cellStyle name="Note 4 14 3 4" xfId="6126"/>
    <cellStyle name="Note 4 14 4" xfId="1666"/>
    <cellStyle name="Note 4 14 4 2" xfId="4205"/>
    <cellStyle name="Note 4 14 4 2 2" xfId="9287"/>
    <cellStyle name="Note 4 14 4 3" xfId="6758"/>
    <cellStyle name="Note 4 14 5" xfId="2941"/>
    <cellStyle name="Note 4 14 5 2" xfId="8025"/>
    <cellStyle name="Note 4 14 6" xfId="5496"/>
    <cellStyle name="Note 4 15" xfId="414"/>
    <cellStyle name="Note 4 15 2" xfId="1051"/>
    <cellStyle name="Note 4 15 2 2" xfId="2321"/>
    <cellStyle name="Note 4 15 2 2 2" xfId="4859"/>
    <cellStyle name="Note 4 15 2 2 2 2" xfId="9941"/>
    <cellStyle name="Note 4 15 2 2 3" xfId="7412"/>
    <cellStyle name="Note 4 15 2 3" xfId="3597"/>
    <cellStyle name="Note 4 15 2 3 2" xfId="8679"/>
    <cellStyle name="Note 4 15 2 4" xfId="6150"/>
    <cellStyle name="Note 4 15 3" xfId="1690"/>
    <cellStyle name="Note 4 15 3 2" xfId="4229"/>
    <cellStyle name="Note 4 15 3 2 2" xfId="9311"/>
    <cellStyle name="Note 4 15 3 3" xfId="6782"/>
    <cellStyle name="Note 4 15 4" xfId="2967"/>
    <cellStyle name="Note 4 15 4 2" xfId="8049"/>
    <cellStyle name="Note 4 15 5" xfId="5520"/>
    <cellStyle name="Note 4 16" xfId="736"/>
    <cellStyle name="Note 4 16 2" xfId="2007"/>
    <cellStyle name="Note 4 16 2 2" xfId="4545"/>
    <cellStyle name="Note 4 16 2 2 2" xfId="9627"/>
    <cellStyle name="Note 4 16 2 3" xfId="7098"/>
    <cellStyle name="Note 4 16 3" xfId="3283"/>
    <cellStyle name="Note 4 16 3 2" xfId="8365"/>
    <cellStyle name="Note 4 16 4" xfId="5836"/>
    <cellStyle name="Note 4 17" xfId="1375"/>
    <cellStyle name="Note 4 17 2" xfId="3915"/>
    <cellStyle name="Note 4 17 2 2" xfId="8997"/>
    <cellStyle name="Note 4 17 3" xfId="6468"/>
    <cellStyle name="Note 4 18" xfId="2651"/>
    <cellStyle name="Note 4 18 2" xfId="7735"/>
    <cellStyle name="Note 4 19" xfId="5206"/>
    <cellStyle name="Note 4 2" xfId="91"/>
    <cellStyle name="Note 4 2 2" xfId="446"/>
    <cellStyle name="Note 4 2 2 2" xfId="1082"/>
    <cellStyle name="Note 4 2 2 2 2" xfId="2352"/>
    <cellStyle name="Note 4 2 2 2 2 2" xfId="4890"/>
    <cellStyle name="Note 4 2 2 2 2 2 2" xfId="9972"/>
    <cellStyle name="Note 4 2 2 2 2 3" xfId="7443"/>
    <cellStyle name="Note 4 2 2 2 3" xfId="3628"/>
    <cellStyle name="Note 4 2 2 2 3 2" xfId="8710"/>
    <cellStyle name="Note 4 2 2 2 4" xfId="6181"/>
    <cellStyle name="Note 4 2 2 3" xfId="1721"/>
    <cellStyle name="Note 4 2 2 3 2" xfId="4260"/>
    <cellStyle name="Note 4 2 2 3 2 2" xfId="9342"/>
    <cellStyle name="Note 4 2 2 3 3" xfId="6813"/>
    <cellStyle name="Note 4 2 2 4" xfId="2998"/>
    <cellStyle name="Note 4 2 2 4 2" xfId="8080"/>
    <cellStyle name="Note 4 2 2 5" xfId="5551"/>
    <cellStyle name="Note 4 2 3" xfId="768"/>
    <cellStyle name="Note 4 2 3 2" xfId="2038"/>
    <cellStyle name="Note 4 2 3 2 2" xfId="4576"/>
    <cellStyle name="Note 4 2 3 2 2 2" xfId="9658"/>
    <cellStyle name="Note 4 2 3 2 3" xfId="7129"/>
    <cellStyle name="Note 4 2 3 3" xfId="3314"/>
    <cellStyle name="Note 4 2 3 3 2" xfId="8396"/>
    <cellStyle name="Note 4 2 3 4" xfId="5867"/>
    <cellStyle name="Note 4 2 4" xfId="1407"/>
    <cellStyle name="Note 4 2 4 2" xfId="3946"/>
    <cellStyle name="Note 4 2 4 2 2" xfId="9028"/>
    <cellStyle name="Note 4 2 4 3" xfId="6499"/>
    <cellStyle name="Note 4 2 5" xfId="2682"/>
    <cellStyle name="Note 4 2 5 2" xfId="7766"/>
    <cellStyle name="Note 4 2 6" xfId="5237"/>
    <cellStyle name="Note 4 3" xfId="109"/>
    <cellStyle name="Note 4 3 2" xfId="460"/>
    <cellStyle name="Note 4 3 2 2" xfId="1096"/>
    <cellStyle name="Note 4 3 2 2 2" xfId="2366"/>
    <cellStyle name="Note 4 3 2 2 2 2" xfId="4904"/>
    <cellStyle name="Note 4 3 2 2 2 2 2" xfId="9986"/>
    <cellStyle name="Note 4 3 2 2 2 3" xfId="7457"/>
    <cellStyle name="Note 4 3 2 2 3" xfId="3642"/>
    <cellStyle name="Note 4 3 2 2 3 2" xfId="8724"/>
    <cellStyle name="Note 4 3 2 2 4" xfId="6195"/>
    <cellStyle name="Note 4 3 2 3" xfId="1735"/>
    <cellStyle name="Note 4 3 2 3 2" xfId="4274"/>
    <cellStyle name="Note 4 3 2 3 2 2" xfId="9356"/>
    <cellStyle name="Note 4 3 2 3 3" xfId="6827"/>
    <cellStyle name="Note 4 3 2 4" xfId="3012"/>
    <cellStyle name="Note 4 3 2 4 2" xfId="8094"/>
    <cellStyle name="Note 4 3 2 5" xfId="5565"/>
    <cellStyle name="Note 4 3 3" xfId="782"/>
    <cellStyle name="Note 4 3 3 2" xfId="2052"/>
    <cellStyle name="Note 4 3 3 2 2" xfId="4590"/>
    <cellStyle name="Note 4 3 3 2 2 2" xfId="9672"/>
    <cellStyle name="Note 4 3 3 2 3" xfId="7143"/>
    <cellStyle name="Note 4 3 3 3" xfId="3328"/>
    <cellStyle name="Note 4 3 3 3 2" xfId="8410"/>
    <cellStyle name="Note 4 3 3 4" xfId="5881"/>
    <cellStyle name="Note 4 3 4" xfId="1421"/>
    <cellStyle name="Note 4 3 4 2" xfId="3960"/>
    <cellStyle name="Note 4 3 4 2 2" xfId="9042"/>
    <cellStyle name="Note 4 3 4 3" xfId="6513"/>
    <cellStyle name="Note 4 3 5" xfId="2696"/>
    <cellStyle name="Note 4 3 5 2" xfId="7780"/>
    <cellStyle name="Note 4 3 6" xfId="5251"/>
    <cellStyle name="Note 4 4" xfId="131"/>
    <cellStyle name="Note 4 4 2" xfId="482"/>
    <cellStyle name="Note 4 4 2 2" xfId="1118"/>
    <cellStyle name="Note 4 4 2 2 2" xfId="2388"/>
    <cellStyle name="Note 4 4 2 2 2 2" xfId="4926"/>
    <cellStyle name="Note 4 4 2 2 2 2 2" xfId="10008"/>
    <cellStyle name="Note 4 4 2 2 2 3" xfId="7479"/>
    <cellStyle name="Note 4 4 2 2 3" xfId="3664"/>
    <cellStyle name="Note 4 4 2 2 3 2" xfId="8746"/>
    <cellStyle name="Note 4 4 2 2 4" xfId="6217"/>
    <cellStyle name="Note 4 4 2 3" xfId="1757"/>
    <cellStyle name="Note 4 4 2 3 2" xfId="4296"/>
    <cellStyle name="Note 4 4 2 3 2 2" xfId="9378"/>
    <cellStyle name="Note 4 4 2 3 3" xfId="6849"/>
    <cellStyle name="Note 4 4 2 4" xfId="3034"/>
    <cellStyle name="Note 4 4 2 4 2" xfId="8116"/>
    <cellStyle name="Note 4 4 2 5" xfId="5587"/>
    <cellStyle name="Note 4 4 3" xfId="804"/>
    <cellStyle name="Note 4 4 3 2" xfId="2074"/>
    <cellStyle name="Note 4 4 3 2 2" xfId="4612"/>
    <cellStyle name="Note 4 4 3 2 2 2" xfId="9694"/>
    <cellStyle name="Note 4 4 3 2 3" xfId="7165"/>
    <cellStyle name="Note 4 4 3 3" xfId="3350"/>
    <cellStyle name="Note 4 4 3 3 2" xfId="8432"/>
    <cellStyle name="Note 4 4 3 4" xfId="5903"/>
    <cellStyle name="Note 4 4 4" xfId="1443"/>
    <cellStyle name="Note 4 4 4 2" xfId="3982"/>
    <cellStyle name="Note 4 4 4 2 2" xfId="9064"/>
    <cellStyle name="Note 4 4 4 3" xfId="6535"/>
    <cellStyle name="Note 4 4 5" xfId="2718"/>
    <cellStyle name="Note 4 4 5 2" xfId="7802"/>
    <cellStyle name="Note 4 4 6" xfId="5273"/>
    <cellStyle name="Note 4 5" xfId="157"/>
    <cellStyle name="Note 4 5 2" xfId="507"/>
    <cellStyle name="Note 4 5 2 2" xfId="1143"/>
    <cellStyle name="Note 4 5 2 2 2" xfId="2413"/>
    <cellStyle name="Note 4 5 2 2 2 2" xfId="4951"/>
    <cellStyle name="Note 4 5 2 2 2 2 2" xfId="10033"/>
    <cellStyle name="Note 4 5 2 2 2 3" xfId="7504"/>
    <cellStyle name="Note 4 5 2 2 3" xfId="3689"/>
    <cellStyle name="Note 4 5 2 2 3 2" xfId="8771"/>
    <cellStyle name="Note 4 5 2 2 4" xfId="6242"/>
    <cellStyle name="Note 4 5 2 3" xfId="1782"/>
    <cellStyle name="Note 4 5 2 3 2" xfId="4321"/>
    <cellStyle name="Note 4 5 2 3 2 2" xfId="9403"/>
    <cellStyle name="Note 4 5 2 3 3" xfId="6874"/>
    <cellStyle name="Note 4 5 2 4" xfId="3059"/>
    <cellStyle name="Note 4 5 2 4 2" xfId="8141"/>
    <cellStyle name="Note 4 5 2 5" xfId="5612"/>
    <cellStyle name="Note 4 5 3" xfId="829"/>
    <cellStyle name="Note 4 5 3 2" xfId="2099"/>
    <cellStyle name="Note 4 5 3 2 2" xfId="4637"/>
    <cellStyle name="Note 4 5 3 2 2 2" xfId="9719"/>
    <cellStyle name="Note 4 5 3 2 3" xfId="7190"/>
    <cellStyle name="Note 4 5 3 3" xfId="3375"/>
    <cellStyle name="Note 4 5 3 3 2" xfId="8457"/>
    <cellStyle name="Note 4 5 3 4" xfId="5928"/>
    <cellStyle name="Note 4 5 4" xfId="1468"/>
    <cellStyle name="Note 4 5 4 2" xfId="4007"/>
    <cellStyle name="Note 4 5 4 2 2" xfId="9089"/>
    <cellStyle name="Note 4 5 4 3" xfId="6560"/>
    <cellStyle name="Note 4 5 5" xfId="2743"/>
    <cellStyle name="Note 4 5 5 2" xfId="7827"/>
    <cellStyle name="Note 4 5 6" xfId="5298"/>
    <cellStyle name="Note 4 6" xfId="200"/>
    <cellStyle name="Note 4 6 2" xfId="547"/>
    <cellStyle name="Note 4 6 2 2" xfId="1183"/>
    <cellStyle name="Note 4 6 2 2 2" xfId="2453"/>
    <cellStyle name="Note 4 6 2 2 2 2" xfId="4991"/>
    <cellStyle name="Note 4 6 2 2 2 2 2" xfId="10073"/>
    <cellStyle name="Note 4 6 2 2 2 3" xfId="7544"/>
    <cellStyle name="Note 4 6 2 2 3" xfId="3729"/>
    <cellStyle name="Note 4 6 2 2 3 2" xfId="8811"/>
    <cellStyle name="Note 4 6 2 2 4" xfId="6282"/>
    <cellStyle name="Note 4 6 2 3" xfId="1822"/>
    <cellStyle name="Note 4 6 2 3 2" xfId="4361"/>
    <cellStyle name="Note 4 6 2 3 2 2" xfId="9443"/>
    <cellStyle name="Note 4 6 2 3 3" xfId="6914"/>
    <cellStyle name="Note 4 6 2 4" xfId="3099"/>
    <cellStyle name="Note 4 6 2 4 2" xfId="8181"/>
    <cellStyle name="Note 4 6 2 5" xfId="5652"/>
    <cellStyle name="Note 4 6 3" xfId="869"/>
    <cellStyle name="Note 4 6 3 2" xfId="2139"/>
    <cellStyle name="Note 4 6 3 2 2" xfId="4677"/>
    <cellStyle name="Note 4 6 3 2 2 2" xfId="9759"/>
    <cellStyle name="Note 4 6 3 2 3" xfId="7230"/>
    <cellStyle name="Note 4 6 3 3" xfId="3415"/>
    <cellStyle name="Note 4 6 3 3 2" xfId="8497"/>
    <cellStyle name="Note 4 6 3 4" xfId="5968"/>
    <cellStyle name="Note 4 6 4" xfId="1508"/>
    <cellStyle name="Note 4 6 4 2" xfId="4047"/>
    <cellStyle name="Note 4 6 4 2 2" xfId="9129"/>
    <cellStyle name="Note 4 6 4 3" xfId="6600"/>
    <cellStyle name="Note 4 6 5" xfId="2783"/>
    <cellStyle name="Note 4 6 5 2" xfId="7867"/>
    <cellStyle name="Note 4 6 6" xfId="5338"/>
    <cellStyle name="Note 4 7" xfId="216"/>
    <cellStyle name="Note 4 7 2" xfId="561"/>
    <cellStyle name="Note 4 7 2 2" xfId="1197"/>
    <cellStyle name="Note 4 7 2 2 2" xfId="2467"/>
    <cellStyle name="Note 4 7 2 2 2 2" xfId="5005"/>
    <cellStyle name="Note 4 7 2 2 2 2 2" xfId="10087"/>
    <cellStyle name="Note 4 7 2 2 2 3" xfId="7558"/>
    <cellStyle name="Note 4 7 2 2 3" xfId="3743"/>
    <cellStyle name="Note 4 7 2 2 3 2" xfId="8825"/>
    <cellStyle name="Note 4 7 2 2 4" xfId="6296"/>
    <cellStyle name="Note 4 7 2 3" xfId="1836"/>
    <cellStyle name="Note 4 7 2 3 2" xfId="4375"/>
    <cellStyle name="Note 4 7 2 3 2 2" xfId="9457"/>
    <cellStyle name="Note 4 7 2 3 3" xfId="6928"/>
    <cellStyle name="Note 4 7 2 4" xfId="3113"/>
    <cellStyle name="Note 4 7 2 4 2" xfId="8195"/>
    <cellStyle name="Note 4 7 2 5" xfId="5666"/>
    <cellStyle name="Note 4 7 3" xfId="883"/>
    <cellStyle name="Note 4 7 3 2" xfId="2153"/>
    <cellStyle name="Note 4 7 3 2 2" xfId="4691"/>
    <cellStyle name="Note 4 7 3 2 2 2" xfId="9773"/>
    <cellStyle name="Note 4 7 3 2 3" xfId="7244"/>
    <cellStyle name="Note 4 7 3 3" xfId="3429"/>
    <cellStyle name="Note 4 7 3 3 2" xfId="8511"/>
    <cellStyle name="Note 4 7 3 4" xfId="5982"/>
    <cellStyle name="Note 4 7 4" xfId="1522"/>
    <cellStyle name="Note 4 7 4 2" xfId="4061"/>
    <cellStyle name="Note 4 7 4 2 2" xfId="9143"/>
    <cellStyle name="Note 4 7 4 3" xfId="6614"/>
    <cellStyle name="Note 4 7 5" xfId="2797"/>
    <cellStyle name="Note 4 7 5 2" xfId="7881"/>
    <cellStyle name="Note 4 7 6" xfId="5352"/>
    <cellStyle name="Note 4 8" xfId="230"/>
    <cellStyle name="Note 4 8 2" xfId="573"/>
    <cellStyle name="Note 4 8 2 2" xfId="1209"/>
    <cellStyle name="Note 4 8 2 2 2" xfId="2479"/>
    <cellStyle name="Note 4 8 2 2 2 2" xfId="5017"/>
    <cellStyle name="Note 4 8 2 2 2 2 2" xfId="10099"/>
    <cellStyle name="Note 4 8 2 2 2 3" xfId="7570"/>
    <cellStyle name="Note 4 8 2 2 3" xfId="3755"/>
    <cellStyle name="Note 4 8 2 2 3 2" xfId="8837"/>
    <cellStyle name="Note 4 8 2 2 4" xfId="6308"/>
    <cellStyle name="Note 4 8 2 3" xfId="1848"/>
    <cellStyle name="Note 4 8 2 3 2" xfId="4387"/>
    <cellStyle name="Note 4 8 2 3 2 2" xfId="9469"/>
    <cellStyle name="Note 4 8 2 3 3" xfId="6940"/>
    <cellStyle name="Note 4 8 2 4" xfId="3125"/>
    <cellStyle name="Note 4 8 2 4 2" xfId="8207"/>
    <cellStyle name="Note 4 8 2 5" xfId="5678"/>
    <cellStyle name="Note 4 8 3" xfId="895"/>
    <cellStyle name="Note 4 8 3 2" xfId="2165"/>
    <cellStyle name="Note 4 8 3 2 2" xfId="4703"/>
    <cellStyle name="Note 4 8 3 2 2 2" xfId="9785"/>
    <cellStyle name="Note 4 8 3 2 3" xfId="7256"/>
    <cellStyle name="Note 4 8 3 3" xfId="3441"/>
    <cellStyle name="Note 4 8 3 3 2" xfId="8523"/>
    <cellStyle name="Note 4 8 3 4" xfId="5994"/>
    <cellStyle name="Note 4 8 4" xfId="1534"/>
    <cellStyle name="Note 4 8 4 2" xfId="4073"/>
    <cellStyle name="Note 4 8 4 2 2" xfId="9155"/>
    <cellStyle name="Note 4 8 4 3" xfId="6626"/>
    <cellStyle name="Note 4 8 5" xfId="2809"/>
    <cellStyle name="Note 4 8 5 2" xfId="7893"/>
    <cellStyle name="Note 4 8 6" xfId="5364"/>
    <cellStyle name="Note 4 9" xfId="263"/>
    <cellStyle name="Note 4 9 2" xfId="604"/>
    <cellStyle name="Note 4 9 2 2" xfId="1240"/>
    <cellStyle name="Note 4 9 2 2 2" xfId="2510"/>
    <cellStyle name="Note 4 9 2 2 2 2" xfId="5048"/>
    <cellStyle name="Note 4 9 2 2 2 2 2" xfId="10130"/>
    <cellStyle name="Note 4 9 2 2 2 3" xfId="7601"/>
    <cellStyle name="Note 4 9 2 2 3" xfId="3786"/>
    <cellStyle name="Note 4 9 2 2 3 2" xfId="8868"/>
    <cellStyle name="Note 4 9 2 2 4" xfId="6339"/>
    <cellStyle name="Note 4 9 2 3" xfId="1879"/>
    <cellStyle name="Note 4 9 2 3 2" xfId="4418"/>
    <cellStyle name="Note 4 9 2 3 2 2" xfId="9500"/>
    <cellStyle name="Note 4 9 2 3 3" xfId="6971"/>
    <cellStyle name="Note 4 9 2 4" xfId="3156"/>
    <cellStyle name="Note 4 9 2 4 2" xfId="8238"/>
    <cellStyle name="Note 4 9 2 5" xfId="5709"/>
    <cellStyle name="Note 4 9 3" xfId="926"/>
    <cellStyle name="Note 4 9 3 2" xfId="2196"/>
    <cellStyle name="Note 4 9 3 2 2" xfId="4734"/>
    <cellStyle name="Note 4 9 3 2 2 2" xfId="9816"/>
    <cellStyle name="Note 4 9 3 2 3" xfId="7287"/>
    <cellStyle name="Note 4 9 3 3" xfId="3472"/>
    <cellStyle name="Note 4 9 3 3 2" xfId="8554"/>
    <cellStyle name="Note 4 9 3 4" xfId="6025"/>
    <cellStyle name="Note 4 9 4" xfId="1565"/>
    <cellStyle name="Note 4 9 4 2" xfId="4104"/>
    <cellStyle name="Note 4 9 4 2 2" xfId="9186"/>
    <cellStyle name="Note 4 9 4 3" xfId="6657"/>
    <cellStyle name="Note 4 9 5" xfId="2840"/>
    <cellStyle name="Note 4 9 5 2" xfId="7924"/>
    <cellStyle name="Note 4 9 6" xfId="5395"/>
    <cellStyle name="Output" xfId="10" builtinId="21" customBuiltin="1"/>
    <cellStyle name="Percent" xfId="1" builtinId="5"/>
    <cellStyle name="Percent 10" xfId="2628"/>
    <cellStyle name="Percent 10 2" xfId="7713"/>
    <cellStyle name="Percent 11" xfId="5168"/>
    <cellStyle name="Percent 11 2" xfId="10245"/>
    <cellStyle name="Percent 12" xfId="5177"/>
    <cellStyle name="Percent 12 2" xfId="10253"/>
    <cellStyle name="Percent 2" xfId="388"/>
    <cellStyle name="Percent 2 2" xfId="2627"/>
    <cellStyle name="Percent 2 3" xfId="2945"/>
    <cellStyle name="Percent 3" xfId="92"/>
    <cellStyle name="Percent 3 2" xfId="1348"/>
    <cellStyle name="Percent 4" xfId="415"/>
    <cellStyle name="Percent 4 2" xfId="5182"/>
    <cellStyle name="Percent 5" xfId="93"/>
    <cellStyle name="Percent 6" xfId="94"/>
    <cellStyle name="Percent 7" xfId="95"/>
    <cellStyle name="Percent 8" xfId="737"/>
    <cellStyle name="Percent 9" xfId="1376"/>
    <cellStyle name="Title 2" xfId="60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9F8B79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848840524147961E-2"/>
          <c:y val="2.8105314960629922E-2"/>
          <c:w val="0.85081408573928263"/>
          <c:h val="0.8796681225393701"/>
        </c:manualLayout>
      </c:layout>
      <c:lineChart>
        <c:grouping val="standard"/>
        <c:varyColors val="0"/>
        <c:ser>
          <c:idx val="0"/>
          <c:order val="0"/>
          <c:tx>
            <c:strRef>
              <c:f>'Figure 1'!$B$24</c:f>
              <c:strCache>
                <c:ptCount val="1"/>
                <c:pt idx="0">
                  <c:v>Income rate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numRef>
              <c:f>'Figure 1'!$A$25:$A$130</c:f>
              <c:numCache>
                <c:formatCode>General</c:formatCode>
                <c:ptCount val="10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  <c:pt idx="61">
                  <c:v>2051</c:v>
                </c:pt>
                <c:pt idx="62">
                  <c:v>2052</c:v>
                </c:pt>
                <c:pt idx="63">
                  <c:v>2053</c:v>
                </c:pt>
                <c:pt idx="64">
                  <c:v>2054</c:v>
                </c:pt>
                <c:pt idx="65">
                  <c:v>2055</c:v>
                </c:pt>
                <c:pt idx="66">
                  <c:v>2056</c:v>
                </c:pt>
                <c:pt idx="67">
                  <c:v>2057</c:v>
                </c:pt>
                <c:pt idx="68">
                  <c:v>2058</c:v>
                </c:pt>
                <c:pt idx="69">
                  <c:v>2059</c:v>
                </c:pt>
                <c:pt idx="70">
                  <c:v>2060</c:v>
                </c:pt>
                <c:pt idx="71">
                  <c:v>2061</c:v>
                </c:pt>
                <c:pt idx="72">
                  <c:v>2062</c:v>
                </c:pt>
                <c:pt idx="73">
                  <c:v>2063</c:v>
                </c:pt>
                <c:pt idx="74">
                  <c:v>2064</c:v>
                </c:pt>
                <c:pt idx="75">
                  <c:v>2065</c:v>
                </c:pt>
                <c:pt idx="76">
                  <c:v>2066</c:v>
                </c:pt>
                <c:pt idx="77">
                  <c:v>2067</c:v>
                </c:pt>
                <c:pt idx="78">
                  <c:v>2068</c:v>
                </c:pt>
                <c:pt idx="79">
                  <c:v>2069</c:v>
                </c:pt>
                <c:pt idx="80">
                  <c:v>2070</c:v>
                </c:pt>
                <c:pt idx="81">
                  <c:v>2071</c:v>
                </c:pt>
                <c:pt idx="82">
                  <c:v>2072</c:v>
                </c:pt>
                <c:pt idx="83">
                  <c:v>2073</c:v>
                </c:pt>
                <c:pt idx="84">
                  <c:v>2074</c:v>
                </c:pt>
                <c:pt idx="85">
                  <c:v>2075</c:v>
                </c:pt>
                <c:pt idx="86">
                  <c:v>2076</c:v>
                </c:pt>
                <c:pt idx="87">
                  <c:v>2077</c:v>
                </c:pt>
                <c:pt idx="88">
                  <c:v>2078</c:v>
                </c:pt>
                <c:pt idx="89">
                  <c:v>2079</c:v>
                </c:pt>
                <c:pt idx="90">
                  <c:v>2080</c:v>
                </c:pt>
                <c:pt idx="91">
                  <c:v>2081</c:v>
                </c:pt>
                <c:pt idx="92">
                  <c:v>2082</c:v>
                </c:pt>
                <c:pt idx="93">
                  <c:v>2083</c:v>
                </c:pt>
                <c:pt idx="94">
                  <c:v>2084</c:v>
                </c:pt>
                <c:pt idx="95">
                  <c:v>2085</c:v>
                </c:pt>
                <c:pt idx="96">
                  <c:v>2086</c:v>
                </c:pt>
                <c:pt idx="97">
                  <c:v>2087</c:v>
                </c:pt>
                <c:pt idx="98">
                  <c:v>2088</c:v>
                </c:pt>
                <c:pt idx="99">
                  <c:v>2089</c:v>
                </c:pt>
                <c:pt idx="100">
                  <c:v>2090</c:v>
                </c:pt>
                <c:pt idx="101">
                  <c:v>2091</c:v>
                </c:pt>
                <c:pt idx="102">
                  <c:v>2092</c:v>
                </c:pt>
                <c:pt idx="103">
                  <c:v>2093</c:v>
                </c:pt>
                <c:pt idx="104">
                  <c:v>2094</c:v>
                </c:pt>
                <c:pt idx="105">
                  <c:v>2095</c:v>
                </c:pt>
              </c:numCache>
            </c:numRef>
          </c:cat>
          <c:val>
            <c:numRef>
              <c:f>'Figure 1'!$B$25:$B$130</c:f>
              <c:numCache>
                <c:formatCode>General</c:formatCode>
                <c:ptCount val="106"/>
                <c:pt idx="0">
                  <c:v>0.1265</c:v>
                </c:pt>
                <c:pt idx="1">
                  <c:v>0.12720000000000001</c:v>
                </c:pt>
                <c:pt idx="2">
                  <c:v>0.12539999999999998</c:v>
                </c:pt>
                <c:pt idx="3">
                  <c:v>0.1244</c:v>
                </c:pt>
                <c:pt idx="4">
                  <c:v>0.12590000000000001</c:v>
                </c:pt>
                <c:pt idx="5">
                  <c:v>0.12520000000000001</c:v>
                </c:pt>
                <c:pt idx="6">
                  <c:v>0.12590000000000001</c:v>
                </c:pt>
                <c:pt idx="7">
                  <c:v>0.12640000000000001</c:v>
                </c:pt>
                <c:pt idx="8">
                  <c:v>0.12509999999999999</c:v>
                </c:pt>
                <c:pt idx="9">
                  <c:v>0.12609999999999999</c:v>
                </c:pt>
                <c:pt idx="10">
                  <c:v>0.12619999999999998</c:v>
                </c:pt>
                <c:pt idx="11">
                  <c:v>0.1273</c:v>
                </c:pt>
                <c:pt idx="12">
                  <c:v>0.129</c:v>
                </c:pt>
                <c:pt idx="13">
                  <c:v>0.12590000000000001</c:v>
                </c:pt>
                <c:pt idx="14">
                  <c:v>0.12529999999999999</c:v>
                </c:pt>
                <c:pt idx="15">
                  <c:v>0.128</c:v>
                </c:pt>
                <c:pt idx="16">
                  <c:v>0.12789999999999999</c:v>
                </c:pt>
                <c:pt idx="17">
                  <c:v>0.1285</c:v>
                </c:pt>
                <c:pt idx="18">
                  <c:v>0.1273</c:v>
                </c:pt>
                <c:pt idx="19">
                  <c:v>0.13109999999999999</c:v>
                </c:pt>
                <c:pt idx="20">
                  <c:v>0.12539999999999998</c:v>
                </c:pt>
                <c:pt idx="21">
                  <c:v>0.1263</c:v>
                </c:pt>
                <c:pt idx="22">
                  <c:v>0.1285</c:v>
                </c:pt>
                <c:pt idx="23">
                  <c:v>0.12770000000000001</c:v>
                </c:pt>
                <c:pt idx="24">
                  <c:v>0.12759999999999999</c:v>
                </c:pt>
                <c:pt idx="25">
                  <c:v>0.1283</c:v>
                </c:pt>
                <c:pt idx="26">
                  <c:v>0.13089999999999999</c:v>
                </c:pt>
                <c:pt idx="27">
                  <c:v>0.13059999999999999</c:v>
                </c:pt>
                <c:pt idx="28">
                  <c:v>0.126</c:v>
                </c:pt>
                <c:pt idx="29">
                  <c:v>0.12820000000000001</c:v>
                </c:pt>
                <c:pt idx="30">
                  <c:v>0.13519999999999999</c:v>
                </c:pt>
                <c:pt idx="31">
                  <c:v>0.1231</c:v>
                </c:pt>
                <c:pt idx="32">
                  <c:v>0.1293</c:v>
                </c:pt>
                <c:pt idx="33">
                  <c:v>0.12909999999999999</c:v>
                </c:pt>
                <c:pt idx="34">
                  <c:v>0.12939999999999999</c:v>
                </c:pt>
                <c:pt idx="35">
                  <c:v>0.12960000000000002</c:v>
                </c:pt>
                <c:pt idx="36">
                  <c:v>0.1308</c:v>
                </c:pt>
                <c:pt idx="37">
                  <c:v>0.13100000000000001</c:v>
                </c:pt>
                <c:pt idx="38">
                  <c:v>0.13140000000000002</c:v>
                </c:pt>
                <c:pt idx="39">
                  <c:v>0.13170000000000001</c:v>
                </c:pt>
                <c:pt idx="40">
                  <c:v>0.13189999999999999</c:v>
                </c:pt>
                <c:pt idx="41">
                  <c:v>0.1321</c:v>
                </c:pt>
                <c:pt idx="42">
                  <c:v>0.13220000000000001</c:v>
                </c:pt>
                <c:pt idx="43">
                  <c:v>0.1323</c:v>
                </c:pt>
                <c:pt idx="44">
                  <c:v>0.13239999999999999</c:v>
                </c:pt>
                <c:pt idx="45">
                  <c:v>0.13239999999999999</c:v>
                </c:pt>
                <c:pt idx="46">
                  <c:v>0.13250000000000001</c:v>
                </c:pt>
                <c:pt idx="47">
                  <c:v>0.1326</c:v>
                </c:pt>
                <c:pt idx="48">
                  <c:v>0.1326</c:v>
                </c:pt>
                <c:pt idx="49">
                  <c:v>0.13269999999999998</c:v>
                </c:pt>
                <c:pt idx="50">
                  <c:v>0.13269999999999998</c:v>
                </c:pt>
                <c:pt idx="51">
                  <c:v>0.13269999999999998</c:v>
                </c:pt>
                <c:pt idx="52">
                  <c:v>0.1328</c:v>
                </c:pt>
                <c:pt idx="53">
                  <c:v>0.1328</c:v>
                </c:pt>
                <c:pt idx="54">
                  <c:v>0.1328</c:v>
                </c:pt>
                <c:pt idx="55">
                  <c:v>0.1328</c:v>
                </c:pt>
                <c:pt idx="56">
                  <c:v>0.1328</c:v>
                </c:pt>
                <c:pt idx="57">
                  <c:v>0.1328</c:v>
                </c:pt>
                <c:pt idx="58">
                  <c:v>0.13289999999999999</c:v>
                </c:pt>
                <c:pt idx="59">
                  <c:v>0.13289999999999999</c:v>
                </c:pt>
                <c:pt idx="60">
                  <c:v>0.13289999999999999</c:v>
                </c:pt>
                <c:pt idx="61">
                  <c:v>0.13289999999999999</c:v>
                </c:pt>
                <c:pt idx="62">
                  <c:v>0.13300000000000001</c:v>
                </c:pt>
                <c:pt idx="63">
                  <c:v>0.13300000000000001</c:v>
                </c:pt>
                <c:pt idx="64">
                  <c:v>0.13300000000000001</c:v>
                </c:pt>
                <c:pt idx="65">
                  <c:v>0.1331</c:v>
                </c:pt>
                <c:pt idx="66">
                  <c:v>0.1331</c:v>
                </c:pt>
                <c:pt idx="67">
                  <c:v>0.1331</c:v>
                </c:pt>
                <c:pt idx="68">
                  <c:v>0.13320000000000001</c:v>
                </c:pt>
                <c:pt idx="69">
                  <c:v>0.13320000000000001</c:v>
                </c:pt>
                <c:pt idx="70">
                  <c:v>0.1333</c:v>
                </c:pt>
                <c:pt idx="71">
                  <c:v>0.1333</c:v>
                </c:pt>
                <c:pt idx="72">
                  <c:v>0.13339999999999999</c:v>
                </c:pt>
                <c:pt idx="73">
                  <c:v>0.13339999999999999</c:v>
                </c:pt>
                <c:pt idx="74">
                  <c:v>0.13350000000000001</c:v>
                </c:pt>
                <c:pt idx="75">
                  <c:v>0.13350000000000001</c:v>
                </c:pt>
                <c:pt idx="76">
                  <c:v>0.13350000000000001</c:v>
                </c:pt>
                <c:pt idx="77">
                  <c:v>0.1336</c:v>
                </c:pt>
                <c:pt idx="78">
                  <c:v>0.1336</c:v>
                </c:pt>
                <c:pt idx="79">
                  <c:v>0.13369999999999999</c:v>
                </c:pt>
                <c:pt idx="80">
                  <c:v>0.13369999999999999</c:v>
                </c:pt>
                <c:pt idx="81">
                  <c:v>0.13369999999999999</c:v>
                </c:pt>
                <c:pt idx="82">
                  <c:v>0.1338</c:v>
                </c:pt>
                <c:pt idx="83">
                  <c:v>0.1338</c:v>
                </c:pt>
                <c:pt idx="84">
                  <c:v>0.13390000000000002</c:v>
                </c:pt>
                <c:pt idx="85">
                  <c:v>0.13390000000000002</c:v>
                </c:pt>
                <c:pt idx="86">
                  <c:v>0.13390000000000002</c:v>
                </c:pt>
                <c:pt idx="87">
                  <c:v>0.13390000000000002</c:v>
                </c:pt>
                <c:pt idx="88">
                  <c:v>0.13400000000000001</c:v>
                </c:pt>
                <c:pt idx="89">
                  <c:v>0.13400000000000001</c:v>
                </c:pt>
                <c:pt idx="90">
                  <c:v>0.13400000000000001</c:v>
                </c:pt>
                <c:pt idx="91">
                  <c:v>0.13390000000000002</c:v>
                </c:pt>
                <c:pt idx="92">
                  <c:v>0.13390000000000002</c:v>
                </c:pt>
                <c:pt idx="93">
                  <c:v>0.13390000000000002</c:v>
                </c:pt>
                <c:pt idx="94">
                  <c:v>0.13390000000000002</c:v>
                </c:pt>
                <c:pt idx="95">
                  <c:v>0.1338</c:v>
                </c:pt>
                <c:pt idx="96">
                  <c:v>0.1338</c:v>
                </c:pt>
                <c:pt idx="97">
                  <c:v>0.1338</c:v>
                </c:pt>
                <c:pt idx="98">
                  <c:v>0.13369999999999999</c:v>
                </c:pt>
                <c:pt idx="99">
                  <c:v>0.13369999999999999</c:v>
                </c:pt>
                <c:pt idx="100">
                  <c:v>0.1336</c:v>
                </c:pt>
                <c:pt idx="101">
                  <c:v>0.1336</c:v>
                </c:pt>
                <c:pt idx="102">
                  <c:v>0.1336</c:v>
                </c:pt>
                <c:pt idx="103">
                  <c:v>0.1336</c:v>
                </c:pt>
                <c:pt idx="104">
                  <c:v>0.1336</c:v>
                </c:pt>
                <c:pt idx="105">
                  <c:v>0.1336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D6-4231-9952-2F284BF1ABC5}"/>
            </c:ext>
          </c:extLst>
        </c:ser>
        <c:ser>
          <c:idx val="1"/>
          <c:order val="1"/>
          <c:tx>
            <c:strRef>
              <c:f>'Figure 1'!$C$24</c:f>
              <c:strCache>
                <c:ptCount val="1"/>
                <c:pt idx="0">
                  <c:v>Cost rate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'Figure 1'!$A$25:$A$130</c:f>
              <c:numCache>
                <c:formatCode>General</c:formatCode>
                <c:ptCount val="10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  <c:pt idx="61">
                  <c:v>2051</c:v>
                </c:pt>
                <c:pt idx="62">
                  <c:v>2052</c:v>
                </c:pt>
                <c:pt idx="63">
                  <c:v>2053</c:v>
                </c:pt>
                <c:pt idx="64">
                  <c:v>2054</c:v>
                </c:pt>
                <c:pt idx="65">
                  <c:v>2055</c:v>
                </c:pt>
                <c:pt idx="66">
                  <c:v>2056</c:v>
                </c:pt>
                <c:pt idx="67">
                  <c:v>2057</c:v>
                </c:pt>
                <c:pt idx="68">
                  <c:v>2058</c:v>
                </c:pt>
                <c:pt idx="69">
                  <c:v>2059</c:v>
                </c:pt>
                <c:pt idx="70">
                  <c:v>2060</c:v>
                </c:pt>
                <c:pt idx="71">
                  <c:v>2061</c:v>
                </c:pt>
                <c:pt idx="72">
                  <c:v>2062</c:v>
                </c:pt>
                <c:pt idx="73">
                  <c:v>2063</c:v>
                </c:pt>
                <c:pt idx="74">
                  <c:v>2064</c:v>
                </c:pt>
                <c:pt idx="75">
                  <c:v>2065</c:v>
                </c:pt>
                <c:pt idx="76">
                  <c:v>2066</c:v>
                </c:pt>
                <c:pt idx="77">
                  <c:v>2067</c:v>
                </c:pt>
                <c:pt idx="78">
                  <c:v>2068</c:v>
                </c:pt>
                <c:pt idx="79">
                  <c:v>2069</c:v>
                </c:pt>
                <c:pt idx="80">
                  <c:v>2070</c:v>
                </c:pt>
                <c:pt idx="81">
                  <c:v>2071</c:v>
                </c:pt>
                <c:pt idx="82">
                  <c:v>2072</c:v>
                </c:pt>
                <c:pt idx="83">
                  <c:v>2073</c:v>
                </c:pt>
                <c:pt idx="84">
                  <c:v>2074</c:v>
                </c:pt>
                <c:pt idx="85">
                  <c:v>2075</c:v>
                </c:pt>
                <c:pt idx="86">
                  <c:v>2076</c:v>
                </c:pt>
                <c:pt idx="87">
                  <c:v>2077</c:v>
                </c:pt>
                <c:pt idx="88">
                  <c:v>2078</c:v>
                </c:pt>
                <c:pt idx="89">
                  <c:v>2079</c:v>
                </c:pt>
                <c:pt idx="90">
                  <c:v>2080</c:v>
                </c:pt>
                <c:pt idx="91">
                  <c:v>2081</c:v>
                </c:pt>
                <c:pt idx="92">
                  <c:v>2082</c:v>
                </c:pt>
                <c:pt idx="93">
                  <c:v>2083</c:v>
                </c:pt>
                <c:pt idx="94">
                  <c:v>2084</c:v>
                </c:pt>
                <c:pt idx="95">
                  <c:v>2085</c:v>
                </c:pt>
                <c:pt idx="96">
                  <c:v>2086</c:v>
                </c:pt>
                <c:pt idx="97">
                  <c:v>2087</c:v>
                </c:pt>
                <c:pt idx="98">
                  <c:v>2088</c:v>
                </c:pt>
                <c:pt idx="99">
                  <c:v>2089</c:v>
                </c:pt>
                <c:pt idx="100">
                  <c:v>2090</c:v>
                </c:pt>
                <c:pt idx="101">
                  <c:v>2091</c:v>
                </c:pt>
                <c:pt idx="102">
                  <c:v>2092</c:v>
                </c:pt>
                <c:pt idx="103">
                  <c:v>2093</c:v>
                </c:pt>
                <c:pt idx="104">
                  <c:v>2094</c:v>
                </c:pt>
                <c:pt idx="105">
                  <c:v>2095</c:v>
                </c:pt>
              </c:numCache>
            </c:numRef>
          </c:cat>
          <c:val>
            <c:numRef>
              <c:f>'Figure 1'!$C$25:$C$130</c:f>
              <c:numCache>
                <c:formatCode>General</c:formatCode>
                <c:ptCount val="106"/>
                <c:pt idx="0">
                  <c:v>0.1074</c:v>
                </c:pt>
                <c:pt idx="1">
                  <c:v>0.1133</c:v>
                </c:pt>
                <c:pt idx="2">
                  <c:v>0.11539999999999999</c:v>
                </c:pt>
                <c:pt idx="3">
                  <c:v>0.11720000000000001</c:v>
                </c:pt>
                <c:pt idx="4">
                  <c:v>0.1162</c:v>
                </c:pt>
                <c:pt idx="5">
                  <c:v>0.1167</c:v>
                </c:pt>
                <c:pt idx="6">
                  <c:v>0.11539999999999999</c:v>
                </c:pt>
                <c:pt idx="7">
                  <c:v>0.11269999999999999</c:v>
                </c:pt>
                <c:pt idx="8">
                  <c:v>0.10869999999999999</c:v>
                </c:pt>
                <c:pt idx="9">
                  <c:v>0.1052</c:v>
                </c:pt>
                <c:pt idx="10">
                  <c:v>0.10400000000000001</c:v>
                </c:pt>
                <c:pt idx="11">
                  <c:v>0.1056</c:v>
                </c:pt>
                <c:pt idx="12">
                  <c:v>0.10890000000000001</c:v>
                </c:pt>
                <c:pt idx="13">
                  <c:v>0.1103</c:v>
                </c:pt>
                <c:pt idx="14">
                  <c:v>0.1105</c:v>
                </c:pt>
                <c:pt idx="15">
                  <c:v>0.1116</c:v>
                </c:pt>
                <c:pt idx="16">
                  <c:v>0.1106</c:v>
                </c:pt>
                <c:pt idx="17">
                  <c:v>0.11320000000000001</c:v>
                </c:pt>
                <c:pt idx="18">
                  <c:v>0.11550000000000001</c:v>
                </c:pt>
                <c:pt idx="19">
                  <c:v>0.1305</c:v>
                </c:pt>
                <c:pt idx="20">
                  <c:v>0.13470000000000001</c:v>
                </c:pt>
                <c:pt idx="21">
                  <c:v>0.1346</c:v>
                </c:pt>
                <c:pt idx="22">
                  <c:v>0.13819999999999999</c:v>
                </c:pt>
                <c:pt idx="23">
                  <c:v>0.13970000000000002</c:v>
                </c:pt>
                <c:pt idx="24">
                  <c:v>0.13949999999999999</c:v>
                </c:pt>
                <c:pt idx="25">
                  <c:v>0.13919999999999999</c:v>
                </c:pt>
                <c:pt idx="26">
                  <c:v>0.13900000000000001</c:v>
                </c:pt>
                <c:pt idx="27">
                  <c:v>0.13650000000000001</c:v>
                </c:pt>
                <c:pt idx="28">
                  <c:v>0.13699999999999998</c:v>
                </c:pt>
                <c:pt idx="29">
                  <c:v>0.1384</c:v>
                </c:pt>
                <c:pt idx="30">
                  <c:v>0.14369999999999999</c:v>
                </c:pt>
                <c:pt idx="31">
                  <c:v>0.1411</c:v>
                </c:pt>
                <c:pt idx="32">
                  <c:v>0.14300000000000002</c:v>
                </c:pt>
                <c:pt idx="33">
                  <c:v>0.14429999999999998</c:v>
                </c:pt>
                <c:pt idx="34">
                  <c:v>0.1464</c:v>
                </c:pt>
                <c:pt idx="35">
                  <c:v>0.14859999999999998</c:v>
                </c:pt>
                <c:pt idx="36">
                  <c:v>0.151</c:v>
                </c:pt>
                <c:pt idx="37">
                  <c:v>0.15359999999999999</c:v>
                </c:pt>
                <c:pt idx="38">
                  <c:v>0.15620000000000001</c:v>
                </c:pt>
                <c:pt idx="39">
                  <c:v>0.15869999999999998</c:v>
                </c:pt>
                <c:pt idx="40">
                  <c:v>0.16109999999999999</c:v>
                </c:pt>
                <c:pt idx="41">
                  <c:v>0.1628</c:v>
                </c:pt>
                <c:pt idx="42">
                  <c:v>0.16440000000000002</c:v>
                </c:pt>
                <c:pt idx="43">
                  <c:v>0.1656</c:v>
                </c:pt>
                <c:pt idx="44">
                  <c:v>0.1666</c:v>
                </c:pt>
                <c:pt idx="45">
                  <c:v>0.16739999999999999</c:v>
                </c:pt>
                <c:pt idx="46">
                  <c:v>0.16800000000000001</c:v>
                </c:pt>
                <c:pt idx="47">
                  <c:v>0.1686</c:v>
                </c:pt>
                <c:pt idx="48">
                  <c:v>0.1691</c:v>
                </c:pt>
                <c:pt idx="49">
                  <c:v>0.16949999999999998</c:v>
                </c:pt>
                <c:pt idx="50">
                  <c:v>0.16980000000000001</c:v>
                </c:pt>
                <c:pt idx="51">
                  <c:v>0.17019999999999999</c:v>
                </c:pt>
                <c:pt idx="52">
                  <c:v>0.1704</c:v>
                </c:pt>
                <c:pt idx="53">
                  <c:v>0.1704</c:v>
                </c:pt>
                <c:pt idx="54">
                  <c:v>0.1704</c:v>
                </c:pt>
                <c:pt idx="55">
                  <c:v>0.17050000000000001</c:v>
                </c:pt>
                <c:pt idx="56">
                  <c:v>0.17059999999999997</c:v>
                </c:pt>
                <c:pt idx="57">
                  <c:v>0.17079999999999998</c:v>
                </c:pt>
                <c:pt idx="58">
                  <c:v>0.17100000000000001</c:v>
                </c:pt>
                <c:pt idx="59">
                  <c:v>0.17120000000000002</c:v>
                </c:pt>
                <c:pt idx="60">
                  <c:v>0.1714</c:v>
                </c:pt>
                <c:pt idx="61">
                  <c:v>0.1716</c:v>
                </c:pt>
                <c:pt idx="62">
                  <c:v>0.17190000000000003</c:v>
                </c:pt>
                <c:pt idx="63">
                  <c:v>0.17219999999999999</c:v>
                </c:pt>
                <c:pt idx="64">
                  <c:v>0.17249999999999999</c:v>
                </c:pt>
                <c:pt idx="65">
                  <c:v>0.1729</c:v>
                </c:pt>
                <c:pt idx="66">
                  <c:v>0.1734</c:v>
                </c:pt>
                <c:pt idx="67">
                  <c:v>0.17379999999999998</c:v>
                </c:pt>
                <c:pt idx="68">
                  <c:v>0.1744</c:v>
                </c:pt>
                <c:pt idx="69">
                  <c:v>0.17489999999999997</c:v>
                </c:pt>
                <c:pt idx="70">
                  <c:v>0.17550000000000002</c:v>
                </c:pt>
                <c:pt idx="71">
                  <c:v>0.17600000000000002</c:v>
                </c:pt>
                <c:pt idx="72">
                  <c:v>0.17649999999999999</c:v>
                </c:pt>
                <c:pt idx="73">
                  <c:v>0.17699999999999999</c:v>
                </c:pt>
                <c:pt idx="74">
                  <c:v>0.17749999999999999</c:v>
                </c:pt>
                <c:pt idx="75">
                  <c:v>0.17800000000000002</c:v>
                </c:pt>
                <c:pt idx="76">
                  <c:v>0.17850000000000002</c:v>
                </c:pt>
                <c:pt idx="77">
                  <c:v>0.17899999999999999</c:v>
                </c:pt>
                <c:pt idx="78">
                  <c:v>0.17960000000000001</c:v>
                </c:pt>
                <c:pt idx="79">
                  <c:v>0.18010000000000001</c:v>
                </c:pt>
                <c:pt idx="80">
                  <c:v>0.1807</c:v>
                </c:pt>
                <c:pt idx="81">
                  <c:v>0.1812</c:v>
                </c:pt>
                <c:pt idx="82">
                  <c:v>0.18170000000000003</c:v>
                </c:pt>
                <c:pt idx="83">
                  <c:v>0.18230000000000002</c:v>
                </c:pt>
                <c:pt idx="84">
                  <c:v>0.1827</c:v>
                </c:pt>
                <c:pt idx="85">
                  <c:v>0.1832</c:v>
                </c:pt>
                <c:pt idx="86">
                  <c:v>0.18350000000000002</c:v>
                </c:pt>
                <c:pt idx="87">
                  <c:v>0.1837</c:v>
                </c:pt>
                <c:pt idx="88">
                  <c:v>0.18379999999999999</c:v>
                </c:pt>
                <c:pt idx="89">
                  <c:v>0.1837</c:v>
                </c:pt>
                <c:pt idx="90">
                  <c:v>0.18350000000000002</c:v>
                </c:pt>
                <c:pt idx="91">
                  <c:v>0.18329999999999999</c:v>
                </c:pt>
                <c:pt idx="92">
                  <c:v>0.18289999999999998</c:v>
                </c:pt>
                <c:pt idx="93">
                  <c:v>0.1825</c:v>
                </c:pt>
                <c:pt idx="94">
                  <c:v>0.182</c:v>
                </c:pt>
                <c:pt idx="95">
                  <c:v>0.18140000000000001</c:v>
                </c:pt>
                <c:pt idx="96">
                  <c:v>0.18079999999999999</c:v>
                </c:pt>
                <c:pt idx="97">
                  <c:v>0.18010000000000001</c:v>
                </c:pt>
                <c:pt idx="98">
                  <c:v>0.1794</c:v>
                </c:pt>
                <c:pt idx="99">
                  <c:v>0.1787</c:v>
                </c:pt>
                <c:pt idx="100">
                  <c:v>0.17809999999999998</c:v>
                </c:pt>
                <c:pt idx="101">
                  <c:v>0.1777</c:v>
                </c:pt>
                <c:pt idx="102">
                  <c:v>0.17730000000000001</c:v>
                </c:pt>
                <c:pt idx="103">
                  <c:v>0.17710000000000001</c:v>
                </c:pt>
                <c:pt idx="104">
                  <c:v>0.17699999999999999</c:v>
                </c:pt>
                <c:pt idx="105">
                  <c:v>0.17699999999999999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D6-4231-9952-2F284BF1A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183200"/>
        <c:axId val="408184320"/>
      </c:lineChart>
      <c:catAx>
        <c:axId val="408183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</a:ln>
        </c:spPr>
        <c:crossAx val="408184320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408184320"/>
        <c:scaling>
          <c:orientation val="minMax"/>
          <c:max val="0.2"/>
          <c:min val="0"/>
        </c:scaling>
        <c:delete val="0"/>
        <c:axPos val="l"/>
        <c:majorGridlines>
          <c:spPr>
            <a:ln w="3175">
              <a:solidFill>
                <a:sysClr val="window" lastClr="FFFFFF">
                  <a:lumMod val="50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</a:ln>
        </c:spPr>
        <c:crossAx val="408183200"/>
        <c:crosses val="autoZero"/>
        <c:crossBetween val="between"/>
        <c:majorUnit val="5.000000000000001E-2"/>
        <c:minorUnit val="0.01"/>
      </c:valAx>
      <c:spPr>
        <a:noFill/>
      </c:spPr>
    </c:plotArea>
    <c:legend>
      <c:legendPos val="r"/>
      <c:layout>
        <c:manualLayout>
          <c:xMode val="edge"/>
          <c:yMode val="edge"/>
          <c:x val="0.6768629380886213"/>
          <c:y val="0.62369883718095609"/>
          <c:w val="0.2644769955226185"/>
          <c:h val="0.13765154355705536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2" l="0.70000000000000095" r="0.70000000000000095" t="0.750000000000002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25109361329839E-2"/>
          <c:y val="2.636920384951881E-2"/>
          <c:w val="0.85956725928126909"/>
          <c:h val="0.88664666916635415"/>
        </c:manualLayout>
      </c:layout>
      <c:lineChart>
        <c:grouping val="standard"/>
        <c:varyColors val="0"/>
        <c:ser>
          <c:idx val="1"/>
          <c:order val="0"/>
          <c:tx>
            <c:strRef>
              <c:f>'Figure 2'!$B$24</c:f>
              <c:strCache>
                <c:ptCount val="1"/>
                <c:pt idx="0">
                  <c:v>Percentage of taxable payroll</c:v>
                </c:pt>
              </c:strCache>
            </c:strRef>
          </c:tx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2'!$A$25:$A$130</c:f>
              <c:numCache>
                <c:formatCode>General</c:formatCode>
                <c:ptCount val="10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  <c:pt idx="61">
                  <c:v>2051</c:v>
                </c:pt>
                <c:pt idx="62">
                  <c:v>2052</c:v>
                </c:pt>
                <c:pt idx="63">
                  <c:v>2053</c:v>
                </c:pt>
                <c:pt idx="64">
                  <c:v>2054</c:v>
                </c:pt>
                <c:pt idx="65">
                  <c:v>2055</c:v>
                </c:pt>
                <c:pt idx="66">
                  <c:v>2056</c:v>
                </c:pt>
                <c:pt idx="67">
                  <c:v>2057</c:v>
                </c:pt>
                <c:pt idx="68">
                  <c:v>2058</c:v>
                </c:pt>
                <c:pt idx="69">
                  <c:v>2059</c:v>
                </c:pt>
                <c:pt idx="70">
                  <c:v>2060</c:v>
                </c:pt>
                <c:pt idx="71">
                  <c:v>2061</c:v>
                </c:pt>
                <c:pt idx="72">
                  <c:v>2062</c:v>
                </c:pt>
                <c:pt idx="73">
                  <c:v>2063</c:v>
                </c:pt>
                <c:pt idx="74">
                  <c:v>2064</c:v>
                </c:pt>
                <c:pt idx="75">
                  <c:v>2065</c:v>
                </c:pt>
                <c:pt idx="76">
                  <c:v>2066</c:v>
                </c:pt>
                <c:pt idx="77">
                  <c:v>2067</c:v>
                </c:pt>
                <c:pt idx="78">
                  <c:v>2068</c:v>
                </c:pt>
                <c:pt idx="79">
                  <c:v>2069</c:v>
                </c:pt>
                <c:pt idx="80">
                  <c:v>2070</c:v>
                </c:pt>
                <c:pt idx="81">
                  <c:v>2071</c:v>
                </c:pt>
                <c:pt idx="82">
                  <c:v>2072</c:v>
                </c:pt>
                <c:pt idx="83">
                  <c:v>2073</c:v>
                </c:pt>
                <c:pt idx="84">
                  <c:v>2074</c:v>
                </c:pt>
                <c:pt idx="85">
                  <c:v>2075</c:v>
                </c:pt>
                <c:pt idx="86">
                  <c:v>2076</c:v>
                </c:pt>
                <c:pt idx="87">
                  <c:v>2077</c:v>
                </c:pt>
                <c:pt idx="88">
                  <c:v>2078</c:v>
                </c:pt>
                <c:pt idx="89">
                  <c:v>2079</c:v>
                </c:pt>
                <c:pt idx="90">
                  <c:v>2080</c:v>
                </c:pt>
                <c:pt idx="91">
                  <c:v>2081</c:v>
                </c:pt>
                <c:pt idx="92">
                  <c:v>2082</c:v>
                </c:pt>
                <c:pt idx="93">
                  <c:v>2083</c:v>
                </c:pt>
                <c:pt idx="94">
                  <c:v>2084</c:v>
                </c:pt>
                <c:pt idx="95">
                  <c:v>2085</c:v>
                </c:pt>
                <c:pt idx="96">
                  <c:v>2086</c:v>
                </c:pt>
                <c:pt idx="97">
                  <c:v>2087</c:v>
                </c:pt>
                <c:pt idx="98">
                  <c:v>2088</c:v>
                </c:pt>
                <c:pt idx="99">
                  <c:v>2089</c:v>
                </c:pt>
                <c:pt idx="100">
                  <c:v>2090</c:v>
                </c:pt>
                <c:pt idx="101">
                  <c:v>2091</c:v>
                </c:pt>
                <c:pt idx="102">
                  <c:v>2092</c:v>
                </c:pt>
                <c:pt idx="103">
                  <c:v>2093</c:v>
                </c:pt>
                <c:pt idx="104">
                  <c:v>2094</c:v>
                </c:pt>
                <c:pt idx="105">
                  <c:v>2095</c:v>
                </c:pt>
              </c:numCache>
            </c:numRef>
          </c:cat>
          <c:val>
            <c:numRef>
              <c:f>'Figure 2'!$B$25:$B$130</c:f>
              <c:numCache>
                <c:formatCode>0.00%</c:formatCode>
                <c:ptCount val="106"/>
                <c:pt idx="0">
                  <c:v>0.1074</c:v>
                </c:pt>
                <c:pt idx="1">
                  <c:v>0.11330000000000001</c:v>
                </c:pt>
                <c:pt idx="2">
                  <c:v>0.11549999999999999</c:v>
                </c:pt>
                <c:pt idx="3">
                  <c:v>0.11719999999999998</c:v>
                </c:pt>
                <c:pt idx="4">
                  <c:v>0.11620000000000001</c:v>
                </c:pt>
                <c:pt idx="5">
                  <c:v>0.1167</c:v>
                </c:pt>
                <c:pt idx="6">
                  <c:v>0.1154</c:v>
                </c:pt>
                <c:pt idx="7">
                  <c:v>0.1128</c:v>
                </c:pt>
                <c:pt idx="8">
                  <c:v>0.10869999999999999</c:v>
                </c:pt>
                <c:pt idx="9">
                  <c:v>0.1052</c:v>
                </c:pt>
                <c:pt idx="10">
                  <c:v>0.104</c:v>
                </c:pt>
                <c:pt idx="11">
                  <c:v>0.1056</c:v>
                </c:pt>
                <c:pt idx="12">
                  <c:v>0.1089</c:v>
                </c:pt>
                <c:pt idx="13">
                  <c:v>0.1103</c:v>
                </c:pt>
                <c:pt idx="14">
                  <c:v>0.1105</c:v>
                </c:pt>
                <c:pt idx="15">
                  <c:v>0.1116</c:v>
                </c:pt>
                <c:pt idx="16">
                  <c:v>0.1106</c:v>
                </c:pt>
                <c:pt idx="17">
                  <c:v>0.1132</c:v>
                </c:pt>
                <c:pt idx="18">
                  <c:v>0.11550000000000001</c:v>
                </c:pt>
                <c:pt idx="19">
                  <c:v>0.1305</c:v>
                </c:pt>
                <c:pt idx="20">
                  <c:v>0.13469999999999999</c:v>
                </c:pt>
                <c:pt idx="21">
                  <c:v>0.1346</c:v>
                </c:pt>
                <c:pt idx="22">
                  <c:v>0.13819999999999999</c:v>
                </c:pt>
                <c:pt idx="23">
                  <c:v>0.13969999999999999</c:v>
                </c:pt>
                <c:pt idx="24">
                  <c:v>0.13950000000000001</c:v>
                </c:pt>
                <c:pt idx="25">
                  <c:v>0.13919999999999999</c:v>
                </c:pt>
                <c:pt idx="26">
                  <c:v>0.13900000000000001</c:v>
                </c:pt>
                <c:pt idx="27">
                  <c:v>0.13650000000000001</c:v>
                </c:pt>
                <c:pt idx="28">
                  <c:v>0.13700000000000001</c:v>
                </c:pt>
                <c:pt idx="29">
                  <c:v>0.1384</c:v>
                </c:pt>
                <c:pt idx="30">
                  <c:v>0.14369999999999999</c:v>
                </c:pt>
                <c:pt idx="31">
                  <c:v>0.1411</c:v>
                </c:pt>
                <c:pt idx="32">
                  <c:v>0.14299999999999999</c:v>
                </c:pt>
                <c:pt idx="33">
                  <c:v>0.14430000000000001</c:v>
                </c:pt>
                <c:pt idx="34">
                  <c:v>0.1464</c:v>
                </c:pt>
                <c:pt idx="35">
                  <c:v>0.14860000000000001</c:v>
                </c:pt>
                <c:pt idx="36">
                  <c:v>0.151</c:v>
                </c:pt>
                <c:pt idx="37">
                  <c:v>0.15359999999999999</c:v>
                </c:pt>
                <c:pt idx="38">
                  <c:v>0.15620000000000001</c:v>
                </c:pt>
                <c:pt idx="39">
                  <c:v>0.15870000000000001</c:v>
                </c:pt>
                <c:pt idx="40">
                  <c:v>0.16109999999999999</c:v>
                </c:pt>
                <c:pt idx="41">
                  <c:v>0.1628</c:v>
                </c:pt>
                <c:pt idx="42">
                  <c:v>0.16439999999999999</c:v>
                </c:pt>
                <c:pt idx="43">
                  <c:v>0.1656</c:v>
                </c:pt>
                <c:pt idx="44">
                  <c:v>0.1666</c:v>
                </c:pt>
                <c:pt idx="45">
                  <c:v>0.16739999999999999</c:v>
                </c:pt>
                <c:pt idx="46">
                  <c:v>0.16800000000000001</c:v>
                </c:pt>
                <c:pt idx="47">
                  <c:v>0.1686</c:v>
                </c:pt>
                <c:pt idx="48">
                  <c:v>0.1691</c:v>
                </c:pt>
                <c:pt idx="49">
                  <c:v>0.16950000000000001</c:v>
                </c:pt>
                <c:pt idx="50">
                  <c:v>0.16980000000000001</c:v>
                </c:pt>
                <c:pt idx="51">
                  <c:v>0.17019999999999999</c:v>
                </c:pt>
                <c:pt idx="52">
                  <c:v>0.1704</c:v>
                </c:pt>
                <c:pt idx="53">
                  <c:v>0.1704</c:v>
                </c:pt>
                <c:pt idx="54">
                  <c:v>0.1704</c:v>
                </c:pt>
                <c:pt idx="55">
                  <c:v>0.17050000000000001</c:v>
                </c:pt>
                <c:pt idx="56">
                  <c:v>0.1706</c:v>
                </c:pt>
                <c:pt idx="57">
                  <c:v>0.17080000000000001</c:v>
                </c:pt>
                <c:pt idx="58">
                  <c:v>0.17100000000000001</c:v>
                </c:pt>
                <c:pt idx="59">
                  <c:v>0.17119999999999999</c:v>
                </c:pt>
                <c:pt idx="60">
                  <c:v>0.1714</c:v>
                </c:pt>
                <c:pt idx="61">
                  <c:v>0.1716</c:v>
                </c:pt>
                <c:pt idx="62">
                  <c:v>0.1719</c:v>
                </c:pt>
                <c:pt idx="63">
                  <c:v>0.17219999999999999</c:v>
                </c:pt>
                <c:pt idx="64">
                  <c:v>0.17249999999999999</c:v>
                </c:pt>
                <c:pt idx="65">
                  <c:v>0.1729</c:v>
                </c:pt>
                <c:pt idx="66">
                  <c:v>0.1734</c:v>
                </c:pt>
                <c:pt idx="67">
                  <c:v>0.17380000000000001</c:v>
                </c:pt>
                <c:pt idx="68">
                  <c:v>0.1744</c:v>
                </c:pt>
                <c:pt idx="69">
                  <c:v>0.1749</c:v>
                </c:pt>
                <c:pt idx="70">
                  <c:v>0.17549999999999999</c:v>
                </c:pt>
                <c:pt idx="71">
                  <c:v>0.17599999999999999</c:v>
                </c:pt>
                <c:pt idx="72">
                  <c:v>0.17649999999999999</c:v>
                </c:pt>
                <c:pt idx="73">
                  <c:v>0.17699999999999999</c:v>
                </c:pt>
                <c:pt idx="74">
                  <c:v>0.17749999999999999</c:v>
                </c:pt>
                <c:pt idx="75">
                  <c:v>0.17799999999999999</c:v>
                </c:pt>
                <c:pt idx="76">
                  <c:v>0.17849999999999999</c:v>
                </c:pt>
                <c:pt idx="77">
                  <c:v>0.17899999999999999</c:v>
                </c:pt>
                <c:pt idx="78">
                  <c:v>0.17960000000000001</c:v>
                </c:pt>
                <c:pt idx="79">
                  <c:v>0.18010000000000001</c:v>
                </c:pt>
                <c:pt idx="80">
                  <c:v>0.1807</c:v>
                </c:pt>
                <c:pt idx="81">
                  <c:v>0.1812</c:v>
                </c:pt>
                <c:pt idx="82">
                  <c:v>0.1817</c:v>
                </c:pt>
                <c:pt idx="83">
                  <c:v>0.18229999999999999</c:v>
                </c:pt>
                <c:pt idx="84">
                  <c:v>0.1827</c:v>
                </c:pt>
                <c:pt idx="85">
                  <c:v>0.1832</c:v>
                </c:pt>
                <c:pt idx="86">
                  <c:v>0.1835</c:v>
                </c:pt>
                <c:pt idx="87">
                  <c:v>0.1837</c:v>
                </c:pt>
                <c:pt idx="88">
                  <c:v>0.18379999999999999</c:v>
                </c:pt>
                <c:pt idx="89">
                  <c:v>0.1837</c:v>
                </c:pt>
                <c:pt idx="90">
                  <c:v>0.1835</c:v>
                </c:pt>
                <c:pt idx="91">
                  <c:v>0.18329999999999999</c:v>
                </c:pt>
                <c:pt idx="92">
                  <c:v>0.18290000000000001</c:v>
                </c:pt>
                <c:pt idx="93">
                  <c:v>0.1825</c:v>
                </c:pt>
                <c:pt idx="94">
                  <c:v>0.182</c:v>
                </c:pt>
                <c:pt idx="95">
                  <c:v>0.18140000000000001</c:v>
                </c:pt>
                <c:pt idx="96">
                  <c:v>0.18079999999999999</c:v>
                </c:pt>
                <c:pt idx="97">
                  <c:v>0.18010000000000001</c:v>
                </c:pt>
                <c:pt idx="98">
                  <c:v>0.1794</c:v>
                </c:pt>
                <c:pt idx="99">
                  <c:v>0.1787</c:v>
                </c:pt>
                <c:pt idx="100">
                  <c:v>0.17810000000000001</c:v>
                </c:pt>
                <c:pt idx="101">
                  <c:v>0.1777</c:v>
                </c:pt>
                <c:pt idx="102">
                  <c:v>0.17730000000000001</c:v>
                </c:pt>
                <c:pt idx="103">
                  <c:v>0.17710000000000001</c:v>
                </c:pt>
                <c:pt idx="104">
                  <c:v>0.17699999999999999</c:v>
                </c:pt>
                <c:pt idx="105">
                  <c:v>0.17699999999999999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B1-44D2-AFFD-FF51696CB748}"/>
            </c:ext>
          </c:extLst>
        </c:ser>
        <c:ser>
          <c:idx val="0"/>
          <c:order val="1"/>
          <c:tx>
            <c:strRef>
              <c:f>'Figure 2'!$C$24</c:f>
              <c:strCache>
                <c:ptCount val="1"/>
                <c:pt idx="0">
                  <c:v>Percentage of GDP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'Figure 2'!$A$25:$A$130</c:f>
              <c:numCache>
                <c:formatCode>General</c:formatCode>
                <c:ptCount val="10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  <c:pt idx="61">
                  <c:v>2051</c:v>
                </c:pt>
                <c:pt idx="62">
                  <c:v>2052</c:v>
                </c:pt>
                <c:pt idx="63">
                  <c:v>2053</c:v>
                </c:pt>
                <c:pt idx="64">
                  <c:v>2054</c:v>
                </c:pt>
                <c:pt idx="65">
                  <c:v>2055</c:v>
                </c:pt>
                <c:pt idx="66">
                  <c:v>2056</c:v>
                </c:pt>
                <c:pt idx="67">
                  <c:v>2057</c:v>
                </c:pt>
                <c:pt idx="68">
                  <c:v>2058</c:v>
                </c:pt>
                <c:pt idx="69">
                  <c:v>2059</c:v>
                </c:pt>
                <c:pt idx="70">
                  <c:v>2060</c:v>
                </c:pt>
                <c:pt idx="71">
                  <c:v>2061</c:v>
                </c:pt>
                <c:pt idx="72">
                  <c:v>2062</c:v>
                </c:pt>
                <c:pt idx="73">
                  <c:v>2063</c:v>
                </c:pt>
                <c:pt idx="74">
                  <c:v>2064</c:v>
                </c:pt>
                <c:pt idx="75">
                  <c:v>2065</c:v>
                </c:pt>
                <c:pt idx="76">
                  <c:v>2066</c:v>
                </c:pt>
                <c:pt idx="77">
                  <c:v>2067</c:v>
                </c:pt>
                <c:pt idx="78">
                  <c:v>2068</c:v>
                </c:pt>
                <c:pt idx="79">
                  <c:v>2069</c:v>
                </c:pt>
                <c:pt idx="80">
                  <c:v>2070</c:v>
                </c:pt>
                <c:pt idx="81">
                  <c:v>2071</c:v>
                </c:pt>
                <c:pt idx="82">
                  <c:v>2072</c:v>
                </c:pt>
                <c:pt idx="83">
                  <c:v>2073</c:v>
                </c:pt>
                <c:pt idx="84">
                  <c:v>2074</c:v>
                </c:pt>
                <c:pt idx="85">
                  <c:v>2075</c:v>
                </c:pt>
                <c:pt idx="86">
                  <c:v>2076</c:v>
                </c:pt>
                <c:pt idx="87">
                  <c:v>2077</c:v>
                </c:pt>
                <c:pt idx="88">
                  <c:v>2078</c:v>
                </c:pt>
                <c:pt idx="89">
                  <c:v>2079</c:v>
                </c:pt>
                <c:pt idx="90">
                  <c:v>2080</c:v>
                </c:pt>
                <c:pt idx="91">
                  <c:v>2081</c:v>
                </c:pt>
                <c:pt idx="92">
                  <c:v>2082</c:v>
                </c:pt>
                <c:pt idx="93">
                  <c:v>2083</c:v>
                </c:pt>
                <c:pt idx="94">
                  <c:v>2084</c:v>
                </c:pt>
                <c:pt idx="95">
                  <c:v>2085</c:v>
                </c:pt>
                <c:pt idx="96">
                  <c:v>2086</c:v>
                </c:pt>
                <c:pt idx="97">
                  <c:v>2087</c:v>
                </c:pt>
                <c:pt idx="98">
                  <c:v>2088</c:v>
                </c:pt>
                <c:pt idx="99">
                  <c:v>2089</c:v>
                </c:pt>
                <c:pt idx="100">
                  <c:v>2090</c:v>
                </c:pt>
                <c:pt idx="101">
                  <c:v>2091</c:v>
                </c:pt>
                <c:pt idx="102">
                  <c:v>2092</c:v>
                </c:pt>
                <c:pt idx="103">
                  <c:v>2093</c:v>
                </c:pt>
                <c:pt idx="104">
                  <c:v>2094</c:v>
                </c:pt>
                <c:pt idx="105">
                  <c:v>2095</c:v>
                </c:pt>
              </c:numCache>
            </c:numRef>
          </c:cat>
          <c:val>
            <c:numRef>
              <c:f>'Figure 2'!$C$25:$C$130</c:f>
              <c:numCache>
                <c:formatCode>0.0%</c:formatCode>
                <c:ptCount val="106"/>
                <c:pt idx="0">
                  <c:v>4.24E-2</c:v>
                </c:pt>
                <c:pt idx="1">
                  <c:v>4.4499999999999998E-2</c:v>
                </c:pt>
                <c:pt idx="2">
                  <c:v>4.48E-2</c:v>
                </c:pt>
                <c:pt idx="3">
                  <c:v>4.4999999999999998E-2</c:v>
                </c:pt>
                <c:pt idx="4">
                  <c:v>4.4299999999999999E-2</c:v>
                </c:pt>
                <c:pt idx="5">
                  <c:v>4.4499999999999998E-2</c:v>
                </c:pt>
                <c:pt idx="6">
                  <c:v>4.3799999999999999E-2</c:v>
                </c:pt>
                <c:pt idx="7">
                  <c:v>4.2999999999999997E-2</c:v>
                </c:pt>
                <c:pt idx="8">
                  <c:v>4.2200000000000001E-2</c:v>
                </c:pt>
                <c:pt idx="9">
                  <c:v>4.0800000000000003E-2</c:v>
                </c:pt>
                <c:pt idx="10">
                  <c:v>4.0500000000000001E-2</c:v>
                </c:pt>
                <c:pt idx="11">
                  <c:v>4.1500000000000002E-2</c:v>
                </c:pt>
                <c:pt idx="12">
                  <c:v>4.2200000000000001E-2</c:v>
                </c:pt>
                <c:pt idx="13">
                  <c:v>4.1799999999999997E-2</c:v>
                </c:pt>
                <c:pt idx="14">
                  <c:v>4.1099999999999998E-2</c:v>
                </c:pt>
                <c:pt idx="15">
                  <c:v>4.0599999999999997E-2</c:v>
                </c:pt>
                <c:pt idx="16">
                  <c:v>4.02E-2</c:v>
                </c:pt>
                <c:pt idx="17">
                  <c:v>4.1099999999999998E-2</c:v>
                </c:pt>
                <c:pt idx="18">
                  <c:v>4.2500000000000003E-2</c:v>
                </c:pt>
                <c:pt idx="19">
                  <c:v>4.7500000000000001E-2</c:v>
                </c:pt>
                <c:pt idx="20">
                  <c:v>4.7500000000000001E-2</c:v>
                </c:pt>
                <c:pt idx="21">
                  <c:v>4.7399999999999998E-2</c:v>
                </c:pt>
                <c:pt idx="22">
                  <c:v>4.8500000000000001E-2</c:v>
                </c:pt>
                <c:pt idx="23">
                  <c:v>4.9000000000000002E-2</c:v>
                </c:pt>
                <c:pt idx="24">
                  <c:v>4.9000000000000002E-2</c:v>
                </c:pt>
                <c:pt idx="25">
                  <c:v>4.9200000000000001E-2</c:v>
                </c:pt>
                <c:pt idx="26">
                  <c:v>4.9200000000000001E-2</c:v>
                </c:pt>
                <c:pt idx="27">
                  <c:v>4.87E-2</c:v>
                </c:pt>
                <c:pt idx="28">
                  <c:v>4.8500000000000001E-2</c:v>
                </c:pt>
                <c:pt idx="29">
                  <c:v>4.9399999999999999E-2</c:v>
                </c:pt>
                <c:pt idx="30">
                  <c:v>5.2900000000000003E-2</c:v>
                </c:pt>
                <c:pt idx="31">
                  <c:v>5.1399999999999994E-2</c:v>
                </c:pt>
                <c:pt idx="32">
                  <c:v>5.1699999999999996E-2</c:v>
                </c:pt>
                <c:pt idx="33">
                  <c:v>5.2400000000000002E-2</c:v>
                </c:pt>
                <c:pt idx="34">
                  <c:v>5.3200000000000004E-2</c:v>
                </c:pt>
                <c:pt idx="35">
                  <c:v>5.4000000000000006E-2</c:v>
                </c:pt>
                <c:pt idx="36">
                  <c:v>5.4900000000000004E-2</c:v>
                </c:pt>
                <c:pt idx="37">
                  <c:v>5.5800000000000002E-2</c:v>
                </c:pt>
                <c:pt idx="38">
                  <c:v>5.67E-2</c:v>
                </c:pt>
                <c:pt idx="39">
                  <c:v>5.7599999999999998E-2</c:v>
                </c:pt>
                <c:pt idx="40">
                  <c:v>5.8400000000000001E-2</c:v>
                </c:pt>
                <c:pt idx="41">
                  <c:v>5.8899999999999994E-2</c:v>
                </c:pt>
                <c:pt idx="42">
                  <c:v>5.9400000000000001E-2</c:v>
                </c:pt>
                <c:pt idx="43">
                  <c:v>5.9699999999999996E-2</c:v>
                </c:pt>
                <c:pt idx="44">
                  <c:v>0.06</c:v>
                </c:pt>
                <c:pt idx="45">
                  <c:v>6.0100000000000001E-2</c:v>
                </c:pt>
                <c:pt idx="46">
                  <c:v>6.0299999999999999E-2</c:v>
                </c:pt>
                <c:pt idx="47">
                  <c:v>6.0400000000000002E-2</c:v>
                </c:pt>
                <c:pt idx="48">
                  <c:v>6.0400000000000002E-2</c:v>
                </c:pt>
                <c:pt idx="49">
                  <c:v>6.0400000000000002E-2</c:v>
                </c:pt>
                <c:pt idx="50">
                  <c:v>6.0400000000000002E-2</c:v>
                </c:pt>
                <c:pt idx="51">
                  <c:v>6.0400000000000002E-2</c:v>
                </c:pt>
                <c:pt idx="52">
                  <c:v>6.0400000000000002E-2</c:v>
                </c:pt>
                <c:pt idx="53">
                  <c:v>6.0199999999999997E-2</c:v>
                </c:pt>
                <c:pt idx="54">
                  <c:v>6.0100000000000001E-2</c:v>
                </c:pt>
                <c:pt idx="55">
                  <c:v>0.06</c:v>
                </c:pt>
                <c:pt idx="56">
                  <c:v>0.06</c:v>
                </c:pt>
                <c:pt idx="57">
                  <c:v>5.9900000000000002E-2</c:v>
                </c:pt>
                <c:pt idx="58">
                  <c:v>5.9900000000000002E-2</c:v>
                </c:pt>
                <c:pt idx="59">
                  <c:v>5.9900000000000002E-2</c:v>
                </c:pt>
                <c:pt idx="60">
                  <c:v>5.9900000000000002E-2</c:v>
                </c:pt>
                <c:pt idx="61">
                  <c:v>5.9900000000000002E-2</c:v>
                </c:pt>
                <c:pt idx="62">
                  <c:v>5.9900000000000002E-2</c:v>
                </c:pt>
                <c:pt idx="63">
                  <c:v>5.9900000000000002E-2</c:v>
                </c:pt>
                <c:pt idx="64">
                  <c:v>5.9900000000000002E-2</c:v>
                </c:pt>
                <c:pt idx="65">
                  <c:v>0.06</c:v>
                </c:pt>
                <c:pt idx="66">
                  <c:v>6.0100000000000001E-2</c:v>
                </c:pt>
                <c:pt idx="67">
                  <c:v>6.0100000000000001E-2</c:v>
                </c:pt>
                <c:pt idx="68">
                  <c:v>6.0299999999999999E-2</c:v>
                </c:pt>
                <c:pt idx="69">
                  <c:v>6.0400000000000002E-2</c:v>
                </c:pt>
                <c:pt idx="70">
                  <c:v>6.0499999999999998E-2</c:v>
                </c:pt>
                <c:pt idx="71">
                  <c:v>6.0599999999999994E-2</c:v>
                </c:pt>
                <c:pt idx="72">
                  <c:v>6.0700000000000004E-2</c:v>
                </c:pt>
                <c:pt idx="73">
                  <c:v>6.08E-2</c:v>
                </c:pt>
                <c:pt idx="74">
                  <c:v>6.0899999999999996E-2</c:v>
                </c:pt>
                <c:pt idx="75">
                  <c:v>6.0999999999999999E-2</c:v>
                </c:pt>
                <c:pt idx="76">
                  <c:v>6.1100000000000002E-2</c:v>
                </c:pt>
                <c:pt idx="77">
                  <c:v>6.1200000000000004E-2</c:v>
                </c:pt>
                <c:pt idx="78">
                  <c:v>6.13E-2</c:v>
                </c:pt>
                <c:pt idx="79">
                  <c:v>6.1500000000000006E-2</c:v>
                </c:pt>
                <c:pt idx="80">
                  <c:v>6.1600000000000002E-2</c:v>
                </c:pt>
                <c:pt idx="81">
                  <c:v>6.1699999999999998E-2</c:v>
                </c:pt>
                <c:pt idx="82">
                  <c:v>6.1799999999999994E-2</c:v>
                </c:pt>
                <c:pt idx="83">
                  <c:v>6.1900000000000004E-2</c:v>
                </c:pt>
                <c:pt idx="84">
                  <c:v>6.2E-2</c:v>
                </c:pt>
                <c:pt idx="85">
                  <c:v>6.2100000000000002E-2</c:v>
                </c:pt>
                <c:pt idx="86">
                  <c:v>6.2100000000000002E-2</c:v>
                </c:pt>
                <c:pt idx="87">
                  <c:v>6.2100000000000002E-2</c:v>
                </c:pt>
                <c:pt idx="88">
                  <c:v>6.2100000000000002E-2</c:v>
                </c:pt>
                <c:pt idx="89">
                  <c:v>6.2E-2</c:v>
                </c:pt>
                <c:pt idx="90">
                  <c:v>6.1900000000000004E-2</c:v>
                </c:pt>
                <c:pt idx="91">
                  <c:v>6.1699999999999998E-2</c:v>
                </c:pt>
                <c:pt idx="92">
                  <c:v>6.1600000000000002E-2</c:v>
                </c:pt>
                <c:pt idx="93">
                  <c:v>6.13E-2</c:v>
                </c:pt>
                <c:pt idx="94">
                  <c:v>6.1100000000000002E-2</c:v>
                </c:pt>
                <c:pt idx="95">
                  <c:v>6.08E-2</c:v>
                </c:pt>
                <c:pt idx="96">
                  <c:v>6.0599999999999994E-2</c:v>
                </c:pt>
                <c:pt idx="97">
                  <c:v>6.0299999999999999E-2</c:v>
                </c:pt>
                <c:pt idx="98">
                  <c:v>0.06</c:v>
                </c:pt>
                <c:pt idx="99">
                  <c:v>5.9699999999999996E-2</c:v>
                </c:pt>
                <c:pt idx="100">
                  <c:v>5.9500000000000004E-2</c:v>
                </c:pt>
                <c:pt idx="101">
                  <c:v>5.9299999999999999E-2</c:v>
                </c:pt>
                <c:pt idx="102">
                  <c:v>5.91E-2</c:v>
                </c:pt>
                <c:pt idx="103">
                  <c:v>5.9000000000000004E-2</c:v>
                </c:pt>
                <c:pt idx="104">
                  <c:v>5.8899999999999994E-2</c:v>
                </c:pt>
                <c:pt idx="105">
                  <c:v>5.8899999999999994E-2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B1-44D2-AFFD-FF51696CB7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7220528"/>
        <c:axId val="407222768"/>
      </c:lineChart>
      <c:catAx>
        <c:axId val="40722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407222768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407222768"/>
        <c:scaling>
          <c:orientation val="minMax"/>
          <c:max val="0.25"/>
          <c:min val="0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407220528"/>
        <c:crosses val="autoZero"/>
        <c:crossBetween val="between"/>
        <c:majorUnit val="0.05"/>
        <c:minorUnit val="4.0000000000000096E-3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11187182852143482"/>
          <c:y val="5.5605236845394319E-2"/>
          <c:w val="0.49367082239720034"/>
          <c:h val="0.12526246719160106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2" l="0.70000000000000095" r="0.70000000000000095" t="0.750000000000002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91969175034085E-2"/>
          <c:y val="2.2817460317460399E-2"/>
          <c:w val="0.89540441819772532"/>
          <c:h val="0.87469019094676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3'!$B$24</c:f>
              <c:strCache>
                <c:ptCount val="1"/>
                <c:pt idx="0">
                  <c:v>Deficit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38"/>
              <c:layout>
                <c:manualLayout>
                  <c:x val="-2.7883858267716555E-3"/>
                  <c:y val="2.55972690913635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0755971128608922"/>
                      <c:h val="9.929071366079238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7216-4265-840E-C32242C47DE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3'!$A$25:$A$63</c:f>
              <c:numCache>
                <c:formatCode>General</c:formatCode>
                <c:ptCount val="39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2020</c:v>
                </c:pt>
                <c:pt idx="38">
                  <c:v>2021</c:v>
                </c:pt>
              </c:numCache>
            </c:numRef>
          </c:cat>
          <c:val>
            <c:numRef>
              <c:f>'Figure 3'!$B$25:$B$63</c:f>
              <c:numCache>
                <c:formatCode>0.00%</c:formatCode>
                <c:ptCount val="39"/>
                <c:pt idx="0">
                  <c:v>-2.0000000000000001E-4</c:v>
                </c:pt>
                <c:pt idx="1">
                  <c:v>5.9999999999999995E-4</c:v>
                </c:pt>
                <c:pt idx="2">
                  <c:v>4.0999999999999995E-3</c:v>
                </c:pt>
                <c:pt idx="3">
                  <c:v>4.4000000000000003E-3</c:v>
                </c:pt>
                <c:pt idx="4">
                  <c:v>6.1999999999999998E-3</c:v>
                </c:pt>
                <c:pt idx="5">
                  <c:v>5.7999999999999996E-3</c:v>
                </c:pt>
                <c:pt idx="6">
                  <c:v>6.9999999999999993E-3</c:v>
                </c:pt>
                <c:pt idx="7">
                  <c:v>9.1000000000000004E-3</c:v>
                </c:pt>
                <c:pt idx="8">
                  <c:v>1.0800000000000001E-2</c:v>
                </c:pt>
                <c:pt idx="9">
                  <c:v>1.46E-2</c:v>
                </c:pt>
                <c:pt idx="10">
                  <c:v>1.46E-2</c:v>
                </c:pt>
                <c:pt idx="11">
                  <c:v>2.1299999999999999E-2</c:v>
                </c:pt>
                <c:pt idx="12">
                  <c:v>2.1700000000000001E-2</c:v>
                </c:pt>
                <c:pt idx="13">
                  <c:v>2.1899999999999999E-2</c:v>
                </c:pt>
                <c:pt idx="14">
                  <c:v>2.23E-2</c:v>
                </c:pt>
                <c:pt idx="15">
                  <c:v>2.1899999999999999E-2</c:v>
                </c:pt>
                <c:pt idx="16">
                  <c:v>2.07E-2</c:v>
                </c:pt>
                <c:pt idx="17">
                  <c:v>1.89E-2</c:v>
                </c:pt>
                <c:pt idx="18">
                  <c:v>1.8600000000000002E-2</c:v>
                </c:pt>
                <c:pt idx="19">
                  <c:v>1.8700000000000001E-2</c:v>
                </c:pt>
                <c:pt idx="20">
                  <c:v>1.9199999999999998E-2</c:v>
                </c:pt>
                <c:pt idx="21">
                  <c:v>1.89E-2</c:v>
                </c:pt>
                <c:pt idx="22">
                  <c:v>1.9199999999999998E-2</c:v>
                </c:pt>
                <c:pt idx="23">
                  <c:v>2.0199999999999999E-2</c:v>
                </c:pt>
                <c:pt idx="24">
                  <c:v>1.95E-2</c:v>
                </c:pt>
                <c:pt idx="25">
                  <c:v>1.7000000000000001E-2</c:v>
                </c:pt>
                <c:pt idx="26">
                  <c:v>0.02</c:v>
                </c:pt>
                <c:pt idx="27">
                  <c:v>1.9199999999999998E-2</c:v>
                </c:pt>
                <c:pt idx="28">
                  <c:v>2.2200000000000001E-2</c:v>
                </c:pt>
                <c:pt idx="29">
                  <c:v>2.6700000000000002E-2</c:v>
                </c:pt>
                <c:pt idx="30">
                  <c:v>2.7199999999999998E-2</c:v>
                </c:pt>
                <c:pt idx="31">
                  <c:v>2.8799999999999999E-2</c:v>
                </c:pt>
                <c:pt idx="32">
                  <c:v>2.6800000000000001E-2</c:v>
                </c:pt>
                <c:pt idx="33">
                  <c:v>2.6599999999999999E-2</c:v>
                </c:pt>
                <c:pt idx="34">
                  <c:v>2.8299999999999999E-2</c:v>
                </c:pt>
                <c:pt idx="35">
                  <c:v>2.8400000000000002E-2</c:v>
                </c:pt>
                <c:pt idx="36">
                  <c:v>2.7799999999999998E-2</c:v>
                </c:pt>
                <c:pt idx="37">
                  <c:v>3.2099999999999997E-2</c:v>
                </c:pt>
                <c:pt idx="38">
                  <c:v>3.5400000000000001E-2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16-4265-840E-C32242C47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749952"/>
        <c:axId val="410750512"/>
      </c:barChart>
      <c:dateAx>
        <c:axId val="41074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/>
        </c:spPr>
        <c:crossAx val="410750512"/>
        <c:crosses val="autoZero"/>
        <c:auto val="0"/>
        <c:lblOffset val="100"/>
        <c:baseTimeUnit val="days"/>
        <c:majorUnit val="6"/>
        <c:majorTimeUnit val="days"/>
        <c:minorUnit val="7"/>
        <c:minorTimeUnit val="days"/>
      </c:dateAx>
      <c:valAx>
        <c:axId val="410750512"/>
        <c:scaling>
          <c:orientation val="minMax"/>
          <c:max val="0.04"/>
          <c:min val="-1.0000000000000002E-2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410749952"/>
        <c:crosses val="autoZero"/>
        <c:crossBetween val="between"/>
        <c:majorUnit val="1.0000000000000002E-2"/>
      </c:valAx>
      <c:spPr>
        <a:noFill/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2" l="0.70000000000000095" r="0.70000000000000095" t="0.750000000000002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055774278215218E-2"/>
          <c:y val="2.7185950198151575E-2"/>
          <c:w val="0.9021931321084864"/>
          <c:h val="0.80728158980127485"/>
        </c:manualLayout>
      </c:layout>
      <c:lineChart>
        <c:grouping val="standard"/>
        <c:varyColors val="0"/>
        <c:ser>
          <c:idx val="0"/>
          <c:order val="0"/>
          <c:tx>
            <c:strRef>
              <c:f>'Figure 4'!$B$24</c:f>
              <c:strCache>
                <c:ptCount val="1"/>
                <c:pt idx="0">
                  <c:v>2021 Trustees Report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4'!$A$25:$A$100</c:f>
              <c:numCache>
                <c:formatCode>yyyy</c:formatCode>
                <c:ptCount val="76"/>
                <c:pt idx="0">
                  <c:v>43831</c:v>
                </c:pt>
                <c:pt idx="1">
                  <c:v>44197</c:v>
                </c:pt>
                <c:pt idx="2">
                  <c:v>44562</c:v>
                </c:pt>
                <c:pt idx="3">
                  <c:v>44927</c:v>
                </c:pt>
                <c:pt idx="4">
                  <c:v>45292</c:v>
                </c:pt>
                <c:pt idx="5">
                  <c:v>45658</c:v>
                </c:pt>
                <c:pt idx="6">
                  <c:v>46023</c:v>
                </c:pt>
                <c:pt idx="7">
                  <c:v>46388</c:v>
                </c:pt>
                <c:pt idx="8">
                  <c:v>46753</c:v>
                </c:pt>
                <c:pt idx="9">
                  <c:v>47119</c:v>
                </c:pt>
                <c:pt idx="10">
                  <c:v>47484</c:v>
                </c:pt>
                <c:pt idx="11">
                  <c:v>47849</c:v>
                </c:pt>
                <c:pt idx="12">
                  <c:v>48214</c:v>
                </c:pt>
                <c:pt idx="13">
                  <c:v>48580</c:v>
                </c:pt>
                <c:pt idx="14">
                  <c:v>48945</c:v>
                </c:pt>
                <c:pt idx="15">
                  <c:v>49310</c:v>
                </c:pt>
                <c:pt idx="16">
                  <c:v>49675</c:v>
                </c:pt>
                <c:pt idx="17">
                  <c:v>50041</c:v>
                </c:pt>
                <c:pt idx="18">
                  <c:v>50406</c:v>
                </c:pt>
                <c:pt idx="19">
                  <c:v>50771</c:v>
                </c:pt>
                <c:pt idx="20">
                  <c:v>51136</c:v>
                </c:pt>
                <c:pt idx="21">
                  <c:v>51502</c:v>
                </c:pt>
                <c:pt idx="22">
                  <c:v>51867</c:v>
                </c:pt>
                <c:pt idx="23">
                  <c:v>52232</c:v>
                </c:pt>
                <c:pt idx="24">
                  <c:v>52597</c:v>
                </c:pt>
                <c:pt idx="25">
                  <c:v>52963</c:v>
                </c:pt>
                <c:pt idx="26">
                  <c:v>53328</c:v>
                </c:pt>
                <c:pt idx="27">
                  <c:v>53693</c:v>
                </c:pt>
                <c:pt idx="28">
                  <c:v>54058</c:v>
                </c:pt>
                <c:pt idx="29">
                  <c:v>54424</c:v>
                </c:pt>
                <c:pt idx="30">
                  <c:v>54789</c:v>
                </c:pt>
                <c:pt idx="31">
                  <c:v>55154</c:v>
                </c:pt>
                <c:pt idx="32">
                  <c:v>55519</c:v>
                </c:pt>
                <c:pt idx="33">
                  <c:v>55885</c:v>
                </c:pt>
                <c:pt idx="34">
                  <c:v>56250</c:v>
                </c:pt>
                <c:pt idx="35">
                  <c:v>56615</c:v>
                </c:pt>
                <c:pt idx="36">
                  <c:v>56980</c:v>
                </c:pt>
                <c:pt idx="37">
                  <c:v>57346</c:v>
                </c:pt>
                <c:pt idx="38">
                  <c:v>57711</c:v>
                </c:pt>
                <c:pt idx="39">
                  <c:v>58076</c:v>
                </c:pt>
                <c:pt idx="40">
                  <c:v>58441</c:v>
                </c:pt>
                <c:pt idx="41">
                  <c:v>58807</c:v>
                </c:pt>
                <c:pt idx="42">
                  <c:v>59172</c:v>
                </c:pt>
                <c:pt idx="43">
                  <c:v>59537</c:v>
                </c:pt>
                <c:pt idx="44">
                  <c:v>59902</c:v>
                </c:pt>
                <c:pt idx="45">
                  <c:v>60268</c:v>
                </c:pt>
                <c:pt idx="46">
                  <c:v>60633</c:v>
                </c:pt>
                <c:pt idx="47">
                  <c:v>60998</c:v>
                </c:pt>
                <c:pt idx="48">
                  <c:v>61363</c:v>
                </c:pt>
                <c:pt idx="49">
                  <c:v>61729</c:v>
                </c:pt>
                <c:pt idx="50">
                  <c:v>62094</c:v>
                </c:pt>
                <c:pt idx="51">
                  <c:v>62459</c:v>
                </c:pt>
                <c:pt idx="52">
                  <c:v>62824</c:v>
                </c:pt>
                <c:pt idx="53">
                  <c:v>63190</c:v>
                </c:pt>
                <c:pt idx="54">
                  <c:v>63555</c:v>
                </c:pt>
                <c:pt idx="55">
                  <c:v>63920</c:v>
                </c:pt>
                <c:pt idx="56">
                  <c:v>64285</c:v>
                </c:pt>
                <c:pt idx="57">
                  <c:v>64651</c:v>
                </c:pt>
                <c:pt idx="58">
                  <c:v>65016</c:v>
                </c:pt>
                <c:pt idx="59">
                  <c:v>65381</c:v>
                </c:pt>
                <c:pt idx="60">
                  <c:v>65746</c:v>
                </c:pt>
                <c:pt idx="61">
                  <c:v>66112</c:v>
                </c:pt>
                <c:pt idx="62">
                  <c:v>66477</c:v>
                </c:pt>
                <c:pt idx="63">
                  <c:v>66842</c:v>
                </c:pt>
                <c:pt idx="64">
                  <c:v>67207</c:v>
                </c:pt>
                <c:pt idx="65">
                  <c:v>67573</c:v>
                </c:pt>
                <c:pt idx="66">
                  <c:v>67938</c:v>
                </c:pt>
                <c:pt idx="67">
                  <c:v>68303</c:v>
                </c:pt>
                <c:pt idx="68">
                  <c:v>68668</c:v>
                </c:pt>
                <c:pt idx="69">
                  <c:v>69034</c:v>
                </c:pt>
                <c:pt idx="70">
                  <c:v>69399</c:v>
                </c:pt>
                <c:pt idx="71">
                  <c:v>69764</c:v>
                </c:pt>
                <c:pt idx="72">
                  <c:v>70129</c:v>
                </c:pt>
                <c:pt idx="73">
                  <c:v>70495</c:v>
                </c:pt>
                <c:pt idx="74">
                  <c:v>70860</c:v>
                </c:pt>
                <c:pt idx="75">
                  <c:v>71225</c:v>
                </c:pt>
              </c:numCache>
            </c:numRef>
          </c:cat>
          <c:val>
            <c:numRef>
              <c:f>'Figure 4'!$B$25:$B$100</c:f>
              <c:numCache>
                <c:formatCode>0.00%</c:formatCode>
                <c:ptCount val="76"/>
                <c:pt idx="1">
                  <c:v>-1.8100000000000002E-2</c:v>
                </c:pt>
                <c:pt idx="2">
                  <c:v>-1.38E-2</c:v>
                </c:pt>
                <c:pt idx="3">
                  <c:v>-1.52E-2</c:v>
                </c:pt>
                <c:pt idx="4">
                  <c:v>-1.6899999999999998E-2</c:v>
                </c:pt>
                <c:pt idx="5">
                  <c:v>-1.9E-2</c:v>
                </c:pt>
                <c:pt idx="6">
                  <c:v>-2.0299999999999999E-2</c:v>
                </c:pt>
                <c:pt idx="7">
                  <c:v>-2.2599999999999999E-2</c:v>
                </c:pt>
                <c:pt idx="8">
                  <c:v>-2.4899999999999999E-2</c:v>
                </c:pt>
                <c:pt idx="9">
                  <c:v>-2.7E-2</c:v>
                </c:pt>
                <c:pt idx="10">
                  <c:v>-2.92E-2</c:v>
                </c:pt>
                <c:pt idx="11">
                  <c:v>-3.0800000000000001E-2</c:v>
                </c:pt>
                <c:pt idx="12">
                  <c:v>-3.2199999999999999E-2</c:v>
                </c:pt>
                <c:pt idx="13">
                  <c:v>-3.3300000000000003E-2</c:v>
                </c:pt>
                <c:pt idx="14">
                  <c:v>-3.4200000000000001E-2</c:v>
                </c:pt>
                <c:pt idx="15">
                  <c:v>-3.49E-2</c:v>
                </c:pt>
                <c:pt idx="16">
                  <c:v>-3.5499999999999997E-2</c:v>
                </c:pt>
                <c:pt idx="17">
                  <c:v>-3.61E-2</c:v>
                </c:pt>
                <c:pt idx="18">
                  <c:v>-3.6499999999999998E-2</c:v>
                </c:pt>
                <c:pt idx="19">
                  <c:v>-3.6900000000000002E-2</c:v>
                </c:pt>
                <c:pt idx="20">
                  <c:v>-3.7100000000000001E-2</c:v>
                </c:pt>
                <c:pt idx="21">
                  <c:v>-3.7400000000000003E-2</c:v>
                </c:pt>
                <c:pt idx="22">
                  <c:v>-3.7600000000000001E-2</c:v>
                </c:pt>
                <c:pt idx="23">
                  <c:v>-3.7600000000000001E-2</c:v>
                </c:pt>
                <c:pt idx="24">
                  <c:v>-3.7699999999999997E-2</c:v>
                </c:pt>
                <c:pt idx="25">
                  <c:v>-3.7699999999999997E-2</c:v>
                </c:pt>
                <c:pt idx="26">
                  <c:v>-3.78E-2</c:v>
                </c:pt>
                <c:pt idx="27">
                  <c:v>-3.7900000000000003E-2</c:v>
                </c:pt>
                <c:pt idx="28">
                  <c:v>-3.8100000000000002E-2</c:v>
                </c:pt>
                <c:pt idx="29">
                  <c:v>-3.8300000000000001E-2</c:v>
                </c:pt>
                <c:pt idx="30">
                  <c:v>-3.85E-2</c:v>
                </c:pt>
                <c:pt idx="31">
                  <c:v>-3.8699999999999998E-2</c:v>
                </c:pt>
                <c:pt idx="32">
                  <c:v>-3.8899999999999997E-2</c:v>
                </c:pt>
                <c:pt idx="33">
                  <c:v>-3.9199999999999999E-2</c:v>
                </c:pt>
                <c:pt idx="34">
                  <c:v>-3.95E-2</c:v>
                </c:pt>
                <c:pt idx="35">
                  <c:v>-3.9899999999999998E-2</c:v>
                </c:pt>
                <c:pt idx="36">
                  <c:v>-4.0300000000000002E-2</c:v>
                </c:pt>
                <c:pt idx="37">
                  <c:v>-4.07E-2</c:v>
                </c:pt>
                <c:pt idx="38">
                  <c:v>-4.1200000000000001E-2</c:v>
                </c:pt>
                <c:pt idx="39">
                  <c:v>-4.1700000000000001E-2</c:v>
                </c:pt>
                <c:pt idx="40">
                  <c:v>-4.2200000000000001E-2</c:v>
                </c:pt>
                <c:pt idx="41">
                  <c:v>-4.2700000000000002E-2</c:v>
                </c:pt>
                <c:pt idx="42">
                  <c:v>-4.3200000000000002E-2</c:v>
                </c:pt>
                <c:pt idx="43">
                  <c:v>-4.36E-2</c:v>
                </c:pt>
                <c:pt idx="44">
                  <c:v>-4.41E-2</c:v>
                </c:pt>
                <c:pt idx="45">
                  <c:v>-4.4499999999999998E-2</c:v>
                </c:pt>
                <c:pt idx="46">
                  <c:v>-4.4999999999999998E-2</c:v>
                </c:pt>
                <c:pt idx="47">
                  <c:v>-4.5499999999999999E-2</c:v>
                </c:pt>
                <c:pt idx="48">
                  <c:v>-4.5900000000000003E-2</c:v>
                </c:pt>
                <c:pt idx="49">
                  <c:v>-4.65E-2</c:v>
                </c:pt>
                <c:pt idx="50">
                  <c:v>-4.7E-2</c:v>
                </c:pt>
                <c:pt idx="51">
                  <c:v>-4.7500000000000001E-2</c:v>
                </c:pt>
                <c:pt idx="52">
                  <c:v>-4.8000000000000001E-2</c:v>
                </c:pt>
                <c:pt idx="53">
                  <c:v>-4.8399999999999999E-2</c:v>
                </c:pt>
                <c:pt idx="54">
                  <c:v>-4.8899999999999999E-2</c:v>
                </c:pt>
                <c:pt idx="55">
                  <c:v>-4.9299999999999997E-2</c:v>
                </c:pt>
                <c:pt idx="56">
                  <c:v>-4.9599999999999998E-2</c:v>
                </c:pt>
                <c:pt idx="57">
                  <c:v>-4.9799999999999997E-2</c:v>
                </c:pt>
                <c:pt idx="58">
                  <c:v>-4.9799999999999997E-2</c:v>
                </c:pt>
                <c:pt idx="59">
                  <c:v>-4.9700000000000001E-2</c:v>
                </c:pt>
                <c:pt idx="60">
                  <c:v>-4.9599999999999998E-2</c:v>
                </c:pt>
                <c:pt idx="61">
                  <c:v>-4.9299999999999997E-2</c:v>
                </c:pt>
                <c:pt idx="62">
                  <c:v>-4.9000000000000002E-2</c:v>
                </c:pt>
                <c:pt idx="63">
                  <c:v>-4.8599999999999997E-2</c:v>
                </c:pt>
                <c:pt idx="64">
                  <c:v>-4.8099999999999997E-2</c:v>
                </c:pt>
                <c:pt idx="65">
                  <c:v>-4.7500000000000001E-2</c:v>
                </c:pt>
                <c:pt idx="66">
                  <c:v>-4.7E-2</c:v>
                </c:pt>
                <c:pt idx="67">
                  <c:v>-4.6300000000000001E-2</c:v>
                </c:pt>
                <c:pt idx="68">
                  <c:v>-4.5600000000000002E-2</c:v>
                </c:pt>
                <c:pt idx="69">
                  <c:v>-4.4999999999999998E-2</c:v>
                </c:pt>
                <c:pt idx="70">
                  <c:v>-4.4499999999999998E-2</c:v>
                </c:pt>
                <c:pt idx="71">
                  <c:v>-4.41E-2</c:v>
                </c:pt>
                <c:pt idx="72">
                  <c:v>-4.3700000000000003E-2</c:v>
                </c:pt>
                <c:pt idx="73">
                  <c:v>-4.36E-2</c:v>
                </c:pt>
                <c:pt idx="74">
                  <c:v>-4.3499999999999997E-2</c:v>
                </c:pt>
                <c:pt idx="75">
                  <c:v>-4.3400000000000001E-2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9E-4180-AB89-2826789FC707}"/>
            </c:ext>
          </c:extLst>
        </c:ser>
        <c:ser>
          <c:idx val="1"/>
          <c:order val="1"/>
          <c:tx>
            <c:strRef>
              <c:f>'Figure 4'!$C$24</c:f>
              <c:strCache>
                <c:ptCount val="1"/>
                <c:pt idx="0">
                  <c:v>2020 Trustees Report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4'!$A$25:$A$100</c:f>
              <c:numCache>
                <c:formatCode>yyyy</c:formatCode>
                <c:ptCount val="76"/>
                <c:pt idx="0">
                  <c:v>43831</c:v>
                </c:pt>
                <c:pt idx="1">
                  <c:v>44197</c:v>
                </c:pt>
                <c:pt idx="2">
                  <c:v>44562</c:v>
                </c:pt>
                <c:pt idx="3">
                  <c:v>44927</c:v>
                </c:pt>
                <c:pt idx="4">
                  <c:v>45292</c:v>
                </c:pt>
                <c:pt idx="5">
                  <c:v>45658</c:v>
                </c:pt>
                <c:pt idx="6">
                  <c:v>46023</c:v>
                </c:pt>
                <c:pt idx="7">
                  <c:v>46388</c:v>
                </c:pt>
                <c:pt idx="8">
                  <c:v>46753</c:v>
                </c:pt>
                <c:pt idx="9">
                  <c:v>47119</c:v>
                </c:pt>
                <c:pt idx="10">
                  <c:v>47484</c:v>
                </c:pt>
                <c:pt idx="11">
                  <c:v>47849</c:v>
                </c:pt>
                <c:pt idx="12">
                  <c:v>48214</c:v>
                </c:pt>
                <c:pt idx="13">
                  <c:v>48580</c:v>
                </c:pt>
                <c:pt idx="14">
                  <c:v>48945</c:v>
                </c:pt>
                <c:pt idx="15">
                  <c:v>49310</c:v>
                </c:pt>
                <c:pt idx="16">
                  <c:v>49675</c:v>
                </c:pt>
                <c:pt idx="17">
                  <c:v>50041</c:v>
                </c:pt>
                <c:pt idx="18">
                  <c:v>50406</c:v>
                </c:pt>
                <c:pt idx="19">
                  <c:v>50771</c:v>
                </c:pt>
                <c:pt idx="20">
                  <c:v>51136</c:v>
                </c:pt>
                <c:pt idx="21">
                  <c:v>51502</c:v>
                </c:pt>
                <c:pt idx="22">
                  <c:v>51867</c:v>
                </c:pt>
                <c:pt idx="23">
                  <c:v>52232</c:v>
                </c:pt>
                <c:pt idx="24">
                  <c:v>52597</c:v>
                </c:pt>
                <c:pt idx="25">
                  <c:v>52963</c:v>
                </c:pt>
                <c:pt idx="26">
                  <c:v>53328</c:v>
                </c:pt>
                <c:pt idx="27">
                  <c:v>53693</c:v>
                </c:pt>
                <c:pt idx="28">
                  <c:v>54058</c:v>
                </c:pt>
                <c:pt idx="29">
                  <c:v>54424</c:v>
                </c:pt>
                <c:pt idx="30">
                  <c:v>54789</c:v>
                </c:pt>
                <c:pt idx="31">
                  <c:v>55154</c:v>
                </c:pt>
                <c:pt idx="32">
                  <c:v>55519</c:v>
                </c:pt>
                <c:pt idx="33">
                  <c:v>55885</c:v>
                </c:pt>
                <c:pt idx="34">
                  <c:v>56250</c:v>
                </c:pt>
                <c:pt idx="35">
                  <c:v>56615</c:v>
                </c:pt>
                <c:pt idx="36">
                  <c:v>56980</c:v>
                </c:pt>
                <c:pt idx="37">
                  <c:v>57346</c:v>
                </c:pt>
                <c:pt idx="38">
                  <c:v>57711</c:v>
                </c:pt>
                <c:pt idx="39">
                  <c:v>58076</c:v>
                </c:pt>
                <c:pt idx="40">
                  <c:v>58441</c:v>
                </c:pt>
                <c:pt idx="41">
                  <c:v>58807</c:v>
                </c:pt>
                <c:pt idx="42">
                  <c:v>59172</c:v>
                </c:pt>
                <c:pt idx="43">
                  <c:v>59537</c:v>
                </c:pt>
                <c:pt idx="44">
                  <c:v>59902</c:v>
                </c:pt>
                <c:pt idx="45">
                  <c:v>60268</c:v>
                </c:pt>
                <c:pt idx="46">
                  <c:v>60633</c:v>
                </c:pt>
                <c:pt idx="47">
                  <c:v>60998</c:v>
                </c:pt>
                <c:pt idx="48">
                  <c:v>61363</c:v>
                </c:pt>
                <c:pt idx="49">
                  <c:v>61729</c:v>
                </c:pt>
                <c:pt idx="50">
                  <c:v>62094</c:v>
                </c:pt>
                <c:pt idx="51">
                  <c:v>62459</c:v>
                </c:pt>
                <c:pt idx="52">
                  <c:v>62824</c:v>
                </c:pt>
                <c:pt idx="53">
                  <c:v>63190</c:v>
                </c:pt>
                <c:pt idx="54">
                  <c:v>63555</c:v>
                </c:pt>
                <c:pt idx="55">
                  <c:v>63920</c:v>
                </c:pt>
                <c:pt idx="56">
                  <c:v>64285</c:v>
                </c:pt>
                <c:pt idx="57">
                  <c:v>64651</c:v>
                </c:pt>
                <c:pt idx="58">
                  <c:v>65016</c:v>
                </c:pt>
                <c:pt idx="59">
                  <c:v>65381</c:v>
                </c:pt>
                <c:pt idx="60">
                  <c:v>65746</c:v>
                </c:pt>
                <c:pt idx="61">
                  <c:v>66112</c:v>
                </c:pt>
                <c:pt idx="62">
                  <c:v>66477</c:v>
                </c:pt>
                <c:pt idx="63">
                  <c:v>66842</c:v>
                </c:pt>
                <c:pt idx="64">
                  <c:v>67207</c:v>
                </c:pt>
                <c:pt idx="65">
                  <c:v>67573</c:v>
                </c:pt>
                <c:pt idx="66">
                  <c:v>67938</c:v>
                </c:pt>
                <c:pt idx="67">
                  <c:v>68303</c:v>
                </c:pt>
                <c:pt idx="68">
                  <c:v>68668</c:v>
                </c:pt>
                <c:pt idx="69">
                  <c:v>69034</c:v>
                </c:pt>
                <c:pt idx="70">
                  <c:v>69399</c:v>
                </c:pt>
                <c:pt idx="71">
                  <c:v>69764</c:v>
                </c:pt>
                <c:pt idx="72">
                  <c:v>70129</c:v>
                </c:pt>
                <c:pt idx="73">
                  <c:v>70495</c:v>
                </c:pt>
                <c:pt idx="74">
                  <c:v>70860</c:v>
                </c:pt>
                <c:pt idx="75">
                  <c:v>71225</c:v>
                </c:pt>
              </c:numCache>
            </c:numRef>
          </c:cat>
          <c:val>
            <c:numRef>
              <c:f>'Figure 4'!$C$25:$C$100</c:f>
              <c:numCache>
                <c:formatCode>0.00%</c:formatCode>
                <c:ptCount val="76"/>
                <c:pt idx="0">
                  <c:v>-9.1999999999999998E-3</c:v>
                </c:pt>
                <c:pt idx="1">
                  <c:v>-1.15E-2</c:v>
                </c:pt>
                <c:pt idx="2">
                  <c:v>-1.32E-2</c:v>
                </c:pt>
                <c:pt idx="3">
                  <c:v>-1.49E-2</c:v>
                </c:pt>
                <c:pt idx="4">
                  <c:v>-1.67E-2</c:v>
                </c:pt>
                <c:pt idx="5">
                  <c:v>-1.8800000000000001E-2</c:v>
                </c:pt>
                <c:pt idx="6">
                  <c:v>-1.9900000000000001E-2</c:v>
                </c:pt>
                <c:pt idx="7">
                  <c:v>-2.1999999999999999E-2</c:v>
                </c:pt>
                <c:pt idx="8">
                  <c:v>-2.3900000000000001E-2</c:v>
                </c:pt>
                <c:pt idx="9">
                  <c:v>-2.6100000000000002E-2</c:v>
                </c:pt>
                <c:pt idx="10">
                  <c:v>-2.7799999999999998E-2</c:v>
                </c:pt>
                <c:pt idx="11">
                  <c:v>-2.93E-2</c:v>
                </c:pt>
                <c:pt idx="12">
                  <c:v>-3.0700000000000002E-2</c:v>
                </c:pt>
                <c:pt idx="13">
                  <c:v>-3.1699999999999999E-2</c:v>
                </c:pt>
                <c:pt idx="14">
                  <c:v>-3.2599999999999997E-2</c:v>
                </c:pt>
                <c:pt idx="15">
                  <c:v>-3.3300000000000003E-2</c:v>
                </c:pt>
                <c:pt idx="16">
                  <c:v>-3.39E-2</c:v>
                </c:pt>
                <c:pt idx="17">
                  <c:v>-3.4299999999999997E-2</c:v>
                </c:pt>
                <c:pt idx="18">
                  <c:v>-3.4799999999999998E-2</c:v>
                </c:pt>
                <c:pt idx="19">
                  <c:v>-3.5000000000000003E-2</c:v>
                </c:pt>
                <c:pt idx="20">
                  <c:v>-3.5299999999999998E-2</c:v>
                </c:pt>
                <c:pt idx="21">
                  <c:v>-3.5400000000000001E-2</c:v>
                </c:pt>
                <c:pt idx="22">
                  <c:v>-3.5400000000000001E-2</c:v>
                </c:pt>
                <c:pt idx="23">
                  <c:v>-3.5299999999999998E-2</c:v>
                </c:pt>
                <c:pt idx="24">
                  <c:v>-3.5099999999999999E-2</c:v>
                </c:pt>
                <c:pt idx="25">
                  <c:v>-3.5000000000000003E-2</c:v>
                </c:pt>
                <c:pt idx="26">
                  <c:v>-3.4799999999999998E-2</c:v>
                </c:pt>
                <c:pt idx="27">
                  <c:v>-3.4700000000000002E-2</c:v>
                </c:pt>
                <c:pt idx="28">
                  <c:v>-3.4700000000000002E-2</c:v>
                </c:pt>
                <c:pt idx="29">
                  <c:v>-3.4599999999999999E-2</c:v>
                </c:pt>
                <c:pt idx="30">
                  <c:v>-3.4599999999999999E-2</c:v>
                </c:pt>
                <c:pt idx="31">
                  <c:v>-3.4700000000000002E-2</c:v>
                </c:pt>
                <c:pt idx="32">
                  <c:v>-3.4799999999999998E-2</c:v>
                </c:pt>
                <c:pt idx="33">
                  <c:v>-3.5000000000000003E-2</c:v>
                </c:pt>
                <c:pt idx="34">
                  <c:v>-3.5299999999999998E-2</c:v>
                </c:pt>
                <c:pt idx="35">
                  <c:v>-3.56E-2</c:v>
                </c:pt>
                <c:pt idx="36">
                  <c:v>-3.5900000000000001E-2</c:v>
                </c:pt>
                <c:pt idx="37">
                  <c:v>-3.6299999999999999E-2</c:v>
                </c:pt>
                <c:pt idx="38">
                  <c:v>-3.6799999999999999E-2</c:v>
                </c:pt>
                <c:pt idx="39">
                  <c:v>-3.73E-2</c:v>
                </c:pt>
                <c:pt idx="40">
                  <c:v>-3.7900000000000003E-2</c:v>
                </c:pt>
                <c:pt idx="41">
                  <c:v>-3.8399999999999997E-2</c:v>
                </c:pt>
                <c:pt idx="42">
                  <c:v>-3.9E-2</c:v>
                </c:pt>
                <c:pt idx="43">
                  <c:v>-3.9600000000000003E-2</c:v>
                </c:pt>
                <c:pt idx="44">
                  <c:v>-4.02E-2</c:v>
                </c:pt>
                <c:pt idx="45">
                  <c:v>-4.0800000000000003E-2</c:v>
                </c:pt>
                <c:pt idx="46">
                  <c:v>-4.1399999999999999E-2</c:v>
                </c:pt>
                <c:pt idx="47">
                  <c:v>-4.2000000000000003E-2</c:v>
                </c:pt>
                <c:pt idx="48">
                  <c:v>-4.2700000000000002E-2</c:v>
                </c:pt>
                <c:pt idx="49">
                  <c:v>-4.3299999999999998E-2</c:v>
                </c:pt>
                <c:pt idx="50">
                  <c:v>-4.3999999999999997E-2</c:v>
                </c:pt>
                <c:pt idx="51">
                  <c:v>-4.4600000000000001E-2</c:v>
                </c:pt>
                <c:pt idx="52">
                  <c:v>-4.5100000000000001E-2</c:v>
                </c:pt>
                <c:pt idx="53">
                  <c:v>-4.5699999999999998E-2</c:v>
                </c:pt>
                <c:pt idx="54">
                  <c:v>-4.6100000000000002E-2</c:v>
                </c:pt>
                <c:pt idx="55">
                  <c:v>-4.65E-2</c:v>
                </c:pt>
                <c:pt idx="56">
                  <c:v>-4.6800000000000001E-2</c:v>
                </c:pt>
                <c:pt idx="57">
                  <c:v>-4.7100000000000003E-2</c:v>
                </c:pt>
                <c:pt idx="58">
                  <c:v>-4.7199999999999999E-2</c:v>
                </c:pt>
                <c:pt idx="59">
                  <c:v>-4.7199999999999999E-2</c:v>
                </c:pt>
                <c:pt idx="60">
                  <c:v>-4.7E-2</c:v>
                </c:pt>
                <c:pt idx="61">
                  <c:v>-4.6899999999999997E-2</c:v>
                </c:pt>
                <c:pt idx="62">
                  <c:v>-4.6600000000000003E-2</c:v>
                </c:pt>
                <c:pt idx="63">
                  <c:v>-4.6399999999999997E-2</c:v>
                </c:pt>
                <c:pt idx="64">
                  <c:v>-4.5999999999999999E-2</c:v>
                </c:pt>
                <c:pt idx="65">
                  <c:v>-4.5699999999999998E-2</c:v>
                </c:pt>
                <c:pt idx="66">
                  <c:v>-4.53E-2</c:v>
                </c:pt>
                <c:pt idx="67">
                  <c:v>-4.4999999999999998E-2</c:v>
                </c:pt>
                <c:pt idx="68">
                  <c:v>-4.48E-2</c:v>
                </c:pt>
                <c:pt idx="69">
                  <c:v>-4.4600000000000001E-2</c:v>
                </c:pt>
                <c:pt idx="70">
                  <c:v>-4.4499999999999998E-2</c:v>
                </c:pt>
                <c:pt idx="71">
                  <c:v>-4.4499999999999998E-2</c:v>
                </c:pt>
                <c:pt idx="72">
                  <c:v>-4.4600000000000001E-2</c:v>
                </c:pt>
                <c:pt idx="73">
                  <c:v>-4.48E-2</c:v>
                </c:pt>
                <c:pt idx="74">
                  <c:v>-4.5100000000000001E-2</c:v>
                </c:pt>
                <c:pt idx="75">
                  <c:v>-4.5499999999999999E-2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9E-4180-AB89-2826789FC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9175104"/>
        <c:axId val="942518832"/>
      </c:lineChart>
      <c:dateAx>
        <c:axId val="879175104"/>
        <c:scaling>
          <c:orientation val="minMax"/>
          <c:min val="4383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39969838145231851"/>
              <c:y val="0.927499999999999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yyyy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42518832"/>
        <c:crossesAt val="-6"/>
        <c:auto val="0"/>
        <c:lblOffset val="100"/>
        <c:baseTimeUnit val="years"/>
        <c:majorUnit val="10"/>
        <c:majorTimeUnit val="years"/>
      </c:dateAx>
      <c:valAx>
        <c:axId val="94251883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79175104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281080489938758"/>
          <c:y val="0.62278527684039486"/>
          <c:w val="0.38420603674540682"/>
          <c:h val="0.15896075490563677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194444444444443E-2"/>
          <c:y val="2.636920384951881E-2"/>
          <c:w val="0.90045297462817153"/>
          <c:h val="0.88664666916635415"/>
        </c:manualLayout>
      </c:layout>
      <c:lineChart>
        <c:grouping val="standard"/>
        <c:varyColors val="0"/>
        <c:ser>
          <c:idx val="1"/>
          <c:order val="0"/>
          <c:tx>
            <c:strRef>
              <c:f>'Figure 5'!$B$24</c:f>
              <c:strCache>
                <c:ptCount val="1"/>
                <c:pt idx="0">
                  <c:v>Period TFR</c:v>
                </c:pt>
              </c:strCache>
            </c:strRef>
          </c:tx>
          <c:spPr>
            <a:ln w="28575"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5'!$A$25:$A$105</c:f>
              <c:numCache>
                <c:formatCode>General</c:formatCode>
                <c:ptCount val="81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  <c:pt idx="76">
                  <c:v>2016</c:v>
                </c:pt>
                <c:pt idx="77">
                  <c:v>2017</c:v>
                </c:pt>
                <c:pt idx="78">
                  <c:v>2018</c:v>
                </c:pt>
                <c:pt idx="79">
                  <c:v>2019</c:v>
                </c:pt>
                <c:pt idx="80">
                  <c:v>2020</c:v>
                </c:pt>
              </c:numCache>
            </c:numRef>
          </c:cat>
          <c:val>
            <c:numRef>
              <c:f>'Figure 5'!$B$25:$B$105</c:f>
              <c:numCache>
                <c:formatCode>General</c:formatCode>
                <c:ptCount val="81"/>
                <c:pt idx="0">
                  <c:v>2.113</c:v>
                </c:pt>
                <c:pt idx="1">
                  <c:v>2.226</c:v>
                </c:pt>
                <c:pt idx="2">
                  <c:v>2.4649999999999999</c:v>
                </c:pt>
                <c:pt idx="3">
                  <c:v>2.5659999999999998</c:v>
                </c:pt>
                <c:pt idx="4">
                  <c:v>2.4390000000000001</c:v>
                </c:pt>
                <c:pt idx="5">
                  <c:v>2.38</c:v>
                </c:pt>
                <c:pt idx="6">
                  <c:v>2.83</c:v>
                </c:pt>
                <c:pt idx="7">
                  <c:v>3.161</c:v>
                </c:pt>
                <c:pt idx="8">
                  <c:v>3.0089999999999999</c:v>
                </c:pt>
                <c:pt idx="9">
                  <c:v>3.0219999999999998</c:v>
                </c:pt>
                <c:pt idx="10">
                  <c:v>3.02</c:v>
                </c:pt>
                <c:pt idx="11">
                  <c:v>3.2029999999999998</c:v>
                </c:pt>
                <c:pt idx="12">
                  <c:v>3.302</c:v>
                </c:pt>
                <c:pt idx="13">
                  <c:v>3.3719999999999999</c:v>
                </c:pt>
                <c:pt idx="14">
                  <c:v>3.4940000000000002</c:v>
                </c:pt>
                <c:pt idx="15">
                  <c:v>3.5379999999999998</c:v>
                </c:pt>
                <c:pt idx="16">
                  <c:v>3.6539999999999999</c:v>
                </c:pt>
                <c:pt idx="17">
                  <c:v>3.738</c:v>
                </c:pt>
                <c:pt idx="18">
                  <c:v>3.6890000000000001</c:v>
                </c:pt>
                <c:pt idx="19">
                  <c:v>3.6890000000000001</c:v>
                </c:pt>
                <c:pt idx="20">
                  <c:v>3.6669999999999998</c:v>
                </c:pt>
                <c:pt idx="21" formatCode="0.000;0.000;.">
                  <c:v>3.6259999999999999</c:v>
                </c:pt>
                <c:pt idx="22" formatCode="0.000;0.000;.">
                  <c:v>3.4809999999999999</c:v>
                </c:pt>
                <c:pt idx="23" formatCode="0.000;0.000;.">
                  <c:v>3.3540000000000001</c:v>
                </c:pt>
                <c:pt idx="24" formatCode="0.000;0.000;.">
                  <c:v>3.222</c:v>
                </c:pt>
                <c:pt idx="25" formatCode="0.000;0.000;.">
                  <c:v>2.9260000000000002</c:v>
                </c:pt>
                <c:pt idx="26" formatCode="0.000;0.000;.">
                  <c:v>2.714</c:v>
                </c:pt>
                <c:pt idx="27" formatCode="0.000;0.000;.">
                  <c:v>2.5640000000000001</c:v>
                </c:pt>
                <c:pt idx="28" formatCode="0.000;0.000;.">
                  <c:v>2.4670000000000001</c:v>
                </c:pt>
                <c:pt idx="29" formatCode="0.000;0.000;.">
                  <c:v>2.4569999999999999</c:v>
                </c:pt>
                <c:pt idx="30" formatCode="0.000;0.000;.">
                  <c:v>2.4609999999999999</c:v>
                </c:pt>
                <c:pt idx="31" formatCode="0.000;0.000;.">
                  <c:v>2.2679999999999998</c:v>
                </c:pt>
                <c:pt idx="32" formatCode="0.000;0.000;.">
                  <c:v>2.008</c:v>
                </c:pt>
                <c:pt idx="33" formatCode="0.000;0.000;.">
                  <c:v>1.871</c:v>
                </c:pt>
                <c:pt idx="34" formatCode="0.000;0.000;.">
                  <c:v>1.827</c:v>
                </c:pt>
                <c:pt idx="35" formatCode="0.000;0.000;.">
                  <c:v>1.7689999999999999</c:v>
                </c:pt>
                <c:pt idx="36" formatCode="0.000;0.000;.">
                  <c:v>1.7390000000000001</c:v>
                </c:pt>
                <c:pt idx="37" formatCode="0.000;0.000;.">
                  <c:v>1.7829999999999999</c:v>
                </c:pt>
                <c:pt idx="38" formatCode="0.000;0.000;.">
                  <c:v>1.7470000000000001</c:v>
                </c:pt>
                <c:pt idx="39" formatCode="0.000;0.000;.">
                  <c:v>1.7949999999999999</c:v>
                </c:pt>
                <c:pt idx="40" formatCode="0.000;0.000;.">
                  <c:v>1.821</c:v>
                </c:pt>
                <c:pt idx="41" formatCode="0.000;0.000;.">
                  <c:v>1.806</c:v>
                </c:pt>
                <c:pt idx="42" formatCode="0.000;0.000;.">
                  <c:v>1.8149999999999999</c:v>
                </c:pt>
                <c:pt idx="43" formatCode="0.000;0.000;.">
                  <c:v>1.784</c:v>
                </c:pt>
                <c:pt idx="44" formatCode="0.000;0.000;.">
                  <c:v>1.7929999999999999</c:v>
                </c:pt>
                <c:pt idx="45" formatCode="0.000;0.000;.">
                  <c:v>1.835</c:v>
                </c:pt>
                <c:pt idx="46" formatCode="0.000;0.000;.">
                  <c:v>1.835</c:v>
                </c:pt>
                <c:pt idx="47" formatCode="0.000;0.000;.">
                  <c:v>1.865</c:v>
                </c:pt>
                <c:pt idx="48" formatCode="0.000;0.000;.">
                  <c:v>1.9219999999999999</c:v>
                </c:pt>
                <c:pt idx="49" formatCode="0.000;0.000;.">
                  <c:v>1.998</c:v>
                </c:pt>
                <c:pt idx="50" formatCode="0.000;0.000;.">
                  <c:v>2.0680000000000001</c:v>
                </c:pt>
                <c:pt idx="51" formatCode="0.000;0.000;.">
                  <c:v>2.056</c:v>
                </c:pt>
                <c:pt idx="52" formatCode="0.000;0.000;.">
                  <c:v>2.0419999999999998</c:v>
                </c:pt>
                <c:pt idx="53" formatCode="0.000;0.000;.">
                  <c:v>2.0179999999999998</c:v>
                </c:pt>
                <c:pt idx="54" formatCode="0.000;0.000;.">
                  <c:v>2.0009999999999999</c:v>
                </c:pt>
                <c:pt idx="55" formatCode="0.000;0.000;.">
                  <c:v>1.98</c:v>
                </c:pt>
                <c:pt idx="56" formatCode="0.000;0.000;.">
                  <c:v>1.978</c:v>
                </c:pt>
                <c:pt idx="57" formatCode="0.000;0.000;.">
                  <c:v>1.9730000000000001</c:v>
                </c:pt>
                <c:pt idx="58" formatCode="0.000;0.000;.">
                  <c:v>2.0019999999999998</c:v>
                </c:pt>
                <c:pt idx="59" formatCode="0.000;0.000;.">
                  <c:v>2.008</c:v>
                </c:pt>
                <c:pt idx="60" formatCode="0.000;0.000;.">
                  <c:v>2.0529999999999999</c:v>
                </c:pt>
                <c:pt idx="61" formatCode="0.000;0.000;.">
                  <c:v>2.0310000000000001</c:v>
                </c:pt>
                <c:pt idx="62" formatCode="0.000;0.000;.">
                  <c:v>2.024</c:v>
                </c:pt>
                <c:pt idx="63" formatCode="0.000;0.000;.">
                  <c:v>2.0529999999999999</c:v>
                </c:pt>
                <c:pt idx="64" formatCode="0.000;0.000;.">
                  <c:v>2.0579999999999998</c:v>
                </c:pt>
                <c:pt idx="65" formatCode="0.000;0.000;.">
                  <c:v>2.0609999999999999</c:v>
                </c:pt>
                <c:pt idx="66" formatCode="0.000;0.000;.">
                  <c:v>2.1120000000000001</c:v>
                </c:pt>
                <c:pt idx="67" formatCode="0.000;0.000;.">
                  <c:v>2.1219999999999999</c:v>
                </c:pt>
                <c:pt idx="68" formatCode="0.000;0.000;.">
                  <c:v>2.0739999999999998</c:v>
                </c:pt>
                <c:pt idx="69" formatCode="0.000;0.000;.">
                  <c:v>2.0019999999999998</c:v>
                </c:pt>
                <c:pt idx="70" formatCode="0.000;0.000;.">
                  <c:v>1.925</c:v>
                </c:pt>
                <c:pt idx="71" formatCode="0.000;0.000;.">
                  <c:v>1.889</c:v>
                </c:pt>
                <c:pt idx="72" formatCode="0.000;0.000;.">
                  <c:v>1.875</c:v>
                </c:pt>
                <c:pt idx="73" formatCode="0.000;0.000;.">
                  <c:v>1.8520000000000001</c:v>
                </c:pt>
                <c:pt idx="74" formatCode="0.000;0.000;.">
                  <c:v>1.865</c:v>
                </c:pt>
                <c:pt idx="75" formatCode="0.000;0.000;.">
                  <c:v>1.8460000000000001</c:v>
                </c:pt>
                <c:pt idx="76" formatCode="0.000;0.000;.">
                  <c:v>1.819</c:v>
                </c:pt>
                <c:pt idx="77" formatCode="0.000;0.000;.">
                  <c:v>1.766</c:v>
                </c:pt>
                <c:pt idx="78" formatCode="0.000;0.000;.">
                  <c:v>1.7310000000000001</c:v>
                </c:pt>
                <c:pt idx="79" formatCode="0.000;0.000;.">
                  <c:v>1.71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78-485B-B539-84E9D87E5A2B}"/>
            </c:ext>
          </c:extLst>
        </c:ser>
        <c:ser>
          <c:idx val="0"/>
          <c:order val="1"/>
          <c:tx>
            <c:strRef>
              <c:f>'Figure 5'!$C$24</c:f>
              <c:strCache>
                <c:ptCount val="1"/>
                <c:pt idx="0">
                  <c:v>Cohort TFR*</c:v>
                </c:pt>
              </c:strCache>
            </c:strRef>
          </c:tx>
          <c:spPr>
            <a:ln w="28575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numRef>
              <c:f>'Figure 5'!$A$25:$A$105</c:f>
              <c:numCache>
                <c:formatCode>General</c:formatCode>
                <c:ptCount val="81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  <c:pt idx="76">
                  <c:v>2016</c:v>
                </c:pt>
                <c:pt idx="77">
                  <c:v>2017</c:v>
                </c:pt>
                <c:pt idx="78">
                  <c:v>2018</c:v>
                </c:pt>
                <c:pt idx="79">
                  <c:v>2019</c:v>
                </c:pt>
                <c:pt idx="80">
                  <c:v>2020</c:v>
                </c:pt>
              </c:numCache>
            </c:numRef>
          </c:cat>
          <c:val>
            <c:numRef>
              <c:f>'Figure 5'!$C$25:$C$105</c:f>
              <c:numCache>
                <c:formatCode>General</c:formatCode>
                <c:ptCount val="81"/>
                <c:pt idx="4">
                  <c:v>2.4289999999999998</c:v>
                </c:pt>
                <c:pt idx="5">
                  <c:v>2.5169999999999999</c:v>
                </c:pt>
                <c:pt idx="6">
                  <c:v>2.6280000000000001</c:v>
                </c:pt>
                <c:pt idx="7">
                  <c:v>2.673</c:v>
                </c:pt>
                <c:pt idx="8">
                  <c:v>2.714</c:v>
                </c:pt>
                <c:pt idx="9">
                  <c:v>2.786</c:v>
                </c:pt>
                <c:pt idx="10">
                  <c:v>2.879</c:v>
                </c:pt>
                <c:pt idx="11">
                  <c:v>2.9289999999999998</c:v>
                </c:pt>
                <c:pt idx="12">
                  <c:v>2.9740000000000002</c:v>
                </c:pt>
                <c:pt idx="13">
                  <c:v>3.0459999999999998</c:v>
                </c:pt>
                <c:pt idx="14">
                  <c:v>3.0670000000000002</c:v>
                </c:pt>
                <c:pt idx="15">
                  <c:v>3.1320000000000001</c:v>
                </c:pt>
                <c:pt idx="16">
                  <c:v>3.2040000000000002</c:v>
                </c:pt>
                <c:pt idx="17">
                  <c:v>3.21</c:v>
                </c:pt>
                <c:pt idx="18">
                  <c:v>3.226</c:v>
                </c:pt>
                <c:pt idx="19">
                  <c:v>3.2309999999999999</c:v>
                </c:pt>
                <c:pt idx="20">
                  <c:v>3.23</c:v>
                </c:pt>
                <c:pt idx="21">
                  <c:v>3.1920000000000002</c:v>
                </c:pt>
                <c:pt idx="22">
                  <c:v>3.11</c:v>
                </c:pt>
                <c:pt idx="23">
                  <c:v>3.0390000000000001</c:v>
                </c:pt>
                <c:pt idx="24">
                  <c:v>2.964</c:v>
                </c:pt>
                <c:pt idx="25">
                  <c:v>2.8719999999999999</c:v>
                </c:pt>
                <c:pt idx="26">
                  <c:v>2.7749999999999999</c:v>
                </c:pt>
                <c:pt idx="27">
                  <c:v>2.66</c:v>
                </c:pt>
                <c:pt idx="28">
                  <c:v>2.5419999999999998</c:v>
                </c:pt>
                <c:pt idx="29">
                  <c:v>2.444</c:v>
                </c:pt>
                <c:pt idx="30">
                  <c:v>2.3439999999999999</c:v>
                </c:pt>
                <c:pt idx="31">
                  <c:v>2.27</c:v>
                </c:pt>
                <c:pt idx="32">
                  <c:v>2.1920000000000002</c:v>
                </c:pt>
                <c:pt idx="33">
                  <c:v>2.1259999999999999</c:v>
                </c:pt>
                <c:pt idx="34">
                  <c:v>2.0779999999999998</c:v>
                </c:pt>
                <c:pt idx="35">
                  <c:v>2.0289999999999999</c:v>
                </c:pt>
                <c:pt idx="36">
                  <c:v>1.992</c:v>
                </c:pt>
                <c:pt idx="37">
                  <c:v>1.966</c:v>
                </c:pt>
                <c:pt idx="38">
                  <c:v>1.9490000000000001</c:v>
                </c:pt>
                <c:pt idx="39">
                  <c:v>1.9379999999999999</c:v>
                </c:pt>
                <c:pt idx="40">
                  <c:v>1.9390000000000001</c:v>
                </c:pt>
                <c:pt idx="41">
                  <c:v>1.944</c:v>
                </c:pt>
                <c:pt idx="42">
                  <c:v>1.9470000000000001</c:v>
                </c:pt>
                <c:pt idx="43">
                  <c:v>1.948</c:v>
                </c:pt>
                <c:pt idx="44">
                  <c:v>1.95</c:v>
                </c:pt>
                <c:pt idx="45">
                  <c:v>1.97</c:v>
                </c:pt>
                <c:pt idx="46">
                  <c:v>1.98</c:v>
                </c:pt>
                <c:pt idx="47">
                  <c:v>1.9770000000000001</c:v>
                </c:pt>
                <c:pt idx="48">
                  <c:v>1.9850000000000001</c:v>
                </c:pt>
                <c:pt idx="49">
                  <c:v>2.0019999999999998</c:v>
                </c:pt>
                <c:pt idx="50">
                  <c:v>2.016</c:v>
                </c:pt>
                <c:pt idx="51">
                  <c:v>2.0230000000000001</c:v>
                </c:pt>
                <c:pt idx="52">
                  <c:v>2.036</c:v>
                </c:pt>
                <c:pt idx="53">
                  <c:v>2.0539999999999998</c:v>
                </c:pt>
                <c:pt idx="54">
                  <c:v>2.0550000000000002</c:v>
                </c:pt>
                <c:pt idx="55">
                  <c:v>2.0590000000000002</c:v>
                </c:pt>
                <c:pt idx="56">
                  <c:v>2.081</c:v>
                </c:pt>
                <c:pt idx="57">
                  <c:v>2.1030000000000002</c:v>
                </c:pt>
                <c:pt idx="58">
                  <c:v>2.1240000000000001</c:v>
                </c:pt>
                <c:pt idx="59">
                  <c:v>2.1440000000000001</c:v>
                </c:pt>
                <c:pt idx="60">
                  <c:v>2.1549999999999998</c:v>
                </c:pt>
                <c:pt idx="61">
                  <c:v>2.16</c:v>
                </c:pt>
                <c:pt idx="62">
                  <c:v>2.1669999999999998</c:v>
                </c:pt>
                <c:pt idx="63">
                  <c:v>2.1709999999999998</c:v>
                </c:pt>
                <c:pt idx="64">
                  <c:v>2.1469999999999998</c:v>
                </c:pt>
                <c:pt idx="65">
                  <c:v>2.12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78-485B-B539-84E9D87E5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012832"/>
        <c:axId val="219014512"/>
      </c:lineChart>
      <c:catAx>
        <c:axId val="219012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219014512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21901451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219012832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64581824146981626"/>
          <c:y val="6.2868703912010965E-2"/>
          <c:w val="0.30234776902887139"/>
          <c:h val="0.14807211598550182"/>
        </c:manualLayout>
      </c:layout>
      <c:overlay val="1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97594050743656E-2"/>
          <c:y val="2.8561429821272341E-2"/>
          <c:w val="0.88335039370078738"/>
          <c:h val="0.877714973128359"/>
        </c:manualLayout>
      </c:layout>
      <c:lineChart>
        <c:grouping val="standard"/>
        <c:varyColors val="0"/>
        <c:ser>
          <c:idx val="0"/>
          <c:order val="0"/>
          <c:tx>
            <c:strRef>
              <c:f>'Figure 6'!$B$25</c:f>
              <c:strCache>
                <c:ptCount val="1"/>
                <c:pt idx="0">
                  <c:v>Japan</c:v>
                </c:pt>
              </c:strCache>
            </c:strRef>
          </c:tx>
          <c:spPr>
            <a:ln w="28575" cap="rnd">
              <a:solidFill>
                <a:srgbClr val="9F8B79"/>
              </a:solidFill>
              <a:round/>
            </a:ln>
            <a:effectLst/>
          </c:spPr>
          <c:marker>
            <c:symbol val="none"/>
          </c:marker>
          <c:cat>
            <c:numRef>
              <c:f>'Figure 6'!$A$26:$A$86</c:f>
              <c:numCache>
                <c:formatCode>0</c:formatCode>
                <c:ptCount val="61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  <c:pt idx="43">
                  <c:v>2024</c:v>
                </c:pt>
                <c:pt idx="44">
                  <c:v>2025</c:v>
                </c:pt>
                <c:pt idx="45">
                  <c:v>2026</c:v>
                </c:pt>
                <c:pt idx="46">
                  <c:v>2027</c:v>
                </c:pt>
                <c:pt idx="47">
                  <c:v>2028</c:v>
                </c:pt>
                <c:pt idx="48">
                  <c:v>2029</c:v>
                </c:pt>
                <c:pt idx="49">
                  <c:v>2030</c:v>
                </c:pt>
                <c:pt idx="50">
                  <c:v>2031</c:v>
                </c:pt>
                <c:pt idx="51">
                  <c:v>2032</c:v>
                </c:pt>
                <c:pt idx="52">
                  <c:v>2033</c:v>
                </c:pt>
                <c:pt idx="53">
                  <c:v>2034</c:v>
                </c:pt>
                <c:pt idx="54">
                  <c:v>2035</c:v>
                </c:pt>
                <c:pt idx="55">
                  <c:v>2036</c:v>
                </c:pt>
                <c:pt idx="56">
                  <c:v>2037</c:v>
                </c:pt>
                <c:pt idx="57">
                  <c:v>2038</c:v>
                </c:pt>
                <c:pt idx="58">
                  <c:v>2039</c:v>
                </c:pt>
                <c:pt idx="59">
                  <c:v>2040</c:v>
                </c:pt>
                <c:pt idx="60">
                  <c:v>2041</c:v>
                </c:pt>
              </c:numCache>
            </c:numRef>
          </c:cat>
          <c:val>
            <c:numRef>
              <c:f>'Figure 6'!$B$26:$B$86</c:f>
              <c:numCache>
                <c:formatCode>0.00;0.00;.</c:formatCode>
                <c:ptCount val="61"/>
                <c:pt idx="0">
                  <c:v>27.84</c:v>
                </c:pt>
                <c:pt idx="1">
                  <c:v>27.93</c:v>
                </c:pt>
                <c:pt idx="2">
                  <c:v>28.02</c:v>
                </c:pt>
                <c:pt idx="3">
                  <c:v>28.13</c:v>
                </c:pt>
                <c:pt idx="4">
                  <c:v>28.26</c:v>
                </c:pt>
                <c:pt idx="5">
                  <c:v>28.38</c:v>
                </c:pt>
                <c:pt idx="6">
                  <c:v>28.52</c:v>
                </c:pt>
                <c:pt idx="7">
                  <c:v>28.68</c:v>
                </c:pt>
                <c:pt idx="8">
                  <c:v>28.81</c:v>
                </c:pt>
                <c:pt idx="9">
                  <c:v>28.94</c:v>
                </c:pt>
                <c:pt idx="10">
                  <c:v>29</c:v>
                </c:pt>
                <c:pt idx="11">
                  <c:v>29.09</c:v>
                </c:pt>
                <c:pt idx="12">
                  <c:v>29.19</c:v>
                </c:pt>
                <c:pt idx="13">
                  <c:v>29.29</c:v>
                </c:pt>
                <c:pt idx="14">
                  <c:v>29.39</c:v>
                </c:pt>
                <c:pt idx="15">
                  <c:v>29.5</c:v>
                </c:pt>
                <c:pt idx="16">
                  <c:v>29.57</c:v>
                </c:pt>
                <c:pt idx="17">
                  <c:v>29.61</c:v>
                </c:pt>
                <c:pt idx="18">
                  <c:v>29.63</c:v>
                </c:pt>
                <c:pt idx="19">
                  <c:v>29.67</c:v>
                </c:pt>
                <c:pt idx="20">
                  <c:v>29.67</c:v>
                </c:pt>
                <c:pt idx="21">
                  <c:v>29.71</c:v>
                </c:pt>
                <c:pt idx="22">
                  <c:v>29.82</c:v>
                </c:pt>
                <c:pt idx="23">
                  <c:v>29.91</c:v>
                </c:pt>
                <c:pt idx="24">
                  <c:v>30</c:v>
                </c:pt>
                <c:pt idx="25">
                  <c:v>30.09</c:v>
                </c:pt>
                <c:pt idx="26">
                  <c:v>30.23</c:v>
                </c:pt>
                <c:pt idx="27">
                  <c:v>30.29</c:v>
                </c:pt>
                <c:pt idx="28">
                  <c:v>30.4</c:v>
                </c:pt>
                <c:pt idx="29">
                  <c:v>30.53</c:v>
                </c:pt>
                <c:pt idx="30">
                  <c:v>30.63</c:v>
                </c:pt>
                <c:pt idx="31">
                  <c:v>30.81</c:v>
                </c:pt>
                <c:pt idx="32">
                  <c:v>30.96</c:v>
                </c:pt>
                <c:pt idx="33">
                  <c:v>31.07</c:v>
                </c:pt>
                <c:pt idx="34">
                  <c:v>31.2</c:v>
                </c:pt>
                <c:pt idx="35">
                  <c:v>31.29</c:v>
                </c:pt>
                <c:pt idx="36">
                  <c:v>31.37</c:v>
                </c:pt>
                <c:pt idx="37">
                  <c:v>31.44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D6-48FE-8E4D-61124255D061}"/>
            </c:ext>
          </c:extLst>
        </c:ser>
        <c:ser>
          <c:idx val="1"/>
          <c:order val="1"/>
          <c:tx>
            <c:strRef>
              <c:f>'Figure 6'!$C$25</c:f>
              <c:strCache>
                <c:ptCount val="1"/>
                <c:pt idx="0">
                  <c:v>Netherlands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6'!$A$26:$A$86</c:f>
              <c:numCache>
                <c:formatCode>0</c:formatCode>
                <c:ptCount val="61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  <c:pt idx="43">
                  <c:v>2024</c:v>
                </c:pt>
                <c:pt idx="44">
                  <c:v>2025</c:v>
                </c:pt>
                <c:pt idx="45">
                  <c:v>2026</c:v>
                </c:pt>
                <c:pt idx="46">
                  <c:v>2027</c:v>
                </c:pt>
                <c:pt idx="47">
                  <c:v>2028</c:v>
                </c:pt>
                <c:pt idx="48">
                  <c:v>2029</c:v>
                </c:pt>
                <c:pt idx="49">
                  <c:v>2030</c:v>
                </c:pt>
                <c:pt idx="50">
                  <c:v>2031</c:v>
                </c:pt>
                <c:pt idx="51">
                  <c:v>2032</c:v>
                </c:pt>
                <c:pt idx="52">
                  <c:v>2033</c:v>
                </c:pt>
                <c:pt idx="53">
                  <c:v>2034</c:v>
                </c:pt>
                <c:pt idx="54">
                  <c:v>2035</c:v>
                </c:pt>
                <c:pt idx="55">
                  <c:v>2036</c:v>
                </c:pt>
                <c:pt idx="56">
                  <c:v>2037</c:v>
                </c:pt>
                <c:pt idx="57">
                  <c:v>2038</c:v>
                </c:pt>
                <c:pt idx="58">
                  <c:v>2039</c:v>
                </c:pt>
                <c:pt idx="59">
                  <c:v>2040</c:v>
                </c:pt>
                <c:pt idx="60">
                  <c:v>2041</c:v>
                </c:pt>
              </c:numCache>
            </c:numRef>
          </c:cat>
          <c:val>
            <c:numRef>
              <c:f>'Figure 6'!$C$26:$C$86</c:f>
              <c:numCache>
                <c:formatCode>0.00;0.00;.</c:formatCode>
                <c:ptCount val="61"/>
                <c:pt idx="0">
                  <c:v>27.83</c:v>
                </c:pt>
                <c:pt idx="1">
                  <c:v>27.97</c:v>
                </c:pt>
                <c:pt idx="2">
                  <c:v>28.08</c:v>
                </c:pt>
                <c:pt idx="3">
                  <c:v>28.2</c:v>
                </c:pt>
                <c:pt idx="4">
                  <c:v>28.42</c:v>
                </c:pt>
                <c:pt idx="5">
                  <c:v>28.63</c:v>
                </c:pt>
                <c:pt idx="6">
                  <c:v>28.84</c:v>
                </c:pt>
                <c:pt idx="7">
                  <c:v>28.99</c:v>
                </c:pt>
                <c:pt idx="8">
                  <c:v>29.17</c:v>
                </c:pt>
                <c:pt idx="9">
                  <c:v>29.31</c:v>
                </c:pt>
                <c:pt idx="10">
                  <c:v>29.47</c:v>
                </c:pt>
                <c:pt idx="11">
                  <c:v>29.67</c:v>
                </c:pt>
                <c:pt idx="12">
                  <c:v>29.82</c:v>
                </c:pt>
                <c:pt idx="13">
                  <c:v>29.9</c:v>
                </c:pt>
                <c:pt idx="14">
                  <c:v>30.04</c:v>
                </c:pt>
                <c:pt idx="15">
                  <c:v>30.16</c:v>
                </c:pt>
                <c:pt idx="16">
                  <c:v>30.18</c:v>
                </c:pt>
                <c:pt idx="17">
                  <c:v>30.25</c:v>
                </c:pt>
                <c:pt idx="18">
                  <c:v>30.27</c:v>
                </c:pt>
                <c:pt idx="19">
                  <c:v>30.29</c:v>
                </c:pt>
                <c:pt idx="20">
                  <c:v>30.32</c:v>
                </c:pt>
                <c:pt idx="21">
                  <c:v>30.36</c:v>
                </c:pt>
                <c:pt idx="22">
                  <c:v>30.43</c:v>
                </c:pt>
                <c:pt idx="23">
                  <c:v>30.5</c:v>
                </c:pt>
                <c:pt idx="24">
                  <c:v>30.55</c:v>
                </c:pt>
                <c:pt idx="25">
                  <c:v>30.6</c:v>
                </c:pt>
                <c:pt idx="26">
                  <c:v>30.64</c:v>
                </c:pt>
                <c:pt idx="27">
                  <c:v>30.7</c:v>
                </c:pt>
                <c:pt idx="28">
                  <c:v>30.74</c:v>
                </c:pt>
                <c:pt idx="29">
                  <c:v>30.8</c:v>
                </c:pt>
                <c:pt idx="30">
                  <c:v>30.86</c:v>
                </c:pt>
                <c:pt idx="31">
                  <c:v>30.88</c:v>
                </c:pt>
                <c:pt idx="32">
                  <c:v>30.96</c:v>
                </c:pt>
                <c:pt idx="33">
                  <c:v>31.07</c:v>
                </c:pt>
                <c:pt idx="34">
                  <c:v>31.18</c:v>
                </c:pt>
                <c:pt idx="35">
                  <c:v>31.28</c:v>
                </c:pt>
                <c:pt idx="36">
                  <c:v>31.39</c:v>
                </c:pt>
                <c:pt idx="37">
                  <c:v>31.48</c:v>
                </c:pt>
                <c:pt idx="38">
                  <c:v>31.59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D6-48FE-8E4D-61124255D061}"/>
            </c:ext>
          </c:extLst>
        </c:ser>
        <c:ser>
          <c:idx val="2"/>
          <c:order val="2"/>
          <c:tx>
            <c:strRef>
              <c:f>'Figure 6'!$D$25</c:f>
              <c:strCache>
                <c:ptCount val="1"/>
                <c:pt idx="0">
                  <c:v>Sweden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6'!$A$26:$A$86</c:f>
              <c:numCache>
                <c:formatCode>0</c:formatCode>
                <c:ptCount val="61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  <c:pt idx="43">
                  <c:v>2024</c:v>
                </c:pt>
                <c:pt idx="44">
                  <c:v>2025</c:v>
                </c:pt>
                <c:pt idx="45">
                  <c:v>2026</c:v>
                </c:pt>
                <c:pt idx="46">
                  <c:v>2027</c:v>
                </c:pt>
                <c:pt idx="47">
                  <c:v>2028</c:v>
                </c:pt>
                <c:pt idx="48">
                  <c:v>2029</c:v>
                </c:pt>
                <c:pt idx="49">
                  <c:v>2030</c:v>
                </c:pt>
                <c:pt idx="50">
                  <c:v>2031</c:v>
                </c:pt>
                <c:pt idx="51">
                  <c:v>2032</c:v>
                </c:pt>
                <c:pt idx="52">
                  <c:v>2033</c:v>
                </c:pt>
                <c:pt idx="53">
                  <c:v>2034</c:v>
                </c:pt>
                <c:pt idx="54">
                  <c:v>2035</c:v>
                </c:pt>
                <c:pt idx="55">
                  <c:v>2036</c:v>
                </c:pt>
                <c:pt idx="56">
                  <c:v>2037</c:v>
                </c:pt>
                <c:pt idx="57">
                  <c:v>2038</c:v>
                </c:pt>
                <c:pt idx="58">
                  <c:v>2039</c:v>
                </c:pt>
                <c:pt idx="59">
                  <c:v>2040</c:v>
                </c:pt>
                <c:pt idx="60">
                  <c:v>2041</c:v>
                </c:pt>
              </c:numCache>
            </c:numRef>
          </c:cat>
          <c:val>
            <c:numRef>
              <c:f>'Figure 6'!$D$26:$D$86</c:f>
              <c:numCache>
                <c:formatCode>0.00;0.00;.</c:formatCode>
                <c:ptCount val="61"/>
                <c:pt idx="0">
                  <c:v>27.72</c:v>
                </c:pt>
                <c:pt idx="1">
                  <c:v>27.88</c:v>
                </c:pt>
                <c:pt idx="2">
                  <c:v>28.04</c:v>
                </c:pt>
                <c:pt idx="3">
                  <c:v>28.25</c:v>
                </c:pt>
                <c:pt idx="4">
                  <c:v>28.36</c:v>
                </c:pt>
                <c:pt idx="5">
                  <c:v>28.41</c:v>
                </c:pt>
                <c:pt idx="6">
                  <c:v>28.5</c:v>
                </c:pt>
                <c:pt idx="7">
                  <c:v>28.52</c:v>
                </c:pt>
                <c:pt idx="8">
                  <c:v>28.56</c:v>
                </c:pt>
                <c:pt idx="9">
                  <c:v>28.58</c:v>
                </c:pt>
                <c:pt idx="10">
                  <c:v>28.72</c:v>
                </c:pt>
                <c:pt idx="11">
                  <c:v>28.87</c:v>
                </c:pt>
                <c:pt idx="12">
                  <c:v>28.98</c:v>
                </c:pt>
                <c:pt idx="13">
                  <c:v>29.13</c:v>
                </c:pt>
                <c:pt idx="14">
                  <c:v>29.22</c:v>
                </c:pt>
                <c:pt idx="15">
                  <c:v>29.36</c:v>
                </c:pt>
                <c:pt idx="16">
                  <c:v>29.47</c:v>
                </c:pt>
                <c:pt idx="17">
                  <c:v>29.71</c:v>
                </c:pt>
                <c:pt idx="18">
                  <c:v>29.78</c:v>
                </c:pt>
                <c:pt idx="19">
                  <c:v>29.85</c:v>
                </c:pt>
                <c:pt idx="20">
                  <c:v>30</c:v>
                </c:pt>
                <c:pt idx="21">
                  <c:v>30.07</c:v>
                </c:pt>
                <c:pt idx="22">
                  <c:v>30.25</c:v>
                </c:pt>
                <c:pt idx="23">
                  <c:v>30.37</c:v>
                </c:pt>
                <c:pt idx="24">
                  <c:v>30.45</c:v>
                </c:pt>
                <c:pt idx="25">
                  <c:v>30.54</c:v>
                </c:pt>
                <c:pt idx="26">
                  <c:v>30.59</c:v>
                </c:pt>
                <c:pt idx="27">
                  <c:v>30.58</c:v>
                </c:pt>
                <c:pt idx="28">
                  <c:v>30.68</c:v>
                </c:pt>
                <c:pt idx="29">
                  <c:v>30.74</c:v>
                </c:pt>
                <c:pt idx="30">
                  <c:v>30.82</c:v>
                </c:pt>
                <c:pt idx="31">
                  <c:v>30.87</c:v>
                </c:pt>
                <c:pt idx="32">
                  <c:v>30.93</c:v>
                </c:pt>
                <c:pt idx="33">
                  <c:v>30.97</c:v>
                </c:pt>
                <c:pt idx="34">
                  <c:v>30.98</c:v>
                </c:pt>
                <c:pt idx="35">
                  <c:v>31.05</c:v>
                </c:pt>
                <c:pt idx="36">
                  <c:v>31.13</c:v>
                </c:pt>
                <c:pt idx="37">
                  <c:v>31.12</c:v>
                </c:pt>
                <c:pt idx="38">
                  <c:v>31.27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D6-48FE-8E4D-61124255D061}"/>
            </c:ext>
          </c:extLst>
        </c:ser>
        <c:ser>
          <c:idx val="3"/>
          <c:order val="3"/>
          <c:tx>
            <c:strRef>
              <c:f>'Figure 6'!$E$25</c:f>
              <c:strCache>
                <c:ptCount val="1"/>
                <c:pt idx="0">
                  <c:v>USA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6'!$A$26:$A$86</c:f>
              <c:numCache>
                <c:formatCode>0</c:formatCode>
                <c:ptCount val="61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  <c:pt idx="43">
                  <c:v>2024</c:v>
                </c:pt>
                <c:pt idx="44">
                  <c:v>2025</c:v>
                </c:pt>
                <c:pt idx="45">
                  <c:v>2026</c:v>
                </c:pt>
                <c:pt idx="46">
                  <c:v>2027</c:v>
                </c:pt>
                <c:pt idx="47">
                  <c:v>2028</c:v>
                </c:pt>
                <c:pt idx="48">
                  <c:v>2029</c:v>
                </c:pt>
                <c:pt idx="49">
                  <c:v>2030</c:v>
                </c:pt>
                <c:pt idx="50">
                  <c:v>2031</c:v>
                </c:pt>
                <c:pt idx="51">
                  <c:v>2032</c:v>
                </c:pt>
                <c:pt idx="52">
                  <c:v>2033</c:v>
                </c:pt>
                <c:pt idx="53">
                  <c:v>2034</c:v>
                </c:pt>
                <c:pt idx="54">
                  <c:v>2035</c:v>
                </c:pt>
                <c:pt idx="55">
                  <c:v>2036</c:v>
                </c:pt>
                <c:pt idx="56">
                  <c:v>2037</c:v>
                </c:pt>
                <c:pt idx="57">
                  <c:v>2038</c:v>
                </c:pt>
                <c:pt idx="58">
                  <c:v>2039</c:v>
                </c:pt>
                <c:pt idx="59">
                  <c:v>2040</c:v>
                </c:pt>
                <c:pt idx="60">
                  <c:v>2041</c:v>
                </c:pt>
              </c:numCache>
            </c:numRef>
          </c:cat>
          <c:val>
            <c:numRef>
              <c:f>'Figure 6'!$E$26:$E$86</c:f>
              <c:numCache>
                <c:formatCode>0.00;0.00;.</c:formatCode>
                <c:ptCount val="61"/>
                <c:pt idx="0">
                  <c:v>26.06</c:v>
                </c:pt>
                <c:pt idx="1">
                  <c:v>26.13</c:v>
                </c:pt>
                <c:pt idx="2">
                  <c:v>26.21</c:v>
                </c:pt>
                <c:pt idx="3">
                  <c:v>26.31</c:v>
                </c:pt>
                <c:pt idx="4">
                  <c:v>26.36</c:v>
                </c:pt>
                <c:pt idx="5">
                  <c:v>26.42</c:v>
                </c:pt>
                <c:pt idx="6">
                  <c:v>26.51</c:v>
                </c:pt>
                <c:pt idx="7">
                  <c:v>26.55</c:v>
                </c:pt>
                <c:pt idx="8">
                  <c:v>26.55</c:v>
                </c:pt>
                <c:pt idx="9">
                  <c:v>26.56</c:v>
                </c:pt>
                <c:pt idx="10">
                  <c:v>26.52</c:v>
                </c:pt>
                <c:pt idx="11">
                  <c:v>26.58</c:v>
                </c:pt>
                <c:pt idx="12">
                  <c:v>26.64</c:v>
                </c:pt>
                <c:pt idx="13">
                  <c:v>26.71</c:v>
                </c:pt>
                <c:pt idx="14">
                  <c:v>26.81</c:v>
                </c:pt>
                <c:pt idx="15">
                  <c:v>26.94</c:v>
                </c:pt>
                <c:pt idx="16">
                  <c:v>27.04</c:v>
                </c:pt>
                <c:pt idx="17">
                  <c:v>27.14</c:v>
                </c:pt>
                <c:pt idx="18">
                  <c:v>27.25</c:v>
                </c:pt>
                <c:pt idx="19">
                  <c:v>27.39</c:v>
                </c:pt>
                <c:pt idx="20">
                  <c:v>27.53</c:v>
                </c:pt>
                <c:pt idx="21">
                  <c:v>27.67</c:v>
                </c:pt>
                <c:pt idx="22">
                  <c:v>27.83</c:v>
                </c:pt>
                <c:pt idx="23">
                  <c:v>27.9</c:v>
                </c:pt>
                <c:pt idx="24">
                  <c:v>27.94</c:v>
                </c:pt>
                <c:pt idx="25">
                  <c:v>27.91</c:v>
                </c:pt>
                <c:pt idx="26">
                  <c:v>27.95</c:v>
                </c:pt>
                <c:pt idx="27">
                  <c:v>28.02</c:v>
                </c:pt>
                <c:pt idx="28">
                  <c:v>28.15</c:v>
                </c:pt>
                <c:pt idx="29">
                  <c:v>28.33</c:v>
                </c:pt>
                <c:pt idx="30">
                  <c:v>28.51</c:v>
                </c:pt>
                <c:pt idx="31">
                  <c:v>28.64</c:v>
                </c:pt>
                <c:pt idx="32">
                  <c:v>28.81</c:v>
                </c:pt>
                <c:pt idx="33">
                  <c:v>28.98</c:v>
                </c:pt>
                <c:pt idx="34">
                  <c:v>29.12</c:v>
                </c:pt>
                <c:pt idx="35">
                  <c:v>29.29</c:v>
                </c:pt>
                <c:pt idx="36">
                  <c:v>29.39</c:v>
                </c:pt>
                <c:pt idx="37">
                  <c:v>29.52</c:v>
                </c:pt>
                <c:pt idx="38">
                  <c:v>29.59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D6-48FE-8E4D-61124255D061}"/>
            </c:ext>
          </c:extLst>
        </c:ser>
        <c:ser>
          <c:idx val="4"/>
          <c:order val="4"/>
          <c:tx>
            <c:strRef>
              <c:f>'Figure 6'!$F$25</c:f>
              <c:strCache>
                <c:ptCount val="1"/>
                <c:pt idx="0">
                  <c:v>2020 Trustees Report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6'!$A$26:$A$86</c:f>
              <c:numCache>
                <c:formatCode>0</c:formatCode>
                <c:ptCount val="61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  <c:pt idx="43">
                  <c:v>2024</c:v>
                </c:pt>
                <c:pt idx="44">
                  <c:v>2025</c:v>
                </c:pt>
                <c:pt idx="45">
                  <c:v>2026</c:v>
                </c:pt>
                <c:pt idx="46">
                  <c:v>2027</c:v>
                </c:pt>
                <c:pt idx="47">
                  <c:v>2028</c:v>
                </c:pt>
                <c:pt idx="48">
                  <c:v>2029</c:v>
                </c:pt>
                <c:pt idx="49">
                  <c:v>2030</c:v>
                </c:pt>
                <c:pt idx="50">
                  <c:v>2031</c:v>
                </c:pt>
                <c:pt idx="51">
                  <c:v>2032</c:v>
                </c:pt>
                <c:pt idx="52">
                  <c:v>2033</c:v>
                </c:pt>
                <c:pt idx="53">
                  <c:v>2034</c:v>
                </c:pt>
                <c:pt idx="54">
                  <c:v>2035</c:v>
                </c:pt>
                <c:pt idx="55">
                  <c:v>2036</c:v>
                </c:pt>
                <c:pt idx="56">
                  <c:v>2037</c:v>
                </c:pt>
                <c:pt idx="57">
                  <c:v>2038</c:v>
                </c:pt>
                <c:pt idx="58">
                  <c:v>2039</c:v>
                </c:pt>
                <c:pt idx="59">
                  <c:v>2040</c:v>
                </c:pt>
                <c:pt idx="60">
                  <c:v>2041</c:v>
                </c:pt>
              </c:numCache>
            </c:numRef>
          </c:cat>
          <c:val>
            <c:numRef>
              <c:f>'Figure 6'!$F$26:$F$86</c:f>
              <c:numCache>
                <c:formatCode>0.00</c:formatCode>
                <c:ptCount val="61"/>
                <c:pt idx="38">
                  <c:v>29.59</c:v>
                </c:pt>
                <c:pt idx="39">
                  <c:v>29.645</c:v>
                </c:pt>
                <c:pt idx="40">
                  <c:v>29.7</c:v>
                </c:pt>
                <c:pt idx="41">
                  <c:v>29.754999999999999</c:v>
                </c:pt>
                <c:pt idx="42">
                  <c:v>29.81</c:v>
                </c:pt>
                <c:pt idx="43">
                  <c:v>29.85</c:v>
                </c:pt>
                <c:pt idx="44">
                  <c:v>29.9</c:v>
                </c:pt>
                <c:pt idx="45">
                  <c:v>29.9</c:v>
                </c:pt>
                <c:pt idx="46">
                  <c:v>29.9</c:v>
                </c:pt>
                <c:pt idx="47">
                  <c:v>29.9</c:v>
                </c:pt>
                <c:pt idx="48">
                  <c:v>29.9</c:v>
                </c:pt>
                <c:pt idx="49">
                  <c:v>29.9</c:v>
                </c:pt>
                <c:pt idx="50">
                  <c:v>29.9</c:v>
                </c:pt>
                <c:pt idx="51">
                  <c:v>29.9</c:v>
                </c:pt>
                <c:pt idx="52">
                  <c:v>29.9</c:v>
                </c:pt>
                <c:pt idx="53">
                  <c:v>29.895</c:v>
                </c:pt>
                <c:pt idx="54">
                  <c:v>29.895</c:v>
                </c:pt>
                <c:pt idx="55">
                  <c:v>29.895</c:v>
                </c:pt>
                <c:pt idx="56">
                  <c:v>29.895</c:v>
                </c:pt>
                <c:pt idx="57">
                  <c:v>29.895</c:v>
                </c:pt>
                <c:pt idx="58">
                  <c:v>29.895</c:v>
                </c:pt>
                <c:pt idx="59">
                  <c:v>29.895</c:v>
                </c:pt>
                <c:pt idx="60">
                  <c:v>29.895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7D6-48FE-8E4D-61124255D061}"/>
            </c:ext>
          </c:extLst>
        </c:ser>
        <c:ser>
          <c:idx val="5"/>
          <c:order val="5"/>
          <c:tx>
            <c:strRef>
              <c:f>'Figure 6'!$G$25</c:f>
              <c:strCache>
                <c:ptCount val="1"/>
                <c:pt idx="0">
                  <c:v>2021 Trustees Report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6'!$A$26:$A$86</c:f>
              <c:numCache>
                <c:formatCode>0</c:formatCode>
                <c:ptCount val="61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  <c:pt idx="43">
                  <c:v>2024</c:v>
                </c:pt>
                <c:pt idx="44">
                  <c:v>2025</c:v>
                </c:pt>
                <c:pt idx="45">
                  <c:v>2026</c:v>
                </c:pt>
                <c:pt idx="46">
                  <c:v>2027</c:v>
                </c:pt>
                <c:pt idx="47">
                  <c:v>2028</c:v>
                </c:pt>
                <c:pt idx="48">
                  <c:v>2029</c:v>
                </c:pt>
                <c:pt idx="49">
                  <c:v>2030</c:v>
                </c:pt>
                <c:pt idx="50">
                  <c:v>2031</c:v>
                </c:pt>
                <c:pt idx="51">
                  <c:v>2032</c:v>
                </c:pt>
                <c:pt idx="52">
                  <c:v>2033</c:v>
                </c:pt>
                <c:pt idx="53">
                  <c:v>2034</c:v>
                </c:pt>
                <c:pt idx="54">
                  <c:v>2035</c:v>
                </c:pt>
                <c:pt idx="55">
                  <c:v>2036</c:v>
                </c:pt>
                <c:pt idx="56">
                  <c:v>2037</c:v>
                </c:pt>
                <c:pt idx="57">
                  <c:v>2038</c:v>
                </c:pt>
                <c:pt idx="58">
                  <c:v>2039</c:v>
                </c:pt>
                <c:pt idx="59">
                  <c:v>2040</c:v>
                </c:pt>
                <c:pt idx="60">
                  <c:v>2041</c:v>
                </c:pt>
              </c:numCache>
            </c:numRef>
          </c:cat>
          <c:val>
            <c:numRef>
              <c:f>'Figure 6'!$G$26:$G$86</c:f>
              <c:numCache>
                <c:formatCode>0.00</c:formatCode>
                <c:ptCount val="61"/>
                <c:pt idx="38">
                  <c:v>29.59</c:v>
                </c:pt>
                <c:pt idx="39">
                  <c:v>29.645</c:v>
                </c:pt>
                <c:pt idx="40">
                  <c:v>29.645</c:v>
                </c:pt>
                <c:pt idx="41">
                  <c:v>29.65</c:v>
                </c:pt>
                <c:pt idx="42">
                  <c:v>29.68</c:v>
                </c:pt>
                <c:pt idx="43">
                  <c:v>29.7</c:v>
                </c:pt>
                <c:pt idx="44">
                  <c:v>29.75</c:v>
                </c:pt>
                <c:pt idx="45">
                  <c:v>29.8</c:v>
                </c:pt>
                <c:pt idx="46">
                  <c:v>29.864285714285714</c:v>
                </c:pt>
                <c:pt idx="47">
                  <c:v>29.928571428571427</c:v>
                </c:pt>
                <c:pt idx="48">
                  <c:v>29.99285714285714</c:v>
                </c:pt>
                <c:pt idx="49">
                  <c:v>30.057142857142853</c:v>
                </c:pt>
                <c:pt idx="50">
                  <c:v>30.121428571428567</c:v>
                </c:pt>
                <c:pt idx="51">
                  <c:v>30.18571428571428</c:v>
                </c:pt>
                <c:pt idx="52">
                  <c:v>30.249999999999993</c:v>
                </c:pt>
                <c:pt idx="53">
                  <c:v>30.314285714285706</c:v>
                </c:pt>
                <c:pt idx="54">
                  <c:v>30.37</c:v>
                </c:pt>
                <c:pt idx="55">
                  <c:v>30.4</c:v>
                </c:pt>
                <c:pt idx="56">
                  <c:v>30.42</c:v>
                </c:pt>
                <c:pt idx="57">
                  <c:v>30.44</c:v>
                </c:pt>
                <c:pt idx="58">
                  <c:v>30.46</c:v>
                </c:pt>
                <c:pt idx="59">
                  <c:v>30.5</c:v>
                </c:pt>
                <c:pt idx="60">
                  <c:v>30.5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7D6-48FE-8E4D-61124255D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2930575"/>
        <c:axId val="845858511"/>
      </c:lineChart>
      <c:catAx>
        <c:axId val="982930575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45858511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845858511"/>
        <c:scaling>
          <c:orientation val="minMax"/>
          <c:min val="26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82930575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182852143482066E-2"/>
          <c:y val="2.8561429821272341E-2"/>
          <c:w val="0.95081714785651794"/>
          <c:h val="0.75225846769153859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0.2818944506936633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3CC-4D8D-B28F-3C5BC1485F04}"/>
                </c:ext>
              </c:extLst>
            </c:dLbl>
            <c:dLbl>
              <c:idx val="1"/>
              <c:layout>
                <c:manualLayout>
                  <c:x val="-2.5462668816039986E-17"/>
                  <c:y val="-0.2685201849768779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CC-4D8D-B28F-3C5BC1485F04}"/>
                </c:ext>
              </c:extLst>
            </c:dLbl>
            <c:dLbl>
              <c:idx val="2"/>
              <c:layout>
                <c:manualLayout>
                  <c:x val="0"/>
                  <c:y val="-0.2710589301337333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CC-4D8D-B28F-3C5BC1485F04}"/>
                </c:ext>
              </c:extLst>
            </c:dLbl>
            <c:dLbl>
              <c:idx val="3"/>
              <c:layout>
                <c:manualLayout>
                  <c:x val="0"/>
                  <c:y val="-0.280027809023872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CC-4D8D-B28F-3C5BC1485F04}"/>
                </c:ext>
              </c:extLst>
            </c:dLbl>
            <c:dLbl>
              <c:idx val="4"/>
              <c:layout>
                <c:manualLayout>
                  <c:x val="0"/>
                  <c:y val="-0.2733186476690413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CC-4D8D-B28F-3C5BC1485F04}"/>
                </c:ext>
              </c:extLst>
            </c:dLbl>
            <c:dLbl>
              <c:idx val="5"/>
              <c:layout>
                <c:manualLayout>
                  <c:x val="-1.0185067526415994E-16"/>
                  <c:y val="-0.2568253968253968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3CC-4D8D-B28F-3C5BC1485F04}"/>
                </c:ext>
              </c:extLst>
            </c:dLbl>
            <c:dLbl>
              <c:idx val="6"/>
              <c:layout>
                <c:manualLayout>
                  <c:x val="0"/>
                  <c:y val="-0.2545800524934383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3CC-4D8D-B28F-3C5BC1485F04}"/>
                </c:ext>
              </c:extLst>
            </c:dLbl>
            <c:dLbl>
              <c:idx val="7"/>
              <c:layout>
                <c:manualLayout>
                  <c:x val="-1.0185067526415994E-16"/>
                  <c:y val="-0.2523256467941507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3CC-4D8D-B28F-3C5BC1485F04}"/>
                </c:ext>
              </c:extLst>
            </c:dLbl>
            <c:dLbl>
              <c:idx val="8"/>
              <c:layout>
                <c:manualLayout>
                  <c:x val="-1.0185067526415994E-16"/>
                  <c:y val="-0.2324428196475440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3CC-4D8D-B28F-3C5BC1485F04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7'!$A$24:$A$32</c:f>
              <c:strCache>
                <c:ptCount val="9"/>
                <c:pt idx="0">
                  <c:v>1982</c:v>
                </c:pt>
                <c:pt idx="1">
                  <c:v>1988</c:v>
                </c:pt>
                <c:pt idx="2">
                  <c:v>1995</c:v>
                </c:pt>
                <c:pt idx="3">
                  <c:v>2002</c:v>
                </c:pt>
                <c:pt idx="4">
                  <c:v>2006-2010</c:v>
                </c:pt>
                <c:pt idx="5">
                  <c:v>2011-2013</c:v>
                </c:pt>
                <c:pt idx="6">
                  <c:v>2013-2015</c:v>
                </c:pt>
                <c:pt idx="7">
                  <c:v>2015-2017</c:v>
                </c:pt>
                <c:pt idx="8">
                  <c:v>2017-2019</c:v>
                </c:pt>
              </c:strCache>
            </c:strRef>
          </c:cat>
          <c:val>
            <c:numRef>
              <c:f>'Figure 7'!$B$24:$B$32</c:f>
              <c:numCache>
                <c:formatCode>0.00</c:formatCode>
                <c:ptCount val="9"/>
                <c:pt idx="0">
                  <c:v>2.4624920000000001</c:v>
                </c:pt>
                <c:pt idx="1">
                  <c:v>2.3301449999999999</c:v>
                </c:pt>
                <c:pt idx="2">
                  <c:v>2.3159999999999998</c:v>
                </c:pt>
                <c:pt idx="3">
                  <c:v>2.4440189999999999</c:v>
                </c:pt>
                <c:pt idx="4">
                  <c:v>2.3776299999999999</c:v>
                </c:pt>
                <c:pt idx="5">
                  <c:v>2.2536890000000001</c:v>
                </c:pt>
                <c:pt idx="6">
                  <c:v>2.270737</c:v>
                </c:pt>
                <c:pt idx="7">
                  <c:v>2.2876979999999998</c:v>
                </c:pt>
                <c:pt idx="8">
                  <c:v>2.0909450000000001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3CC-4D8D-B28F-3C5BC1485F0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0866672"/>
        <c:axId val="230865496"/>
      </c:barChart>
      <c:catAx>
        <c:axId val="230866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230865496"/>
        <c:crosses val="autoZero"/>
        <c:auto val="1"/>
        <c:lblAlgn val="ctr"/>
        <c:lblOffset val="100"/>
        <c:noMultiLvlLbl val="0"/>
      </c:catAx>
      <c:valAx>
        <c:axId val="230865496"/>
        <c:scaling>
          <c:orientation val="minMax"/>
          <c:max val="4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230866672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8092738407699"/>
          <c:y val="2.9082801096777435E-2"/>
          <c:w val="0.85602143482064741"/>
          <c:h val="0.875482735427578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41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B-465D-A03A-0CEE65166F89}"/>
              </c:ext>
            </c:extLst>
          </c:dPt>
          <c:cat>
            <c:numRef>
              <c:f>'Figure 8'!$A$25:$A$66</c:f>
              <c:numCache>
                <c:formatCode>yyyy</c:formatCode>
                <c:ptCount val="42"/>
                <c:pt idx="0">
                  <c:v>29403</c:v>
                </c:pt>
                <c:pt idx="1">
                  <c:v>29768</c:v>
                </c:pt>
                <c:pt idx="2">
                  <c:v>30133</c:v>
                </c:pt>
                <c:pt idx="3">
                  <c:v>30682</c:v>
                </c:pt>
                <c:pt idx="4">
                  <c:v>31048</c:v>
                </c:pt>
                <c:pt idx="5">
                  <c:v>31413</c:v>
                </c:pt>
                <c:pt idx="6">
                  <c:v>31778</c:v>
                </c:pt>
                <c:pt idx="7">
                  <c:v>32143</c:v>
                </c:pt>
                <c:pt idx="8">
                  <c:v>32509</c:v>
                </c:pt>
                <c:pt idx="9">
                  <c:v>32874</c:v>
                </c:pt>
                <c:pt idx="10">
                  <c:v>33239</c:v>
                </c:pt>
                <c:pt idx="11">
                  <c:v>33604</c:v>
                </c:pt>
                <c:pt idx="12">
                  <c:v>33970</c:v>
                </c:pt>
                <c:pt idx="13">
                  <c:v>34335</c:v>
                </c:pt>
                <c:pt idx="14">
                  <c:v>34700</c:v>
                </c:pt>
                <c:pt idx="15">
                  <c:v>35065</c:v>
                </c:pt>
                <c:pt idx="16">
                  <c:v>35431</c:v>
                </c:pt>
                <c:pt idx="17">
                  <c:v>35796</c:v>
                </c:pt>
                <c:pt idx="18">
                  <c:v>36161</c:v>
                </c:pt>
                <c:pt idx="19">
                  <c:v>36526</c:v>
                </c:pt>
                <c:pt idx="20">
                  <c:v>36892</c:v>
                </c:pt>
                <c:pt idx="21">
                  <c:v>37257</c:v>
                </c:pt>
                <c:pt idx="22">
                  <c:v>37622</c:v>
                </c:pt>
                <c:pt idx="23">
                  <c:v>37987</c:v>
                </c:pt>
                <c:pt idx="24">
                  <c:v>38353</c:v>
                </c:pt>
                <c:pt idx="25">
                  <c:v>38718</c:v>
                </c:pt>
                <c:pt idx="26">
                  <c:v>39083</c:v>
                </c:pt>
                <c:pt idx="27">
                  <c:v>39448</c:v>
                </c:pt>
                <c:pt idx="28">
                  <c:v>39814</c:v>
                </c:pt>
                <c:pt idx="29">
                  <c:v>40179</c:v>
                </c:pt>
                <c:pt idx="30">
                  <c:v>40544</c:v>
                </c:pt>
                <c:pt idx="31">
                  <c:v>40909</c:v>
                </c:pt>
                <c:pt idx="32">
                  <c:v>41275</c:v>
                </c:pt>
                <c:pt idx="33">
                  <c:v>41640</c:v>
                </c:pt>
                <c:pt idx="34">
                  <c:v>42005</c:v>
                </c:pt>
                <c:pt idx="35">
                  <c:v>42370</c:v>
                </c:pt>
                <c:pt idx="36">
                  <c:v>42736</c:v>
                </c:pt>
                <c:pt idx="37">
                  <c:v>43101</c:v>
                </c:pt>
                <c:pt idx="38">
                  <c:v>43466</c:v>
                </c:pt>
                <c:pt idx="39">
                  <c:v>43831</c:v>
                </c:pt>
                <c:pt idx="40">
                  <c:v>44197</c:v>
                </c:pt>
                <c:pt idx="41">
                  <c:v>44562</c:v>
                </c:pt>
              </c:numCache>
            </c:numRef>
          </c:cat>
          <c:val>
            <c:numRef>
              <c:f>'Figure 8'!$B$25:$B$66</c:f>
              <c:numCache>
                <c:formatCode>0.00%</c:formatCode>
                <c:ptCount val="42"/>
                <c:pt idx="0">
                  <c:v>0.14299999999999999</c:v>
                </c:pt>
                <c:pt idx="1">
                  <c:v>0.112</c:v>
                </c:pt>
                <c:pt idx="2">
                  <c:v>7.3999999999999996E-2</c:v>
                </c:pt>
                <c:pt idx="3">
                  <c:v>3.5000000000000003E-2</c:v>
                </c:pt>
                <c:pt idx="4">
                  <c:v>3.5000000000000003E-2</c:v>
                </c:pt>
                <c:pt idx="5">
                  <c:v>3.1E-2</c:v>
                </c:pt>
                <c:pt idx="6">
                  <c:v>1.2999999999999999E-2</c:v>
                </c:pt>
                <c:pt idx="7">
                  <c:v>4.2000000000000003E-2</c:v>
                </c:pt>
                <c:pt idx="8">
                  <c:v>0.04</c:v>
                </c:pt>
                <c:pt idx="9">
                  <c:v>4.7E-2</c:v>
                </c:pt>
                <c:pt idx="10">
                  <c:v>5.3999999999999999E-2</c:v>
                </c:pt>
                <c:pt idx="11">
                  <c:v>3.6999999999999998E-2</c:v>
                </c:pt>
                <c:pt idx="12">
                  <c:v>0.03</c:v>
                </c:pt>
                <c:pt idx="13">
                  <c:v>2.5999999999999999E-2</c:v>
                </c:pt>
                <c:pt idx="14">
                  <c:v>2.8000000000000001E-2</c:v>
                </c:pt>
                <c:pt idx="15">
                  <c:v>2.5999999999999999E-2</c:v>
                </c:pt>
                <c:pt idx="16">
                  <c:v>2.9000000000000001E-2</c:v>
                </c:pt>
                <c:pt idx="17">
                  <c:v>2.1000000000000001E-2</c:v>
                </c:pt>
                <c:pt idx="18">
                  <c:v>1.2999999999999999E-2</c:v>
                </c:pt>
                <c:pt idx="19">
                  <c:v>2.5000000000000001E-2</c:v>
                </c:pt>
                <c:pt idx="20">
                  <c:v>3.5000000000000003E-2</c:v>
                </c:pt>
                <c:pt idx="21">
                  <c:v>2.5999999999999999E-2</c:v>
                </c:pt>
                <c:pt idx="22">
                  <c:v>1.4E-2</c:v>
                </c:pt>
                <c:pt idx="23">
                  <c:v>2.1000000000000001E-2</c:v>
                </c:pt>
                <c:pt idx="24">
                  <c:v>2.7E-2</c:v>
                </c:pt>
                <c:pt idx="25">
                  <c:v>4.1000000000000002E-2</c:v>
                </c:pt>
                <c:pt idx="26">
                  <c:v>3.3000000000000002E-2</c:v>
                </c:pt>
                <c:pt idx="27">
                  <c:v>2.3E-2</c:v>
                </c:pt>
                <c:pt idx="28">
                  <c:v>5.8000000000000003E-2</c:v>
                </c:pt>
                <c:pt idx="29">
                  <c:v>0</c:v>
                </c:pt>
                <c:pt idx="30">
                  <c:v>0</c:v>
                </c:pt>
                <c:pt idx="31">
                  <c:v>3.5999999999999997E-2</c:v>
                </c:pt>
                <c:pt idx="32">
                  <c:v>1.7000000000000001E-2</c:v>
                </c:pt>
                <c:pt idx="33">
                  <c:v>1.4999999999999999E-2</c:v>
                </c:pt>
                <c:pt idx="34">
                  <c:v>1.7000000000000001E-2</c:v>
                </c:pt>
                <c:pt idx="35">
                  <c:v>0</c:v>
                </c:pt>
                <c:pt idx="36">
                  <c:v>3.0000000000000001E-3</c:v>
                </c:pt>
                <c:pt idx="37">
                  <c:v>0.02</c:v>
                </c:pt>
                <c:pt idx="38">
                  <c:v>2.8000000000000001E-2</c:v>
                </c:pt>
                <c:pt idx="39">
                  <c:v>1.6E-2</c:v>
                </c:pt>
                <c:pt idx="40">
                  <c:v>1.2999999999999999E-2</c:v>
                </c:pt>
                <c:pt idx="41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3B-465D-A03A-0CEE65166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41735375"/>
        <c:axId val="1837039455"/>
      </c:barChart>
      <c:catAx>
        <c:axId val="1841735375"/>
        <c:scaling>
          <c:orientation val="minMax"/>
        </c:scaling>
        <c:delete val="0"/>
        <c:axPos val="b"/>
        <c:numFmt formatCode="yyyy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837039455"/>
        <c:crosses val="autoZero"/>
        <c:auto val="0"/>
        <c:lblAlgn val="ctr"/>
        <c:lblOffset val="100"/>
        <c:tickLblSkip val="5"/>
        <c:tickMarkSkip val="5"/>
        <c:noMultiLvlLbl val="0"/>
      </c:catAx>
      <c:valAx>
        <c:axId val="1837039455"/>
        <c:scaling>
          <c:orientation val="minMax"/>
          <c:max val="0.15000000000000002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841735375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941802947708458"/>
          <c:y val="2.5416557519351176E-2"/>
          <c:w val="0.78747222222222202"/>
          <c:h val="0.86373021865417499"/>
        </c:manualLayout>
      </c:layout>
      <c:barChart>
        <c:barDir val="bar"/>
        <c:grouping val="stacked"/>
        <c:varyColors val="0"/>
        <c:ser>
          <c:idx val="1"/>
          <c:order val="0"/>
          <c:spPr>
            <a:noFill/>
            <a:ln>
              <a:noFill/>
            </a:ln>
            <a:effectLst/>
          </c:spPr>
          <c:invertIfNegative val="0"/>
          <c:cat>
            <c:numRef>
              <c:f>'Figure 9'!$B$34:$AN$34</c:f>
              <c:numCache>
                <c:formatCode>General</c:formatCode>
                <c:ptCount val="39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2020</c:v>
                </c:pt>
                <c:pt idx="38">
                  <c:v>2021</c:v>
                </c:pt>
              </c:numCache>
            </c:numRef>
          </c:cat>
          <c:val>
            <c:numRef>
              <c:f>'Figure 9'!$B$34:$AN$34</c:f>
              <c:numCache>
                <c:formatCode>General</c:formatCode>
                <c:ptCount val="39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2020</c:v>
                </c:pt>
                <c:pt idx="38">
                  <c:v>2021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8B-4FA7-887B-C8449EEC4AA4}"/>
            </c:ext>
          </c:extLst>
        </c:ser>
        <c:ser>
          <c:idx val="0"/>
          <c:order val="1"/>
          <c:tx>
            <c:v>Years until trust fund depletion</c:v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50" b="0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9'!$B$34:$AN$34</c:f>
              <c:numCache>
                <c:formatCode>General</c:formatCode>
                <c:ptCount val="39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2020</c:v>
                </c:pt>
                <c:pt idx="38">
                  <c:v>2021</c:v>
                </c:pt>
              </c:numCache>
            </c:numRef>
          </c:cat>
          <c:val>
            <c:numRef>
              <c:f>'Figure 9'!$B$36:$AN$36</c:f>
              <c:numCache>
                <c:formatCode>General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64</c:v>
                </c:pt>
                <c:pt idx="3">
                  <c:v>65</c:v>
                </c:pt>
                <c:pt idx="4">
                  <c:v>64</c:v>
                </c:pt>
                <c:pt idx="5">
                  <c:v>60</c:v>
                </c:pt>
                <c:pt idx="6">
                  <c:v>57</c:v>
                </c:pt>
                <c:pt idx="7">
                  <c:v>53</c:v>
                </c:pt>
                <c:pt idx="8">
                  <c:v>50</c:v>
                </c:pt>
                <c:pt idx="9">
                  <c:v>44</c:v>
                </c:pt>
                <c:pt idx="10">
                  <c:v>43</c:v>
                </c:pt>
                <c:pt idx="11">
                  <c:v>35</c:v>
                </c:pt>
                <c:pt idx="12">
                  <c:v>35</c:v>
                </c:pt>
                <c:pt idx="13">
                  <c:v>35</c:v>
                </c:pt>
                <c:pt idx="14">
                  <c:v>32</c:v>
                </c:pt>
                <c:pt idx="15">
                  <c:v>34</c:v>
                </c:pt>
                <c:pt idx="16">
                  <c:v>35</c:v>
                </c:pt>
                <c:pt idx="17">
                  <c:v>37</c:v>
                </c:pt>
                <c:pt idx="18">
                  <c:v>37</c:v>
                </c:pt>
                <c:pt idx="19">
                  <c:v>39</c:v>
                </c:pt>
                <c:pt idx="20">
                  <c:v>39</c:v>
                </c:pt>
                <c:pt idx="21">
                  <c:v>38</c:v>
                </c:pt>
                <c:pt idx="22">
                  <c:v>36</c:v>
                </c:pt>
                <c:pt idx="23">
                  <c:v>34</c:v>
                </c:pt>
                <c:pt idx="24">
                  <c:v>34</c:v>
                </c:pt>
                <c:pt idx="25">
                  <c:v>33</c:v>
                </c:pt>
                <c:pt idx="26">
                  <c:v>28</c:v>
                </c:pt>
                <c:pt idx="27">
                  <c:v>27</c:v>
                </c:pt>
                <c:pt idx="28">
                  <c:v>25</c:v>
                </c:pt>
                <c:pt idx="29">
                  <c:v>21</c:v>
                </c:pt>
                <c:pt idx="30">
                  <c:v>20</c:v>
                </c:pt>
                <c:pt idx="31">
                  <c:v>19</c:v>
                </c:pt>
                <c:pt idx="32">
                  <c:v>19</c:v>
                </c:pt>
                <c:pt idx="33">
                  <c:v>18</c:v>
                </c:pt>
                <c:pt idx="34">
                  <c:v>17</c:v>
                </c:pt>
                <c:pt idx="35">
                  <c:v>16</c:v>
                </c:pt>
                <c:pt idx="36">
                  <c:v>16</c:v>
                </c:pt>
                <c:pt idx="37">
                  <c:v>15</c:v>
                </c:pt>
                <c:pt idx="38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8B-4FA7-887B-C8449EEC4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06896672"/>
        <c:axId val="606898240"/>
      </c:barChart>
      <c:catAx>
        <c:axId val="606896672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Trustees Report year</a:t>
                </a:r>
              </a:p>
            </c:rich>
          </c:tx>
          <c:layout>
            <c:manualLayout>
              <c:xMode val="edge"/>
              <c:yMode val="edge"/>
              <c:x val="0"/>
              <c:y val="0.293794942298879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068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606898240"/>
        <c:scaling>
          <c:orientation val="minMax"/>
          <c:max val="2070"/>
          <c:min val="1980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3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Projected trust fund depletion year</a:t>
                </a:r>
              </a:p>
            </c:rich>
          </c:tx>
          <c:layout>
            <c:manualLayout>
              <c:xMode val="edge"/>
              <c:yMode val="edge"/>
              <c:x val="0.22290524231346084"/>
              <c:y val="0.948799941673957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3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high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06896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9279160697542289"/>
          <c:y val="0.7194353274333859"/>
          <c:w val="0.22837580166105562"/>
          <c:h val="0.15410991876180713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3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579120</xdr:colOff>
      <xdr:row>17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47F47F-A24F-4729-917A-87A5E4AB83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0.67319</cdr:x>
      <cdr:y>0.85565</cdr:y>
    </cdr:from>
    <cdr:to>
      <cdr:x>0.73777</cdr:x>
      <cdr:y>0.94196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27B1485-8700-40AA-9B56-0CB65A68D8CD}"/>
            </a:ext>
          </a:extLst>
        </cdr:cNvPr>
        <cdr:cNvSpPr txBox="1"/>
      </cdr:nvSpPr>
      <cdr:spPr>
        <a:xfrm xmlns:a="http://schemas.openxmlformats.org/drawingml/2006/main">
          <a:off x="3077845" y="2738422"/>
          <a:ext cx="295260" cy="276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/>
            <a:t>*</a:t>
          </a:r>
        </a:p>
      </cdr:txBody>
    </cdr:sp>
  </cdr:relSizeAnchor>
  <cdr:relSizeAnchor xmlns:cdr="http://schemas.openxmlformats.org/drawingml/2006/chartDrawing">
    <cdr:from>
      <cdr:x>0.69611</cdr:x>
      <cdr:y>0.85565</cdr:y>
    </cdr:from>
    <cdr:to>
      <cdr:x>0.76069</cdr:x>
      <cdr:y>0.94196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B4C9F2F1-4ECC-4251-9D62-FC05F396EB44}"/>
            </a:ext>
          </a:extLst>
        </cdr:cNvPr>
        <cdr:cNvSpPr txBox="1"/>
      </cdr:nvSpPr>
      <cdr:spPr>
        <a:xfrm xmlns:a="http://schemas.openxmlformats.org/drawingml/2006/main">
          <a:off x="3182635" y="2738422"/>
          <a:ext cx="295260" cy="276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/>
            <a:t>*</a:t>
          </a:r>
        </a:p>
      </cdr:txBody>
    </cdr:sp>
  </cdr:relSizeAnchor>
  <cdr:relSizeAnchor xmlns:cdr="http://schemas.openxmlformats.org/drawingml/2006/chartDrawing">
    <cdr:from>
      <cdr:x>0.79611</cdr:x>
      <cdr:y>0.85565</cdr:y>
    </cdr:from>
    <cdr:to>
      <cdr:x>0.86069</cdr:x>
      <cdr:y>0.94196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3C23983B-F38D-4A43-8A29-21D1CC217A89}"/>
            </a:ext>
          </a:extLst>
        </cdr:cNvPr>
        <cdr:cNvSpPr txBox="1"/>
      </cdr:nvSpPr>
      <cdr:spPr>
        <a:xfrm xmlns:a="http://schemas.openxmlformats.org/drawingml/2006/main">
          <a:off x="3639835" y="2738422"/>
          <a:ext cx="295260" cy="276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/>
            <a:t>*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15972</xdr:rowOff>
    </xdr:from>
    <xdr:to>
      <xdr:col>4</xdr:col>
      <xdr:colOff>449440</xdr:colOff>
      <xdr:row>27</xdr:row>
      <xdr:rowOff>116736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8D2EB74-D196-4D2F-9609-5D87CB6AC0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0.72312</cdr:x>
      <cdr:y>0.1456</cdr:y>
    </cdr:from>
    <cdr:to>
      <cdr:x>0.86201</cdr:x>
      <cdr:y>0.18936</cdr:y>
    </cdr:to>
    <cdr:sp macro="" textlink="">
      <cdr:nvSpPr>
        <cdr:cNvPr id="4" name="TextBox 5"/>
        <cdr:cNvSpPr txBox="1"/>
      </cdr:nvSpPr>
      <cdr:spPr>
        <a:xfrm xmlns:a="http://schemas.openxmlformats.org/drawingml/2006/main">
          <a:off x="3934418" y="671474"/>
          <a:ext cx="755685" cy="20180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2046</a:t>
          </a:r>
        </a:p>
      </cdr:txBody>
    </cdr:sp>
  </cdr:relSizeAnchor>
  <cdr:relSizeAnchor xmlns:cdr="http://schemas.openxmlformats.org/drawingml/2006/chartDrawing">
    <cdr:from>
      <cdr:x>0.68589</cdr:x>
      <cdr:y>0.45533</cdr:y>
    </cdr:from>
    <cdr:to>
      <cdr:x>0.82478</cdr:x>
      <cdr:y>0.49909</cdr:y>
    </cdr:to>
    <cdr:sp macro="" textlink="">
      <cdr:nvSpPr>
        <cdr:cNvPr id="8" name="TextBox 12"/>
        <cdr:cNvSpPr txBox="1"/>
      </cdr:nvSpPr>
      <cdr:spPr>
        <a:xfrm xmlns:a="http://schemas.openxmlformats.org/drawingml/2006/main">
          <a:off x="3731853" y="2099831"/>
          <a:ext cx="755686" cy="20180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2042</a:t>
          </a:r>
        </a:p>
        <a:p xmlns:a="http://schemas.openxmlformats.org/drawingml/2006/main"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0.67768</cdr:x>
      <cdr:y>0.43106</cdr:y>
    </cdr:from>
    <cdr:to>
      <cdr:x>0.81657</cdr:x>
      <cdr:y>0.47482</cdr:y>
    </cdr:to>
    <cdr:sp macro="" textlink="">
      <cdr:nvSpPr>
        <cdr:cNvPr id="9" name="TextBox 12"/>
        <cdr:cNvSpPr txBox="1"/>
      </cdr:nvSpPr>
      <cdr:spPr>
        <a:xfrm xmlns:a="http://schemas.openxmlformats.org/drawingml/2006/main">
          <a:off x="3687184" y="1987879"/>
          <a:ext cx="755685" cy="20180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2041</a:t>
          </a:r>
        </a:p>
      </cdr:txBody>
    </cdr:sp>
  </cdr:relSizeAnchor>
  <cdr:relSizeAnchor xmlns:cdr="http://schemas.openxmlformats.org/drawingml/2006/chartDrawing">
    <cdr:from>
      <cdr:x>0.67898</cdr:x>
      <cdr:y>0.49985</cdr:y>
    </cdr:from>
    <cdr:to>
      <cdr:x>0.81787</cdr:x>
      <cdr:y>0.54361</cdr:y>
    </cdr:to>
    <cdr:sp macro="" textlink="">
      <cdr:nvSpPr>
        <cdr:cNvPr id="10" name="TextBox 12"/>
        <cdr:cNvSpPr txBox="1"/>
      </cdr:nvSpPr>
      <cdr:spPr>
        <a:xfrm xmlns:a="http://schemas.openxmlformats.org/drawingml/2006/main">
          <a:off x="3694257" y="2305121"/>
          <a:ext cx="755685" cy="20180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2041</a:t>
          </a:r>
        </a:p>
        <a:p xmlns:a="http://schemas.openxmlformats.org/drawingml/2006/main"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0.6872</cdr:x>
      <cdr:y>0.4779</cdr:y>
    </cdr:from>
    <cdr:to>
      <cdr:x>0.82609</cdr:x>
      <cdr:y>0.52166</cdr:y>
    </cdr:to>
    <cdr:sp macro="" textlink="">
      <cdr:nvSpPr>
        <cdr:cNvPr id="11" name="TextBox 12"/>
        <cdr:cNvSpPr txBox="1"/>
      </cdr:nvSpPr>
      <cdr:spPr>
        <a:xfrm xmlns:a="http://schemas.openxmlformats.org/drawingml/2006/main">
          <a:off x="3738981" y="2203883"/>
          <a:ext cx="755685" cy="20180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2042</a:t>
          </a:r>
        </a:p>
      </cdr:txBody>
    </cdr:sp>
  </cdr:relSizeAnchor>
  <cdr:relSizeAnchor xmlns:cdr="http://schemas.openxmlformats.org/drawingml/2006/chartDrawing">
    <cdr:from>
      <cdr:x>0.67761</cdr:x>
      <cdr:y>0.54243</cdr:y>
    </cdr:from>
    <cdr:to>
      <cdr:x>0.8165</cdr:x>
      <cdr:y>0.58619</cdr:y>
    </cdr:to>
    <cdr:sp macro="" textlink="">
      <cdr:nvSpPr>
        <cdr:cNvPr id="12" name="TextBox 12"/>
        <cdr:cNvSpPr txBox="1"/>
      </cdr:nvSpPr>
      <cdr:spPr>
        <a:xfrm xmlns:a="http://schemas.openxmlformats.org/drawingml/2006/main">
          <a:off x="3686803" y="2501492"/>
          <a:ext cx="755685" cy="20180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2041</a:t>
          </a:r>
        </a:p>
        <a:p xmlns:a="http://schemas.openxmlformats.org/drawingml/2006/main">
          <a:endParaRPr lang="en-US" sz="900"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0.67811</cdr:x>
      <cdr:y>0.56455</cdr:y>
    </cdr:from>
    <cdr:to>
      <cdr:x>0.817</cdr:x>
      <cdr:y>0.60831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3689523" y="2603515"/>
          <a:ext cx="755686" cy="20180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2041</a:t>
          </a:r>
        </a:p>
        <a:p xmlns:a="http://schemas.openxmlformats.org/drawingml/2006/main"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0.64493</cdr:x>
      <cdr:y>0.58783</cdr:y>
    </cdr:from>
    <cdr:to>
      <cdr:x>0.78382</cdr:x>
      <cdr:y>0.63158</cdr:y>
    </cdr:to>
    <cdr:sp macro="" textlink="">
      <cdr:nvSpPr>
        <cdr:cNvPr id="14" name="TextBox 12"/>
        <cdr:cNvSpPr txBox="1"/>
      </cdr:nvSpPr>
      <cdr:spPr>
        <a:xfrm xmlns:a="http://schemas.openxmlformats.org/drawingml/2006/main">
          <a:off x="3509009" y="2710840"/>
          <a:ext cx="755686" cy="20175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2037</a:t>
          </a:r>
        </a:p>
        <a:p xmlns:a="http://schemas.openxmlformats.org/drawingml/2006/main"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0.63414</cdr:x>
      <cdr:y>0.63227</cdr:y>
    </cdr:from>
    <cdr:to>
      <cdr:x>0.77303</cdr:x>
      <cdr:y>0.67602</cdr:y>
    </cdr:to>
    <cdr:sp macro="" textlink="">
      <cdr:nvSpPr>
        <cdr:cNvPr id="15" name="TextBox 12"/>
        <cdr:cNvSpPr txBox="1"/>
      </cdr:nvSpPr>
      <cdr:spPr>
        <a:xfrm xmlns:a="http://schemas.openxmlformats.org/drawingml/2006/main">
          <a:off x="3450287" y="2915789"/>
          <a:ext cx="755686" cy="20175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2036</a:t>
          </a:r>
        </a:p>
      </cdr:txBody>
    </cdr:sp>
  </cdr:relSizeAnchor>
  <cdr:relSizeAnchor xmlns:cdr="http://schemas.openxmlformats.org/drawingml/2006/chartDrawing">
    <cdr:from>
      <cdr:x>0.64471</cdr:x>
      <cdr:y>0.6102</cdr:y>
    </cdr:from>
    <cdr:to>
      <cdr:x>0.7836</cdr:x>
      <cdr:y>0.65396</cdr:y>
    </cdr:to>
    <cdr:sp macro="" textlink="">
      <cdr:nvSpPr>
        <cdr:cNvPr id="16" name="TextBox 12"/>
        <cdr:cNvSpPr txBox="1"/>
      </cdr:nvSpPr>
      <cdr:spPr>
        <a:xfrm xmlns:a="http://schemas.openxmlformats.org/drawingml/2006/main">
          <a:off x="3507812" y="2814017"/>
          <a:ext cx="755686" cy="20180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2037</a:t>
          </a:r>
        </a:p>
        <a:p xmlns:a="http://schemas.openxmlformats.org/drawingml/2006/main"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0.6088</cdr:x>
      <cdr:y>0.6969</cdr:y>
    </cdr:from>
    <cdr:to>
      <cdr:x>0.74769</cdr:x>
      <cdr:y>0.74437</cdr:y>
    </cdr:to>
    <cdr:sp macro="" textlink="">
      <cdr:nvSpPr>
        <cdr:cNvPr id="17" name="TextBox 12"/>
        <cdr:cNvSpPr txBox="1"/>
      </cdr:nvSpPr>
      <cdr:spPr>
        <a:xfrm xmlns:a="http://schemas.openxmlformats.org/drawingml/2006/main">
          <a:off x="3312415" y="3213825"/>
          <a:ext cx="755686" cy="21891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2033</a:t>
          </a:r>
        </a:p>
        <a:p xmlns:a="http://schemas.openxmlformats.org/drawingml/2006/main"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0.62875</cdr:x>
      <cdr:y>0.81006</cdr:y>
    </cdr:from>
    <cdr:to>
      <cdr:x>0.76764</cdr:x>
      <cdr:y>0.8538</cdr:y>
    </cdr:to>
    <cdr:sp macro="" textlink="">
      <cdr:nvSpPr>
        <cdr:cNvPr id="18" name="TextBox 12"/>
        <cdr:cNvSpPr txBox="1"/>
      </cdr:nvSpPr>
      <cdr:spPr>
        <a:xfrm xmlns:a="http://schemas.openxmlformats.org/drawingml/2006/main">
          <a:off x="3715481" y="3970023"/>
          <a:ext cx="820744" cy="21441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2035</a:t>
          </a:r>
        </a:p>
        <a:p xmlns:a="http://schemas.openxmlformats.org/drawingml/2006/main"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0.76646</cdr:x>
      <cdr:y>0.07498</cdr:y>
    </cdr:from>
    <cdr:to>
      <cdr:x>0.90615</cdr:x>
      <cdr:y>0.11904</cdr:y>
    </cdr:to>
    <cdr:sp macro="" textlink="">
      <cdr:nvSpPr>
        <cdr:cNvPr id="20" name="TextBox 5"/>
        <cdr:cNvSpPr txBox="1"/>
      </cdr:nvSpPr>
      <cdr:spPr>
        <a:xfrm xmlns:a="http://schemas.openxmlformats.org/drawingml/2006/main">
          <a:off x="4170226" y="345786"/>
          <a:ext cx="760038" cy="20318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2051</a:t>
          </a:r>
        </a:p>
      </cdr:txBody>
    </cdr:sp>
  </cdr:relSizeAnchor>
  <cdr:relSizeAnchor xmlns:cdr="http://schemas.openxmlformats.org/drawingml/2006/chartDrawing">
    <cdr:from>
      <cdr:x>0.76655</cdr:x>
      <cdr:y>0.09716</cdr:y>
    </cdr:from>
    <cdr:to>
      <cdr:x>0.90624</cdr:x>
      <cdr:y>0.14121</cdr:y>
    </cdr:to>
    <cdr:sp macro="" textlink="">
      <cdr:nvSpPr>
        <cdr:cNvPr id="21" name="TextBox 5"/>
        <cdr:cNvSpPr txBox="1"/>
      </cdr:nvSpPr>
      <cdr:spPr>
        <a:xfrm xmlns:a="http://schemas.openxmlformats.org/drawingml/2006/main">
          <a:off x="4170716" y="448054"/>
          <a:ext cx="760038" cy="20314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2051</a:t>
          </a:r>
        </a:p>
      </cdr:txBody>
    </cdr:sp>
  </cdr:relSizeAnchor>
  <cdr:relSizeAnchor xmlns:cdr="http://schemas.openxmlformats.org/drawingml/2006/chartDrawing">
    <cdr:from>
      <cdr:x>0.74214</cdr:x>
      <cdr:y>0.12339</cdr:y>
    </cdr:from>
    <cdr:to>
      <cdr:x>0.88183</cdr:x>
      <cdr:y>0.16744</cdr:y>
    </cdr:to>
    <cdr:sp macro="" textlink="">
      <cdr:nvSpPr>
        <cdr:cNvPr id="22" name="TextBox 5"/>
        <cdr:cNvSpPr txBox="1"/>
      </cdr:nvSpPr>
      <cdr:spPr>
        <a:xfrm xmlns:a="http://schemas.openxmlformats.org/drawingml/2006/main">
          <a:off x="4037904" y="569022"/>
          <a:ext cx="760038" cy="20314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2048</a:t>
          </a:r>
        </a:p>
      </cdr:txBody>
    </cdr:sp>
  </cdr:relSizeAnchor>
  <cdr:relSizeAnchor xmlns:cdr="http://schemas.openxmlformats.org/drawingml/2006/chartDrawing">
    <cdr:from>
      <cdr:x>0.60803</cdr:x>
      <cdr:y>0.67623</cdr:y>
    </cdr:from>
    <cdr:to>
      <cdr:x>0.74692</cdr:x>
      <cdr:y>0.71422</cdr:y>
    </cdr:to>
    <cdr:sp macro="" textlink="">
      <cdr:nvSpPr>
        <cdr:cNvPr id="30" name="TextBox 12"/>
        <cdr:cNvSpPr txBox="1"/>
      </cdr:nvSpPr>
      <cdr:spPr>
        <a:xfrm xmlns:a="http://schemas.openxmlformats.org/drawingml/2006/main">
          <a:off x="3308226" y="3118522"/>
          <a:ext cx="755685" cy="17519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2033</a:t>
          </a:r>
        </a:p>
        <a:p xmlns:a="http://schemas.openxmlformats.org/drawingml/2006/main"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0.61163</cdr:x>
      <cdr:y>0.65529</cdr:y>
    </cdr:from>
    <cdr:to>
      <cdr:x>0.75052</cdr:x>
      <cdr:y>0.69905</cdr:y>
    </cdr:to>
    <cdr:sp macro="" textlink="">
      <cdr:nvSpPr>
        <cdr:cNvPr id="31" name="TextBox 12"/>
        <cdr:cNvSpPr txBox="1"/>
      </cdr:nvSpPr>
      <cdr:spPr>
        <a:xfrm xmlns:a="http://schemas.openxmlformats.org/drawingml/2006/main">
          <a:off x="3327789" y="3021954"/>
          <a:ext cx="755685" cy="20180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2033</a:t>
          </a:r>
        </a:p>
        <a:p xmlns:a="http://schemas.openxmlformats.org/drawingml/2006/main"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0.74749</cdr:x>
      <cdr:y>0.05496</cdr:y>
    </cdr:from>
    <cdr:to>
      <cdr:x>0.88718</cdr:x>
      <cdr:y>0.09655</cdr:y>
    </cdr:to>
    <cdr:sp macro="" textlink="">
      <cdr:nvSpPr>
        <cdr:cNvPr id="23" name="TextBox 5"/>
        <cdr:cNvSpPr txBox="1"/>
      </cdr:nvSpPr>
      <cdr:spPr>
        <a:xfrm xmlns:a="http://schemas.openxmlformats.org/drawingml/2006/main">
          <a:off x="4067012" y="253449"/>
          <a:ext cx="760039" cy="19179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2049</a:t>
          </a:r>
        </a:p>
        <a:p xmlns:a="http://schemas.openxmlformats.org/drawingml/2006/main">
          <a:endParaRPr lang="en-US" sz="9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0.62884</cdr:x>
      <cdr:y>0.83254</cdr:y>
    </cdr:from>
    <cdr:to>
      <cdr:x>0.76773</cdr:x>
      <cdr:y>0.87628</cdr:y>
    </cdr:to>
    <cdr:sp macro="" textlink="">
      <cdr:nvSpPr>
        <cdr:cNvPr id="25" name="TextBox 12"/>
        <cdr:cNvSpPr txBox="1"/>
      </cdr:nvSpPr>
      <cdr:spPr>
        <a:xfrm xmlns:a="http://schemas.openxmlformats.org/drawingml/2006/main">
          <a:off x="2892946" y="3839383"/>
          <a:ext cx="638956" cy="20171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2035</a:t>
          </a:r>
        </a:p>
        <a:p xmlns:a="http://schemas.openxmlformats.org/drawingml/2006/main"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0.61868</cdr:x>
      <cdr:y>0.85757</cdr:y>
    </cdr:from>
    <cdr:to>
      <cdr:x>0.75757</cdr:x>
      <cdr:y>0.89974</cdr:y>
    </cdr:to>
    <cdr:sp macro="" textlink="">
      <cdr:nvSpPr>
        <cdr:cNvPr id="26" name="TextBox 12"/>
        <cdr:cNvSpPr txBox="1"/>
      </cdr:nvSpPr>
      <cdr:spPr>
        <a:xfrm xmlns:a="http://schemas.openxmlformats.org/drawingml/2006/main">
          <a:off x="2846205" y="3954780"/>
          <a:ext cx="638956" cy="19448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2034</a:t>
          </a:r>
        </a:p>
      </cdr:txBody>
    </cdr:sp>
  </cdr:relSizeAnchor>
  <cdr:relSizeAnchor xmlns:cdr="http://schemas.openxmlformats.org/drawingml/2006/chartDrawing">
    <cdr:from>
      <cdr:x>0.69567</cdr:x>
      <cdr:y>0.16748</cdr:y>
    </cdr:from>
    <cdr:to>
      <cdr:x>0.78622</cdr:x>
      <cdr:y>0.2143</cdr:y>
    </cdr:to>
    <cdr:sp macro="" textlink="">
      <cdr:nvSpPr>
        <cdr:cNvPr id="62" name="TextBox 9">
          <a:extLst xmlns:a="http://schemas.openxmlformats.org/drawingml/2006/main">
            <a:ext uri="{FF2B5EF4-FFF2-40B4-BE49-F238E27FC236}">
              <a16:creationId xmlns:a16="http://schemas.microsoft.com/office/drawing/2014/main" id="{C0174952-3402-45AD-B58C-5745B730A3A7}"/>
            </a:ext>
          </a:extLst>
        </cdr:cNvPr>
        <cdr:cNvSpPr txBox="1"/>
      </cdr:nvSpPr>
      <cdr:spPr>
        <a:xfrm xmlns:a="http://schemas.openxmlformats.org/drawingml/2006/main">
          <a:off x="3785065" y="772342"/>
          <a:ext cx="492673" cy="21591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2043</a:t>
          </a:r>
        </a:p>
      </cdr:txBody>
    </cdr:sp>
  </cdr:relSizeAnchor>
  <cdr:relSizeAnchor xmlns:cdr="http://schemas.openxmlformats.org/drawingml/2006/chartDrawing">
    <cdr:from>
      <cdr:x>0.67911</cdr:x>
      <cdr:y>0.19197</cdr:y>
    </cdr:from>
    <cdr:to>
      <cdr:x>0.88615</cdr:x>
      <cdr:y>0.24044</cdr:y>
    </cdr:to>
    <cdr:sp macro="" textlink="">
      <cdr:nvSpPr>
        <cdr:cNvPr id="63" name="TextBox 5">
          <a:extLst xmlns:a="http://schemas.openxmlformats.org/drawingml/2006/main">
            <a:ext uri="{FF2B5EF4-FFF2-40B4-BE49-F238E27FC236}">
              <a16:creationId xmlns:a16="http://schemas.microsoft.com/office/drawing/2014/main" id="{EA573BCD-9658-4BBB-8E64-7DBEFFB811C2}"/>
            </a:ext>
          </a:extLst>
        </cdr:cNvPr>
        <cdr:cNvSpPr txBox="1"/>
      </cdr:nvSpPr>
      <cdr:spPr>
        <a:xfrm xmlns:a="http://schemas.openxmlformats.org/drawingml/2006/main">
          <a:off x="3694964" y="885315"/>
          <a:ext cx="1126482" cy="22352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2041</a:t>
          </a:r>
        </a:p>
      </cdr:txBody>
    </cdr:sp>
  </cdr:relSizeAnchor>
  <cdr:relSizeAnchor xmlns:cdr="http://schemas.openxmlformats.org/drawingml/2006/chartDrawing">
    <cdr:from>
      <cdr:x>0.63494</cdr:x>
      <cdr:y>0.21212</cdr:y>
    </cdr:from>
    <cdr:to>
      <cdr:x>0.81334</cdr:x>
      <cdr:y>0.2504</cdr:y>
    </cdr:to>
    <cdr:sp macro="" textlink="">
      <cdr:nvSpPr>
        <cdr:cNvPr id="64" name="TextBox 2">
          <a:extLst xmlns:a="http://schemas.openxmlformats.org/drawingml/2006/main">
            <a:ext uri="{FF2B5EF4-FFF2-40B4-BE49-F238E27FC236}">
              <a16:creationId xmlns:a16="http://schemas.microsoft.com/office/drawing/2014/main" id="{5CDF4E5D-8CE4-4F10-A2BF-B9029D65E067}"/>
            </a:ext>
          </a:extLst>
        </cdr:cNvPr>
        <cdr:cNvSpPr txBox="1"/>
      </cdr:nvSpPr>
      <cdr:spPr>
        <a:xfrm xmlns:a="http://schemas.openxmlformats.org/drawingml/2006/main">
          <a:off x="3454640" y="978234"/>
          <a:ext cx="970655" cy="17653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2036</a:t>
          </a:r>
        </a:p>
      </cdr:txBody>
    </cdr:sp>
  </cdr:relSizeAnchor>
  <cdr:relSizeAnchor xmlns:cdr="http://schemas.openxmlformats.org/drawingml/2006/chartDrawing">
    <cdr:from>
      <cdr:x>0.63632</cdr:x>
      <cdr:y>0.23365</cdr:y>
    </cdr:from>
    <cdr:to>
      <cdr:x>0.77521</cdr:x>
      <cdr:y>0.27741</cdr:y>
    </cdr:to>
    <cdr:sp macro="" textlink="">
      <cdr:nvSpPr>
        <cdr:cNvPr id="65" name="TextBox 5">
          <a:extLst xmlns:a="http://schemas.openxmlformats.org/drawingml/2006/main">
            <a:ext uri="{FF2B5EF4-FFF2-40B4-BE49-F238E27FC236}">
              <a16:creationId xmlns:a16="http://schemas.microsoft.com/office/drawing/2014/main" id="{1CD85E49-3376-A64F-A2E8-551116C252F9}"/>
            </a:ext>
          </a:extLst>
        </cdr:cNvPr>
        <cdr:cNvSpPr txBox="1"/>
      </cdr:nvSpPr>
      <cdr:spPr>
        <a:xfrm xmlns:a="http://schemas.openxmlformats.org/drawingml/2006/main">
          <a:off x="3462172" y="1077515"/>
          <a:ext cx="755685" cy="20180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2036</a:t>
          </a:r>
        </a:p>
      </cdr:txBody>
    </cdr:sp>
  </cdr:relSizeAnchor>
  <cdr:relSizeAnchor xmlns:cdr="http://schemas.openxmlformats.org/drawingml/2006/chartDrawing">
    <cdr:from>
      <cdr:x>0.57789</cdr:x>
      <cdr:y>0.25568</cdr:y>
    </cdr:from>
    <cdr:to>
      <cdr:x>0.7563</cdr:x>
      <cdr:y>0.29038</cdr:y>
    </cdr:to>
    <cdr:sp macro="" textlink="">
      <cdr:nvSpPr>
        <cdr:cNvPr id="66" name="TextBox 11">
          <a:extLst xmlns:a="http://schemas.openxmlformats.org/drawingml/2006/main">
            <a:ext uri="{FF2B5EF4-FFF2-40B4-BE49-F238E27FC236}">
              <a16:creationId xmlns:a16="http://schemas.microsoft.com/office/drawing/2014/main" id="{2DD9E03D-A750-40EA-BE2A-10FC41879645}"/>
            </a:ext>
          </a:extLst>
        </cdr:cNvPr>
        <cdr:cNvSpPr txBox="1"/>
      </cdr:nvSpPr>
      <cdr:spPr>
        <a:xfrm xmlns:a="http://schemas.openxmlformats.org/drawingml/2006/main">
          <a:off x="3144235" y="1179110"/>
          <a:ext cx="970710" cy="16002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2029</a:t>
          </a:r>
        </a:p>
      </cdr:txBody>
    </cdr:sp>
  </cdr:relSizeAnchor>
  <cdr:relSizeAnchor xmlns:cdr="http://schemas.openxmlformats.org/drawingml/2006/chartDrawing">
    <cdr:from>
      <cdr:x>0.58473</cdr:x>
      <cdr:y>0.27569</cdr:y>
    </cdr:from>
    <cdr:to>
      <cdr:x>0.76313</cdr:x>
      <cdr:y>0.32219</cdr:y>
    </cdr:to>
    <cdr:sp macro="" textlink="">
      <cdr:nvSpPr>
        <cdr:cNvPr id="67" name="TextBox 12">
          <a:extLst xmlns:a="http://schemas.openxmlformats.org/drawingml/2006/main">
            <a:ext uri="{FF2B5EF4-FFF2-40B4-BE49-F238E27FC236}">
              <a16:creationId xmlns:a16="http://schemas.microsoft.com/office/drawing/2014/main" id="{20DEED85-7B79-49DC-9B8C-E6AEA0E7873C}"/>
            </a:ext>
          </a:extLst>
        </cdr:cNvPr>
        <cdr:cNvSpPr txBox="1"/>
      </cdr:nvSpPr>
      <cdr:spPr>
        <a:xfrm xmlns:a="http://schemas.openxmlformats.org/drawingml/2006/main">
          <a:off x="3181471" y="1271369"/>
          <a:ext cx="970655" cy="21444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2030</a:t>
          </a:r>
        </a:p>
      </cdr:txBody>
    </cdr:sp>
  </cdr:relSizeAnchor>
  <cdr:relSizeAnchor xmlns:cdr="http://schemas.openxmlformats.org/drawingml/2006/chartDrawing">
    <cdr:from>
      <cdr:x>0.59533</cdr:x>
      <cdr:y>0.30131</cdr:y>
    </cdr:from>
    <cdr:to>
      <cdr:x>0.77373</cdr:x>
      <cdr:y>0.34781</cdr:y>
    </cdr:to>
    <cdr:sp macro="" textlink="">
      <cdr:nvSpPr>
        <cdr:cNvPr id="72" name="TextBox 4">
          <a:extLst xmlns:a="http://schemas.openxmlformats.org/drawingml/2006/main">
            <a:ext uri="{FF2B5EF4-FFF2-40B4-BE49-F238E27FC236}">
              <a16:creationId xmlns:a16="http://schemas.microsoft.com/office/drawing/2014/main" id="{7687CF7D-D023-4B14-AB4B-DC13999C4DCF}"/>
            </a:ext>
          </a:extLst>
        </cdr:cNvPr>
        <cdr:cNvSpPr txBox="1"/>
      </cdr:nvSpPr>
      <cdr:spPr>
        <a:xfrm xmlns:a="http://schemas.openxmlformats.org/drawingml/2006/main">
          <a:off x="3239114" y="1389526"/>
          <a:ext cx="970656" cy="21444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2031</a:t>
          </a:r>
        </a:p>
        <a:p xmlns:a="http://schemas.openxmlformats.org/drawingml/2006/main"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0.57614</cdr:x>
      <cdr:y>0.32155</cdr:y>
    </cdr:from>
    <cdr:to>
      <cdr:x>0.75558</cdr:x>
      <cdr:y>0.36864</cdr:y>
    </cdr:to>
    <cdr:sp macro="" textlink="">
      <cdr:nvSpPr>
        <cdr:cNvPr id="73" name="TextBox 6">
          <a:extLst xmlns:a="http://schemas.openxmlformats.org/drawingml/2006/main">
            <a:ext uri="{FF2B5EF4-FFF2-40B4-BE49-F238E27FC236}">
              <a16:creationId xmlns:a16="http://schemas.microsoft.com/office/drawing/2014/main" id="{A555196C-CE73-48EB-88CA-07DDE74664CF}"/>
            </a:ext>
          </a:extLst>
        </cdr:cNvPr>
        <cdr:cNvSpPr txBox="1"/>
      </cdr:nvSpPr>
      <cdr:spPr>
        <a:xfrm xmlns:a="http://schemas.openxmlformats.org/drawingml/2006/main">
          <a:off x="3134698" y="1482850"/>
          <a:ext cx="976314" cy="21716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2029	</a:t>
          </a:r>
        </a:p>
      </cdr:txBody>
    </cdr:sp>
  </cdr:relSizeAnchor>
  <cdr:relSizeAnchor xmlns:cdr="http://schemas.openxmlformats.org/drawingml/2006/chartDrawing">
    <cdr:from>
      <cdr:x>0.5993</cdr:x>
      <cdr:y>0.3431</cdr:y>
    </cdr:from>
    <cdr:to>
      <cdr:x>0.77874</cdr:x>
      <cdr:y>0.38992</cdr:y>
    </cdr:to>
    <cdr:sp macro="" textlink="">
      <cdr:nvSpPr>
        <cdr:cNvPr id="74" name="TextBox 3">
          <a:extLst xmlns:a="http://schemas.openxmlformats.org/drawingml/2006/main">
            <a:ext uri="{FF2B5EF4-FFF2-40B4-BE49-F238E27FC236}">
              <a16:creationId xmlns:a16="http://schemas.microsoft.com/office/drawing/2014/main" id="{303B2D6C-9673-4966-B465-0449B9324ED1}"/>
            </a:ext>
          </a:extLst>
        </cdr:cNvPr>
        <cdr:cNvSpPr txBox="1"/>
      </cdr:nvSpPr>
      <cdr:spPr>
        <a:xfrm xmlns:a="http://schemas.openxmlformats.org/drawingml/2006/main">
          <a:off x="3260749" y="1582232"/>
          <a:ext cx="976314" cy="21591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2032</a:t>
          </a:r>
        </a:p>
      </cdr:txBody>
    </cdr:sp>
  </cdr:relSizeAnchor>
  <cdr:relSizeAnchor xmlns:cdr="http://schemas.openxmlformats.org/drawingml/2006/chartDrawing">
    <cdr:from>
      <cdr:x>0.61954</cdr:x>
      <cdr:y>0.36441</cdr:y>
    </cdr:from>
    <cdr:to>
      <cdr:x>0.79898</cdr:x>
      <cdr:y>0.41123</cdr:y>
    </cdr:to>
    <cdr:sp macro="" textlink="">
      <cdr:nvSpPr>
        <cdr:cNvPr id="75" name="TextBox 7">
          <a:extLst xmlns:a="http://schemas.openxmlformats.org/drawingml/2006/main">
            <a:ext uri="{FF2B5EF4-FFF2-40B4-BE49-F238E27FC236}">
              <a16:creationId xmlns:a16="http://schemas.microsoft.com/office/drawing/2014/main" id="{76E44E2F-4E1D-47B0-BEEB-0950901D417C}"/>
            </a:ext>
          </a:extLst>
        </cdr:cNvPr>
        <cdr:cNvSpPr txBox="1"/>
      </cdr:nvSpPr>
      <cdr:spPr>
        <a:xfrm xmlns:a="http://schemas.openxmlformats.org/drawingml/2006/main">
          <a:off x="3370859" y="1680509"/>
          <a:ext cx="976313" cy="21591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2034</a:t>
          </a:r>
        </a:p>
        <a:p xmlns:a="http://schemas.openxmlformats.org/drawingml/2006/main"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0.64184</cdr:x>
      <cdr:y>0.38606</cdr:y>
    </cdr:from>
    <cdr:to>
      <cdr:x>0.82128</cdr:x>
      <cdr:y>0.43288</cdr:y>
    </cdr:to>
    <cdr:sp macro="" textlink="">
      <cdr:nvSpPr>
        <cdr:cNvPr id="34" name="TextBox 5">
          <a:extLst xmlns:a="http://schemas.openxmlformats.org/drawingml/2006/main">
            <a:ext uri="{FF2B5EF4-FFF2-40B4-BE49-F238E27FC236}">
              <a16:creationId xmlns:a16="http://schemas.microsoft.com/office/drawing/2014/main" id="{49923CE9-CFD6-43EA-95B1-7F0F7B28A0F9}"/>
            </a:ext>
          </a:extLst>
        </cdr:cNvPr>
        <cdr:cNvSpPr txBox="1"/>
      </cdr:nvSpPr>
      <cdr:spPr>
        <a:xfrm xmlns:a="http://schemas.openxmlformats.org/drawingml/2006/main">
          <a:off x="3492182" y="1780343"/>
          <a:ext cx="976314" cy="21591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2037</a:t>
          </a:r>
        </a:p>
      </cdr:txBody>
    </cdr:sp>
  </cdr:relSizeAnchor>
  <cdr:relSizeAnchor xmlns:cdr="http://schemas.openxmlformats.org/drawingml/2006/chartDrawing">
    <cdr:from>
      <cdr:x>0.6515</cdr:x>
      <cdr:y>0.407</cdr:y>
    </cdr:from>
    <cdr:to>
      <cdr:x>0.79039</cdr:x>
      <cdr:y>0.45075</cdr:y>
    </cdr:to>
    <cdr:sp macro="" textlink="">
      <cdr:nvSpPr>
        <cdr:cNvPr id="35" name="TextBox 12">
          <a:extLst xmlns:a="http://schemas.openxmlformats.org/drawingml/2006/main">
            <a:ext uri="{FF2B5EF4-FFF2-40B4-BE49-F238E27FC236}">
              <a16:creationId xmlns:a16="http://schemas.microsoft.com/office/drawing/2014/main" id="{ED2A8349-4506-1A46-B732-B1E25216A95F}"/>
            </a:ext>
          </a:extLst>
        </cdr:cNvPr>
        <cdr:cNvSpPr txBox="1"/>
      </cdr:nvSpPr>
      <cdr:spPr>
        <a:xfrm xmlns:a="http://schemas.openxmlformats.org/drawingml/2006/main">
          <a:off x="3544741" y="1876924"/>
          <a:ext cx="755686" cy="20175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2038</a:t>
          </a:r>
        </a:p>
        <a:p xmlns:a="http://schemas.openxmlformats.org/drawingml/2006/main"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0.66945</cdr:x>
      <cdr:y>0.52136</cdr:y>
    </cdr:from>
    <cdr:to>
      <cdr:x>0.84888</cdr:x>
      <cdr:y>0.56817</cdr:y>
    </cdr:to>
    <cdr:sp macro="" textlink="">
      <cdr:nvSpPr>
        <cdr:cNvPr id="36" name="TextBox 8">
          <a:extLst xmlns:a="http://schemas.openxmlformats.org/drawingml/2006/main">
            <a:ext uri="{FF2B5EF4-FFF2-40B4-BE49-F238E27FC236}">
              <a16:creationId xmlns:a16="http://schemas.microsoft.com/office/drawing/2014/main" id="{6B359F5B-7CF2-4A65-8B19-BA1F836D9ACD}"/>
            </a:ext>
          </a:extLst>
        </cdr:cNvPr>
        <cdr:cNvSpPr txBox="1"/>
      </cdr:nvSpPr>
      <cdr:spPr>
        <a:xfrm xmlns:a="http://schemas.openxmlformats.org/drawingml/2006/main">
          <a:off x="3642405" y="2404330"/>
          <a:ext cx="976259" cy="21587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2040</a:t>
          </a:r>
        </a:p>
      </cdr:txBody>
    </cdr:sp>
  </cdr:relSizeAnchor>
  <cdr:relSizeAnchor xmlns:cdr="http://schemas.openxmlformats.org/drawingml/2006/chartDrawing">
    <cdr:from>
      <cdr:x>0.61699</cdr:x>
      <cdr:y>0.71978</cdr:y>
    </cdr:from>
    <cdr:to>
      <cdr:x>0.8092</cdr:x>
      <cdr:y>0.75421</cdr:y>
    </cdr:to>
    <cdr:sp macro="" textlink="">
      <cdr:nvSpPr>
        <cdr:cNvPr id="76" name="TextBox 12">
          <a:extLst xmlns:a="http://schemas.openxmlformats.org/drawingml/2006/main">
            <a:ext uri="{FF2B5EF4-FFF2-40B4-BE49-F238E27FC236}">
              <a16:creationId xmlns:a16="http://schemas.microsoft.com/office/drawing/2014/main" id="{ADE81D4E-8C56-9343-BB04-A986385E4A64}"/>
            </a:ext>
          </a:extLst>
        </cdr:cNvPr>
        <cdr:cNvSpPr txBox="1"/>
      </cdr:nvSpPr>
      <cdr:spPr>
        <a:xfrm xmlns:a="http://schemas.openxmlformats.org/drawingml/2006/main">
          <a:off x="3356976" y="3319366"/>
          <a:ext cx="1045794" cy="15877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2034</a:t>
          </a:r>
        </a:p>
        <a:p xmlns:a="http://schemas.openxmlformats.org/drawingml/2006/main"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0.61699</cdr:x>
      <cdr:y>0.74319</cdr:y>
    </cdr:from>
    <cdr:to>
      <cdr:x>0.8092</cdr:x>
      <cdr:y>0.77762</cdr:y>
    </cdr:to>
    <cdr:sp macro="" textlink="">
      <cdr:nvSpPr>
        <cdr:cNvPr id="77" name="TextBox 12">
          <a:extLst xmlns:a="http://schemas.openxmlformats.org/drawingml/2006/main">
            <a:ext uri="{FF2B5EF4-FFF2-40B4-BE49-F238E27FC236}">
              <a16:creationId xmlns:a16="http://schemas.microsoft.com/office/drawing/2014/main" id="{ADE81D4E-8C56-9343-BB04-A986385E4A64}"/>
            </a:ext>
          </a:extLst>
        </cdr:cNvPr>
        <cdr:cNvSpPr txBox="1"/>
      </cdr:nvSpPr>
      <cdr:spPr>
        <a:xfrm xmlns:a="http://schemas.openxmlformats.org/drawingml/2006/main">
          <a:off x="3356976" y="3427324"/>
          <a:ext cx="1045794" cy="15877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2034</a:t>
          </a:r>
        </a:p>
        <a:p xmlns:a="http://schemas.openxmlformats.org/drawingml/2006/main"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0.61699</cdr:x>
      <cdr:y>0.76552</cdr:y>
    </cdr:from>
    <cdr:to>
      <cdr:x>0.8092</cdr:x>
      <cdr:y>0.81368</cdr:y>
    </cdr:to>
    <cdr:sp macro="" textlink="">
      <cdr:nvSpPr>
        <cdr:cNvPr id="78" name="TextBox 12">
          <a:extLst xmlns:a="http://schemas.openxmlformats.org/drawingml/2006/main">
            <a:ext uri="{FF2B5EF4-FFF2-40B4-BE49-F238E27FC236}">
              <a16:creationId xmlns:a16="http://schemas.microsoft.com/office/drawing/2014/main" id="{18FC865D-02C7-43A8-AB5D-3C78F28924E1}"/>
            </a:ext>
          </a:extLst>
        </cdr:cNvPr>
        <cdr:cNvSpPr txBox="1"/>
      </cdr:nvSpPr>
      <cdr:spPr>
        <a:xfrm xmlns:a="http://schemas.openxmlformats.org/drawingml/2006/main">
          <a:off x="3356976" y="3530269"/>
          <a:ext cx="1045794" cy="22209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2034</a:t>
          </a:r>
        </a:p>
        <a:p xmlns:a="http://schemas.openxmlformats.org/drawingml/2006/main"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0.61699</cdr:x>
      <cdr:y>0.78595</cdr:y>
    </cdr:from>
    <cdr:to>
      <cdr:x>0.8092</cdr:x>
      <cdr:y>0.83411</cdr:y>
    </cdr:to>
    <cdr:sp macro="" textlink="">
      <cdr:nvSpPr>
        <cdr:cNvPr id="79" name="TextBox 12">
          <a:extLst xmlns:a="http://schemas.openxmlformats.org/drawingml/2006/main">
            <a:ext uri="{FF2B5EF4-FFF2-40B4-BE49-F238E27FC236}">
              <a16:creationId xmlns:a16="http://schemas.microsoft.com/office/drawing/2014/main" id="{59299850-86EA-4558-9A7C-85D87B0F8DD4}"/>
            </a:ext>
          </a:extLst>
        </cdr:cNvPr>
        <cdr:cNvSpPr txBox="1"/>
      </cdr:nvSpPr>
      <cdr:spPr>
        <a:xfrm xmlns:a="http://schemas.openxmlformats.org/drawingml/2006/main">
          <a:off x="3356976" y="3624492"/>
          <a:ext cx="1045794" cy="22209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2034</a:t>
          </a:r>
        </a:p>
        <a:p xmlns:a="http://schemas.openxmlformats.org/drawingml/2006/main"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18321</xdr:rowOff>
    </xdr:from>
    <xdr:to>
      <xdr:col>4</xdr:col>
      <xdr:colOff>640080</xdr:colOff>
      <xdr:row>17</xdr:row>
      <xdr:rowOff>170721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8C9D91-654E-4CF8-849B-D1C4F528E0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5882</xdr:rowOff>
    </xdr:from>
    <xdr:to>
      <xdr:col>6</xdr:col>
      <xdr:colOff>365760</xdr:colOff>
      <xdr:row>17</xdr:row>
      <xdr:rowOff>158282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E6F465-0AA2-4555-A308-96023A259B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195262</xdr:rowOff>
    </xdr:from>
    <xdr:to>
      <xdr:col>6</xdr:col>
      <xdr:colOff>396240</xdr:colOff>
      <xdr:row>17</xdr:row>
      <xdr:rowOff>144462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477766-05D7-4420-B2B3-A4E2AFAEC7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195262</xdr:rowOff>
    </xdr:from>
    <xdr:to>
      <xdr:col>6</xdr:col>
      <xdr:colOff>375285</xdr:colOff>
      <xdr:row>16</xdr:row>
      <xdr:rowOff>195262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67C8C89-5872-45CF-89A1-BDE9C660B1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23812</xdr:rowOff>
    </xdr:from>
    <xdr:to>
      <xdr:col>5</xdr:col>
      <xdr:colOff>213360</xdr:colOff>
      <xdr:row>17</xdr:row>
      <xdr:rowOff>176212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45D1B56-196D-4A4A-975B-4EB608B379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0.24201</cdr:x>
      <cdr:y>0.44494</cdr:y>
    </cdr:from>
    <cdr:to>
      <cdr:x>0.4417</cdr:x>
      <cdr:y>0.54613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5F1AD7A-B9DD-4F4C-99D4-48FE0B32EA80}"/>
            </a:ext>
          </a:extLst>
        </cdr:cNvPr>
        <cdr:cNvSpPr txBox="1"/>
      </cdr:nvSpPr>
      <cdr:spPr>
        <a:xfrm xmlns:a="http://schemas.openxmlformats.org/drawingml/2006/main">
          <a:off x="1106457" y="1423975"/>
          <a:ext cx="912985" cy="3238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chemeClr val="bg1">
                  <a:lumMod val="50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Sweden</a:t>
          </a:r>
        </a:p>
      </cdr:txBody>
    </cdr:sp>
  </cdr:relSizeAnchor>
  <cdr:relSizeAnchor xmlns:cdr="http://schemas.openxmlformats.org/drawingml/2006/chartDrawing">
    <cdr:from>
      <cdr:x>0.44797</cdr:x>
      <cdr:y>0.61533</cdr:y>
    </cdr:from>
    <cdr:to>
      <cdr:x>0.56973</cdr:x>
      <cdr:y>0.71355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A38B89CB-3277-48A1-A4A8-0055782CD2F5}"/>
            </a:ext>
          </a:extLst>
        </cdr:cNvPr>
        <cdr:cNvSpPr txBox="1"/>
      </cdr:nvSpPr>
      <cdr:spPr>
        <a:xfrm xmlns:a="http://schemas.openxmlformats.org/drawingml/2006/main">
          <a:off x="2285639" y="2000545"/>
          <a:ext cx="621247" cy="3193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rgbClr val="8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USA</a:t>
          </a:r>
        </a:p>
      </cdr:txBody>
    </cdr:sp>
  </cdr:relSizeAnchor>
  <cdr:relSizeAnchor xmlns:cdr="http://schemas.openxmlformats.org/drawingml/2006/chartDrawing">
    <cdr:from>
      <cdr:x>0.18125</cdr:x>
      <cdr:y>0.18303</cdr:y>
    </cdr:from>
    <cdr:to>
      <cdr:x>0.41502</cdr:x>
      <cdr:y>0.27827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1906B84B-035E-43C9-B3C5-E78BB8C33DF9}"/>
            </a:ext>
          </a:extLst>
        </cdr:cNvPr>
        <cdr:cNvSpPr txBox="1"/>
      </cdr:nvSpPr>
      <cdr:spPr>
        <a:xfrm xmlns:a="http://schemas.openxmlformats.org/drawingml/2006/main">
          <a:off x="828675" y="585780"/>
          <a:ext cx="1068819" cy="3048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Netherlands</a:t>
          </a:r>
        </a:p>
      </cdr:txBody>
    </cdr:sp>
  </cdr:relSizeAnchor>
  <cdr:relSizeAnchor xmlns:cdr="http://schemas.openxmlformats.org/drawingml/2006/chartDrawing">
    <cdr:from>
      <cdr:x>0.41273</cdr:x>
      <cdr:y>0.31677</cdr:y>
    </cdr:from>
    <cdr:to>
      <cdr:x>0.56128</cdr:x>
      <cdr:y>0.40904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56EA0FF1-7D46-45AE-8C2F-161E2D8C4B90}"/>
            </a:ext>
          </a:extLst>
        </cdr:cNvPr>
        <cdr:cNvSpPr txBox="1"/>
      </cdr:nvSpPr>
      <cdr:spPr>
        <a:xfrm xmlns:a="http://schemas.openxmlformats.org/drawingml/2006/main">
          <a:off x="2105837" y="1029879"/>
          <a:ext cx="757935" cy="2999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rgbClr val="9F8B79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Japan</a:t>
          </a:r>
        </a:p>
      </cdr:txBody>
    </cdr:sp>
  </cdr:relSizeAnchor>
  <cdr:relSizeAnchor xmlns:cdr="http://schemas.openxmlformats.org/drawingml/2006/chartDrawing">
    <cdr:from>
      <cdr:x>0.62152</cdr:x>
      <cdr:y>0.1622</cdr:y>
    </cdr:from>
    <cdr:to>
      <cdr:x>0.99167</cdr:x>
      <cdr:y>0.32887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FAFF3D15-33D5-497A-8BFE-133D2C11F798}"/>
            </a:ext>
          </a:extLst>
        </cdr:cNvPr>
        <cdr:cNvSpPr txBox="1"/>
      </cdr:nvSpPr>
      <cdr:spPr>
        <a:xfrm xmlns:a="http://schemas.openxmlformats.org/drawingml/2006/main">
          <a:off x="2841584" y="519116"/>
          <a:ext cx="1692315" cy="5334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2021 Trustees Report</a:t>
          </a:r>
        </a:p>
      </cdr:txBody>
    </cdr:sp>
  </cdr:relSizeAnchor>
  <cdr:relSizeAnchor xmlns:cdr="http://schemas.openxmlformats.org/drawingml/2006/chartDrawing">
    <cdr:from>
      <cdr:x>0.62117</cdr:x>
      <cdr:y>0.36755</cdr:y>
    </cdr:from>
    <cdr:to>
      <cdr:x>0.99583</cdr:x>
      <cdr:y>0.52232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F9EDA97F-D1E3-411C-A60B-DA0ADF2783BF}"/>
            </a:ext>
          </a:extLst>
        </cdr:cNvPr>
        <cdr:cNvSpPr txBox="1"/>
      </cdr:nvSpPr>
      <cdr:spPr>
        <a:xfrm xmlns:a="http://schemas.openxmlformats.org/drawingml/2006/main">
          <a:off x="2840011" y="1176318"/>
          <a:ext cx="1712939" cy="4953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200">
              <a:solidFill>
                <a:srgbClr val="8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2020 Trustees Report</a:t>
          </a:r>
        </a:p>
      </cdr:txBody>
    </cdr:sp>
  </cdr:relSizeAnchor>
  <cdr:relSizeAnchor xmlns:cdr="http://schemas.openxmlformats.org/drawingml/2006/chartDrawing">
    <cdr:from>
      <cdr:x>0.62917</cdr:x>
      <cdr:y>0.02827</cdr:y>
    </cdr:from>
    <cdr:to>
      <cdr:x>0.62917</cdr:x>
      <cdr:y>0.90625</cdr:y>
    </cdr:to>
    <cdr:cxnSp macro="">
      <cdr:nvCxnSpPr>
        <cdr:cNvPr id="10" name="Straight Connector 9">
          <a:extLst xmlns:a="http://schemas.openxmlformats.org/drawingml/2006/main">
            <a:ext uri="{FF2B5EF4-FFF2-40B4-BE49-F238E27FC236}">
              <a16:creationId xmlns:a16="http://schemas.microsoft.com/office/drawing/2014/main" id="{CBFDF76E-D4DC-411B-8778-99CFC2555B7B}"/>
            </a:ext>
          </a:extLst>
        </cdr:cNvPr>
        <cdr:cNvCxnSpPr/>
      </cdr:nvCxnSpPr>
      <cdr:spPr>
        <a:xfrm xmlns:a="http://schemas.openxmlformats.org/drawingml/2006/main" flipV="1">
          <a:off x="2876550" y="90488"/>
          <a:ext cx="0" cy="2809876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52387</xdr:rowOff>
    </xdr:from>
    <xdr:to>
      <xdr:col>6</xdr:col>
      <xdr:colOff>29210</xdr:colOff>
      <xdr:row>18</xdr:row>
      <xdr:rowOff>1587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C30F25-EBBF-4929-B507-A55D80C531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49249</xdr:rowOff>
    </xdr:from>
    <xdr:to>
      <xdr:col>6</xdr:col>
      <xdr:colOff>365760</xdr:colOff>
      <xdr:row>17</xdr:row>
      <xdr:rowOff>201649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0E4713D-A7D6-4842-85F6-826CCD9A60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r\TR\tr09\Graphs\DIgraph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urageous.bc.edu\Administration\courageous\dib.14\out\pri\Copy%20of%20DIgraph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urageous.bc.edu\Administration\courageous.bc.edu\Administration\Executive\CRR\Boxes\Angie\__TPAM%202015%20ALL%20CHARTS%20and%20TABLES%20ARCHIV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urageous.bc.edu\Administration\courageous.bc.edu\Administration\Executive\CRR\Boxes\Angie\IB%2020--%20Social%20Security%20Financial%20Outlook%202020\Trustee_Report_202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Executive/CRR/Boxes/Kara/projected%20depletion%20yea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dib.14/out/pri/Copy%20of%20DIgraph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Executive/CRR/Boxes/Angie/__TPAM%202015%20ALL%20CHARTS%20and%20TABLES%20ARCHIV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.bc.edu/Administration/Executive/CRR/Boxes/Angie/__TPAM%202015%20ALL%20CHARTS%20and%20TABLES%20ARCHIV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.ba.ssa.gov/usr/TR/tr10/Graphs/DIgraph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.bc.edu/Administration/Executive/CRR/Boxes/Angie/IB%2020--%20Social%20Security%20Financial%20Outlook%202020/Trustee_Report_20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r\kpglenn\Presentations\2018TR%20data%20power%20point%20D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bo.gov/Projections/Amber/Historical%20Budget%20Data/January%202012/Historicaltables2012%20with%20MAD%20Dat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.ba.ssa.gov/ocact/ocactpresentations/2015%20Presentations/graphswgforpp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Historical Rates"/>
      <sheetName val="Other data"/>
      <sheetName val="SR Projections"/>
      <sheetName val="LR Projections"/>
      <sheetName val="Plotted Projections"/>
      <sheetName val="Long Descriptions"/>
      <sheetName val="V.C3-Incidence rates"/>
      <sheetName val="V.C3-Incidence rates (GIF)"/>
      <sheetName val="V.C4-Termination rates"/>
      <sheetName val="V.C4-Termination rates (GIF)"/>
      <sheetName val="V.C5-Alt 2 Inc-Term-Conv"/>
      <sheetName val="V.C5-Alt 2 Inc-Term-Conv (GIF)"/>
      <sheetName val="V.C6-Prevalence rates"/>
      <sheetName val="V.C6-Prevalence rates (GIF)"/>
    </sheetNames>
    <sheetDataSet>
      <sheetData sheetId="0" refreshError="1"/>
      <sheetData sheetId="1" refreshError="1">
        <row r="3">
          <cell r="A3">
            <v>1970</v>
          </cell>
          <cell r="B3">
            <v>4.8213348912530725</v>
          </cell>
          <cell r="C3">
            <v>4.3878119243775409</v>
          </cell>
          <cell r="D3">
            <v>92.505930014275791</v>
          </cell>
          <cell r="E3">
            <v>90.17269437593184</v>
          </cell>
          <cell r="F3">
            <v>71.255900791822611</v>
          </cell>
          <cell r="G3">
            <v>40.584004986728871</v>
          </cell>
          <cell r="H3">
            <v>19.806549604288879</v>
          </cell>
          <cell r="I3">
            <v>18.488036343883341</v>
          </cell>
        </row>
        <row r="4">
          <cell r="A4">
            <v>1971</v>
          </cell>
          <cell r="B4">
            <v>5.5629990875426403</v>
          </cell>
          <cell r="C4">
            <v>5.1111033535566053</v>
          </cell>
          <cell r="D4">
            <v>88.419579466174142</v>
          </cell>
          <cell r="E4">
            <v>86.18941201738437</v>
          </cell>
          <cell r="F4">
            <v>68.368665164434347</v>
          </cell>
          <cell r="G4">
            <v>40.584004986728871</v>
          </cell>
          <cell r="H4">
            <v>21.376428465737931</v>
          </cell>
          <cell r="I4">
            <v>20.044565052022286</v>
          </cell>
        </row>
        <row r="5">
          <cell r="A5">
            <v>1972</v>
          </cell>
          <cell r="B5">
            <v>5.9668446899541623</v>
          </cell>
          <cell r="C5">
            <v>5.5220589349459077</v>
          </cell>
          <cell r="D5">
            <v>80.528717737209618</v>
          </cell>
          <cell r="E5">
            <v>78.497577959407238</v>
          </cell>
          <cell r="F5">
            <v>66.87294603146006</v>
          </cell>
          <cell r="G5">
            <v>40.584004986728871</v>
          </cell>
          <cell r="H5">
            <v>23.262071878871577</v>
          </cell>
          <cell r="I5">
            <v>21.881985112185316</v>
          </cell>
        </row>
        <row r="6">
          <cell r="A6">
            <v>1973</v>
          </cell>
          <cell r="B6">
            <v>6.3128132386663642</v>
          </cell>
          <cell r="C6">
            <v>5.9179784932106454</v>
          </cell>
          <cell r="D6">
            <v>83.407799915328724</v>
          </cell>
          <cell r="E6">
            <v>81.304042337319686</v>
          </cell>
          <cell r="F6">
            <v>68.060397234214435</v>
          </cell>
          <cell r="G6">
            <v>40.584004986728871</v>
          </cell>
          <cell r="H6">
            <v>24.773862250759688</v>
          </cell>
          <cell r="I6">
            <v>23.700255409810129</v>
          </cell>
        </row>
        <row r="7">
          <cell r="A7">
            <v>1974</v>
          </cell>
          <cell r="B7">
            <v>6.6723271066170495</v>
          </cell>
          <cell r="C7">
            <v>6.4422687839511674</v>
          </cell>
          <cell r="D7">
            <v>74.856730113576873</v>
          </cell>
          <cell r="E7">
            <v>72.96865233906081</v>
          </cell>
          <cell r="F7">
            <v>66.795879055673367</v>
          </cell>
          <cell r="G7">
            <v>40.584004986728871</v>
          </cell>
          <cell r="H7">
            <v>26.522521612547848</v>
          </cell>
          <cell r="I7">
            <v>25.916837563730823</v>
          </cell>
        </row>
        <row r="8">
          <cell r="A8">
            <v>1975</v>
          </cell>
          <cell r="B8">
            <v>7.1260000000000003</v>
          </cell>
          <cell r="C8">
            <v>7.0380000000000003</v>
          </cell>
          <cell r="D8">
            <v>73.47</v>
          </cell>
          <cell r="E8">
            <v>71.620999999999995</v>
          </cell>
          <cell r="F8">
            <v>64.099999999999994</v>
          </cell>
          <cell r="G8">
            <v>40.58</v>
          </cell>
          <cell r="H8">
            <v>28.831</v>
          </cell>
          <cell r="I8">
            <v>28.506</v>
          </cell>
        </row>
        <row r="9">
          <cell r="A9">
            <v>1976</v>
          </cell>
          <cell r="B9">
            <v>6.52</v>
          </cell>
          <cell r="C9">
            <v>6.4889999999999999</v>
          </cell>
          <cell r="D9">
            <v>72.58</v>
          </cell>
          <cell r="E9">
            <v>70.911000000000001</v>
          </cell>
          <cell r="F9">
            <v>64.23</v>
          </cell>
          <cell r="G9">
            <v>40.58</v>
          </cell>
          <cell r="H9">
            <v>30.405000000000001</v>
          </cell>
          <cell r="I9">
            <v>30.23</v>
          </cell>
        </row>
        <row r="10">
          <cell r="A10">
            <v>1977</v>
          </cell>
          <cell r="B10">
            <v>6.6050000000000004</v>
          </cell>
          <cell r="C10">
            <v>6.64</v>
          </cell>
          <cell r="D10">
            <v>74.53</v>
          </cell>
          <cell r="E10">
            <v>74.364000000000004</v>
          </cell>
          <cell r="F10">
            <v>66.22</v>
          </cell>
          <cell r="G10">
            <v>40.58</v>
          </cell>
          <cell r="H10">
            <v>31.611000000000001</v>
          </cell>
          <cell r="I10">
            <v>31.765000000000001</v>
          </cell>
        </row>
        <row r="11">
          <cell r="A11">
            <v>1978</v>
          </cell>
          <cell r="B11">
            <v>5.5069999999999997</v>
          </cell>
          <cell r="C11">
            <v>5.8019999999999996</v>
          </cell>
          <cell r="D11">
            <v>81.78</v>
          </cell>
          <cell r="E11">
            <v>86.034000000000006</v>
          </cell>
          <cell r="F11">
            <v>66.2</v>
          </cell>
          <cell r="G11">
            <v>40.58</v>
          </cell>
          <cell r="H11">
            <v>30.579000000000001</v>
          </cell>
          <cell r="I11">
            <v>31.779</v>
          </cell>
        </row>
        <row r="12">
          <cell r="A12">
            <v>1979</v>
          </cell>
          <cell r="B12">
            <v>4.7300000000000004</v>
          </cell>
          <cell r="C12">
            <v>5.1150000000000002</v>
          </cell>
          <cell r="D12">
            <v>81.23</v>
          </cell>
          <cell r="E12">
            <v>86.034000000000006</v>
          </cell>
          <cell r="F12">
            <v>70.069999999999993</v>
          </cell>
          <cell r="G12">
            <v>40.58</v>
          </cell>
          <cell r="H12">
            <v>29.326000000000001</v>
          </cell>
          <cell r="I12">
            <v>31.283000000000001</v>
          </cell>
        </row>
        <row r="13">
          <cell r="A13">
            <v>1980</v>
          </cell>
          <cell r="B13">
            <v>4.3639999999999999</v>
          </cell>
          <cell r="C13">
            <v>4.7969999999999997</v>
          </cell>
          <cell r="D13">
            <v>77.31</v>
          </cell>
          <cell r="E13">
            <v>81.135000000000005</v>
          </cell>
          <cell r="F13">
            <v>68.05</v>
          </cell>
          <cell r="G13">
            <v>40.58</v>
          </cell>
          <cell r="H13">
            <v>28.434000000000001</v>
          </cell>
          <cell r="I13">
            <v>30.695</v>
          </cell>
        </row>
        <row r="14">
          <cell r="A14">
            <v>1981</v>
          </cell>
          <cell r="B14">
            <v>3.8660000000000001</v>
          </cell>
          <cell r="C14">
            <v>4.1849999999999996</v>
          </cell>
          <cell r="D14">
            <v>87.94</v>
          </cell>
          <cell r="E14">
            <v>95.912999999999997</v>
          </cell>
          <cell r="F14">
            <v>67.650000000000006</v>
          </cell>
          <cell r="G14">
            <v>40.58</v>
          </cell>
          <cell r="H14">
            <v>27.097999999999999</v>
          </cell>
          <cell r="I14">
            <v>29.141999999999999</v>
          </cell>
        </row>
        <row r="15">
          <cell r="A15">
            <v>1982</v>
          </cell>
          <cell r="B15">
            <v>3.3519999999999999</v>
          </cell>
          <cell r="C15">
            <v>3.7040000000000002</v>
          </cell>
          <cell r="D15">
            <v>105.59</v>
          </cell>
          <cell r="E15">
            <v>120.955</v>
          </cell>
          <cell r="F15">
            <v>70.3</v>
          </cell>
          <cell r="G15">
            <v>40.58</v>
          </cell>
          <cell r="H15">
            <v>25.071000000000002</v>
          </cell>
          <cell r="I15">
            <v>26.704000000000001</v>
          </cell>
        </row>
        <row r="16">
          <cell r="A16">
            <v>1983</v>
          </cell>
          <cell r="B16">
            <v>4.2169999999999996</v>
          </cell>
          <cell r="C16">
            <v>4.7140000000000004</v>
          </cell>
          <cell r="D16">
            <v>97.69</v>
          </cell>
          <cell r="E16">
            <v>110.578</v>
          </cell>
          <cell r="F16">
            <v>71.430000000000007</v>
          </cell>
          <cell r="G16">
            <v>40.58</v>
          </cell>
          <cell r="H16">
            <v>24.498000000000001</v>
          </cell>
          <cell r="I16">
            <v>25.959</v>
          </cell>
        </row>
        <row r="17">
          <cell r="A17">
            <v>1984</v>
          </cell>
          <cell r="B17">
            <v>3.9830000000000001</v>
          </cell>
          <cell r="C17">
            <v>4.34</v>
          </cell>
          <cell r="D17">
            <v>72.13</v>
          </cell>
          <cell r="E17">
            <v>72.754000000000005</v>
          </cell>
          <cell r="F17">
            <v>69.290000000000006</v>
          </cell>
          <cell r="G17">
            <v>40.58</v>
          </cell>
          <cell r="H17">
            <v>24.396000000000001</v>
          </cell>
          <cell r="I17">
            <v>25.943000000000001</v>
          </cell>
        </row>
        <row r="18">
          <cell r="A18">
            <v>1985</v>
          </cell>
          <cell r="B18">
            <v>3.9649999999999999</v>
          </cell>
          <cell r="C18">
            <v>4.34</v>
          </cell>
          <cell r="D18">
            <v>59.94</v>
          </cell>
          <cell r="E18">
            <v>57.475999999999999</v>
          </cell>
          <cell r="F18">
            <v>69.38</v>
          </cell>
          <cell r="G18">
            <v>40.58</v>
          </cell>
          <cell r="H18">
            <v>24.393999999999998</v>
          </cell>
          <cell r="I18">
            <v>26.321999999999999</v>
          </cell>
        </row>
        <row r="19">
          <cell r="A19">
            <v>1986</v>
          </cell>
          <cell r="B19">
            <v>3.9630000000000001</v>
          </cell>
          <cell r="C19">
            <v>4.3049999999999997</v>
          </cell>
          <cell r="D19">
            <v>57.95</v>
          </cell>
          <cell r="E19">
            <v>54.738</v>
          </cell>
          <cell r="F19">
            <v>67.709999999999994</v>
          </cell>
          <cell r="G19">
            <v>40.58</v>
          </cell>
          <cell r="H19">
            <v>24.565999999999999</v>
          </cell>
          <cell r="I19">
            <v>26.795000000000002</v>
          </cell>
        </row>
        <row r="20">
          <cell r="A20">
            <v>1987</v>
          </cell>
          <cell r="B20">
            <v>3.8450000000000002</v>
          </cell>
          <cell r="C20">
            <v>4.2160000000000002</v>
          </cell>
          <cell r="D20">
            <v>63.08</v>
          </cell>
          <cell r="E20">
            <v>60.509</v>
          </cell>
          <cell r="F20">
            <v>62.64</v>
          </cell>
          <cell r="G20">
            <v>40.58</v>
          </cell>
          <cell r="H20">
            <v>24.591999999999999</v>
          </cell>
          <cell r="I20">
            <v>27.024000000000001</v>
          </cell>
        </row>
        <row r="21">
          <cell r="A21">
            <v>1988</v>
          </cell>
          <cell r="B21">
            <v>3.7280000000000002</v>
          </cell>
          <cell r="C21">
            <v>4.117</v>
          </cell>
          <cell r="D21">
            <v>64.36</v>
          </cell>
          <cell r="E21">
            <v>62.512999999999998</v>
          </cell>
          <cell r="F21">
            <v>60.27</v>
          </cell>
          <cell r="G21">
            <v>40.58</v>
          </cell>
          <cell r="H21">
            <v>24.523</v>
          </cell>
          <cell r="I21">
            <v>27.134</v>
          </cell>
        </row>
        <row r="22">
          <cell r="A22">
            <v>1989</v>
          </cell>
          <cell r="B22">
            <v>3.7930000000000001</v>
          </cell>
          <cell r="C22">
            <v>4.2119999999999997</v>
          </cell>
          <cell r="D22">
            <v>59.19</v>
          </cell>
          <cell r="E22">
            <v>56.372999999999998</v>
          </cell>
          <cell r="F22">
            <v>60.58</v>
          </cell>
          <cell r="G22">
            <v>40.58</v>
          </cell>
          <cell r="H22">
            <v>24.609000000000002</v>
          </cell>
          <cell r="I22">
            <v>27.434000000000001</v>
          </cell>
        </row>
        <row r="23">
          <cell r="A23">
            <v>1990</v>
          </cell>
          <cell r="B23">
            <v>4.0860000000000003</v>
          </cell>
          <cell r="C23">
            <v>4.53</v>
          </cell>
          <cell r="D23">
            <v>57.34</v>
          </cell>
          <cell r="E23">
            <v>55.32</v>
          </cell>
          <cell r="F23">
            <v>57.53</v>
          </cell>
          <cell r="G23">
            <v>40.58</v>
          </cell>
          <cell r="H23">
            <v>25.184999999999999</v>
          </cell>
          <cell r="I23">
            <v>28.068000000000001</v>
          </cell>
        </row>
        <row r="24">
          <cell r="A24">
            <v>1991</v>
          </cell>
          <cell r="B24">
            <v>4.6219999999999999</v>
          </cell>
          <cell r="C24">
            <v>5.0919999999999996</v>
          </cell>
          <cell r="D24">
            <v>55.77</v>
          </cell>
          <cell r="E24">
            <v>54.042999999999999</v>
          </cell>
          <cell r="F24">
            <v>54.07</v>
          </cell>
          <cell r="G24">
            <v>40.58</v>
          </cell>
          <cell r="H24">
            <v>26.443000000000001</v>
          </cell>
          <cell r="I24">
            <v>29.242999999999999</v>
          </cell>
        </row>
        <row r="25">
          <cell r="A25">
            <v>1992</v>
          </cell>
          <cell r="B25">
            <v>5.4379999999999997</v>
          </cell>
          <cell r="C25">
            <v>5.9080000000000004</v>
          </cell>
          <cell r="D25">
            <v>54.58</v>
          </cell>
          <cell r="E25">
            <v>52.893999999999998</v>
          </cell>
          <cell r="F25">
            <v>51.43</v>
          </cell>
          <cell r="G25">
            <v>40.58</v>
          </cell>
          <cell r="H25">
            <v>28.420999999999999</v>
          </cell>
          <cell r="I25">
            <v>31.087</v>
          </cell>
        </row>
        <row r="26">
          <cell r="A26">
            <v>1993</v>
          </cell>
          <cell r="B26">
            <v>5.3520000000000003</v>
          </cell>
          <cell r="C26">
            <v>5.7560000000000002</v>
          </cell>
          <cell r="D26">
            <v>53.17</v>
          </cell>
          <cell r="E26">
            <v>51.792000000000002</v>
          </cell>
          <cell r="F26">
            <v>47.47</v>
          </cell>
          <cell r="G26">
            <v>40.58</v>
          </cell>
          <cell r="H26">
            <v>30.187999999999999</v>
          </cell>
          <cell r="I26">
            <v>32.642000000000003</v>
          </cell>
        </row>
        <row r="27">
          <cell r="A27">
            <v>1994</v>
          </cell>
          <cell r="B27">
            <v>5.2480000000000002</v>
          </cell>
          <cell r="C27">
            <v>5.6050000000000004</v>
          </cell>
          <cell r="D27">
            <v>52.78</v>
          </cell>
          <cell r="E27">
            <v>51.521000000000001</v>
          </cell>
          <cell r="F27">
            <v>44.1</v>
          </cell>
          <cell r="G27">
            <v>40.58</v>
          </cell>
          <cell r="H27">
            <v>31.663</v>
          </cell>
          <cell r="I27">
            <v>33.908999999999999</v>
          </cell>
        </row>
        <row r="28">
          <cell r="A28">
            <v>1995</v>
          </cell>
          <cell r="B28">
            <v>5.2910000000000004</v>
          </cell>
          <cell r="C28">
            <v>5.6150000000000002</v>
          </cell>
          <cell r="D28">
            <v>53.15</v>
          </cell>
          <cell r="E28">
            <v>51.816000000000003</v>
          </cell>
          <cell r="F28">
            <v>43.71</v>
          </cell>
          <cell r="G28">
            <v>40.58</v>
          </cell>
          <cell r="H28">
            <v>32.915999999999997</v>
          </cell>
          <cell r="I28">
            <v>34.988999999999997</v>
          </cell>
        </row>
        <row r="29">
          <cell r="A29">
            <v>1996</v>
          </cell>
          <cell r="B29">
            <v>5.0439999999999996</v>
          </cell>
          <cell r="C29">
            <v>5.306</v>
          </cell>
          <cell r="D29">
            <v>50.12</v>
          </cell>
          <cell r="E29">
            <v>49.177999999999997</v>
          </cell>
          <cell r="F29">
            <v>41.7</v>
          </cell>
          <cell r="G29">
            <v>40.58</v>
          </cell>
          <cell r="H29">
            <v>33.945999999999998</v>
          </cell>
          <cell r="I29">
            <v>35.726999999999997</v>
          </cell>
        </row>
        <row r="30">
          <cell r="A30">
            <v>1997</v>
          </cell>
          <cell r="B30">
            <v>4.6790000000000003</v>
          </cell>
          <cell r="C30">
            <v>4.8719999999999999</v>
          </cell>
          <cell r="D30">
            <v>57.82</v>
          </cell>
          <cell r="E30">
            <v>56.667000000000002</v>
          </cell>
          <cell r="F30">
            <v>41.65</v>
          </cell>
          <cell r="G30">
            <v>40.58</v>
          </cell>
          <cell r="H30">
            <v>34.347999999999999</v>
          </cell>
          <cell r="I30">
            <v>35.779000000000003</v>
          </cell>
        </row>
        <row r="31">
          <cell r="A31">
            <v>1998</v>
          </cell>
          <cell r="B31">
            <v>4.7679999999999998</v>
          </cell>
          <cell r="C31">
            <v>4.8970000000000002</v>
          </cell>
          <cell r="D31">
            <v>45.51</v>
          </cell>
          <cell r="E31">
            <v>45.301000000000002</v>
          </cell>
          <cell r="F31">
            <v>39.97</v>
          </cell>
          <cell r="G31">
            <v>40.58</v>
          </cell>
          <cell r="H31">
            <v>35.204000000000001</v>
          </cell>
          <cell r="I31">
            <v>36.218000000000004</v>
          </cell>
        </row>
        <row r="32">
          <cell r="A32">
            <v>1999</v>
          </cell>
          <cell r="B32">
            <v>4.7839999999999998</v>
          </cell>
          <cell r="C32">
            <v>4.8499999999999996</v>
          </cell>
          <cell r="D32">
            <v>46.32</v>
          </cell>
          <cell r="E32">
            <v>46.192999999999998</v>
          </cell>
          <cell r="F32">
            <v>41.06</v>
          </cell>
          <cell r="G32">
            <v>40.58</v>
          </cell>
          <cell r="H32">
            <v>35.911000000000001</v>
          </cell>
          <cell r="I32">
            <v>36.445</v>
          </cell>
        </row>
        <row r="33">
          <cell r="A33">
            <v>2000</v>
          </cell>
          <cell r="B33">
            <v>4.7119999999999997</v>
          </cell>
          <cell r="C33">
            <v>4.7119999999999997</v>
          </cell>
          <cell r="D33">
            <v>48.04</v>
          </cell>
          <cell r="E33">
            <v>48.036999999999999</v>
          </cell>
          <cell r="F33">
            <v>40.58</v>
          </cell>
          <cell r="G33">
            <v>40.58</v>
          </cell>
          <cell r="H33">
            <v>36.512</v>
          </cell>
          <cell r="I33">
            <v>36.512</v>
          </cell>
        </row>
        <row r="34">
          <cell r="A34">
            <v>2001</v>
          </cell>
          <cell r="B34">
            <v>5.16</v>
          </cell>
          <cell r="C34">
            <v>5.0839999999999996</v>
          </cell>
          <cell r="D34">
            <v>45.04</v>
          </cell>
          <cell r="E34">
            <v>45.167999999999999</v>
          </cell>
          <cell r="F34">
            <v>39.67</v>
          </cell>
          <cell r="G34">
            <v>40.58</v>
          </cell>
          <cell r="H34">
            <v>37.658999999999999</v>
          </cell>
          <cell r="I34">
            <v>37.002000000000002</v>
          </cell>
        </row>
        <row r="35">
          <cell r="A35">
            <v>2002</v>
          </cell>
          <cell r="B35">
            <v>5.5469999999999997</v>
          </cell>
          <cell r="C35">
            <v>5.3620000000000001</v>
          </cell>
          <cell r="D35">
            <v>45.26</v>
          </cell>
          <cell r="E35">
            <v>45.502000000000002</v>
          </cell>
          <cell r="F35">
            <v>39.47</v>
          </cell>
          <cell r="G35">
            <v>40.58</v>
          </cell>
          <cell r="H35">
            <v>39.244999999999997</v>
          </cell>
          <cell r="I35">
            <v>37.703000000000003</v>
          </cell>
        </row>
        <row r="36">
          <cell r="A36">
            <v>2003</v>
          </cell>
          <cell r="B36">
            <v>5.7089999999999996</v>
          </cell>
          <cell r="C36">
            <v>5.4020000000000001</v>
          </cell>
          <cell r="D36">
            <v>42.44</v>
          </cell>
          <cell r="E36">
            <v>42.49</v>
          </cell>
          <cell r="F36">
            <v>33.340000000000003</v>
          </cell>
          <cell r="G36">
            <v>33.816666666666663</v>
          </cell>
          <cell r="H36">
            <v>41.256</v>
          </cell>
          <cell r="I36">
            <v>38.515999999999998</v>
          </cell>
        </row>
        <row r="37">
          <cell r="A37">
            <v>2004</v>
          </cell>
          <cell r="B37">
            <v>5.806</v>
          </cell>
          <cell r="C37">
            <v>5.3819999999999997</v>
          </cell>
          <cell r="D37">
            <v>41.61</v>
          </cell>
          <cell r="E37">
            <v>41.524999999999999</v>
          </cell>
          <cell r="F37">
            <v>32.130000000000003</v>
          </cell>
          <cell r="G37">
            <v>33.816666666666663</v>
          </cell>
          <cell r="H37">
            <v>43.161999999999999</v>
          </cell>
          <cell r="I37">
            <v>39.21</v>
          </cell>
        </row>
        <row r="38">
          <cell r="A38">
            <v>2005</v>
          </cell>
          <cell r="B38">
            <v>6.0039999999999996</v>
          </cell>
          <cell r="C38">
            <v>5.4779999999999998</v>
          </cell>
          <cell r="D38">
            <v>42.96</v>
          </cell>
          <cell r="E38">
            <v>42.899000000000001</v>
          </cell>
          <cell r="F38">
            <v>31.78</v>
          </cell>
          <cell r="G38">
            <v>33.816666666666663</v>
          </cell>
          <cell r="H38">
            <v>44.892000000000003</v>
          </cell>
          <cell r="I38">
            <v>39.838000000000001</v>
          </cell>
        </row>
        <row r="39">
          <cell r="A39">
            <v>2006</v>
          </cell>
          <cell r="B39">
            <v>5.7690000000000001</v>
          </cell>
          <cell r="C39">
            <v>5.1980000000000004</v>
          </cell>
          <cell r="D39">
            <v>40.01</v>
          </cell>
          <cell r="E39">
            <v>40.134999999999998</v>
          </cell>
          <cell r="F39">
            <v>32.72</v>
          </cell>
          <cell r="G39">
            <v>33.816666666666663</v>
          </cell>
          <cell r="H39">
            <v>46.365000000000002</v>
          </cell>
          <cell r="I39">
            <v>40.270000000000003</v>
          </cell>
        </row>
        <row r="40">
          <cell r="A40">
            <v>2007</v>
          </cell>
          <cell r="B40">
            <v>5.81</v>
          </cell>
          <cell r="C40">
            <v>5.1660000000000004</v>
          </cell>
          <cell r="D40">
            <v>38.15</v>
          </cell>
          <cell r="E40">
            <v>38.08</v>
          </cell>
          <cell r="F40">
            <v>33.659999999999997</v>
          </cell>
          <cell r="G40">
            <v>33.816666666666663</v>
          </cell>
          <cell r="H40">
            <v>47.720999999999997</v>
          </cell>
          <cell r="I40">
            <v>40.651000000000003</v>
          </cell>
        </row>
        <row r="41">
          <cell r="A41">
            <v>2008</v>
          </cell>
          <cell r="B41">
            <v>6.2569999999999997</v>
          </cell>
          <cell r="C41">
            <v>5.5030000000000001</v>
          </cell>
          <cell r="D41">
            <v>38.380000000000003</v>
          </cell>
          <cell r="E41">
            <v>38.183</v>
          </cell>
          <cell r="F41">
            <v>35.69</v>
          </cell>
          <cell r="G41">
            <v>33.816666666666663</v>
          </cell>
          <cell r="H41">
            <v>49.39</v>
          </cell>
          <cell r="I41">
            <v>41.332000000000001</v>
          </cell>
        </row>
      </sheetData>
      <sheetData sheetId="2" refreshError="1">
        <row r="1">
          <cell r="B1">
            <v>2009</v>
          </cell>
        </row>
        <row r="36">
          <cell r="A36">
            <v>2018</v>
          </cell>
          <cell r="B36">
            <v>7.5755100707225687E-2</v>
          </cell>
          <cell r="C36">
            <v>7.3999999999999844E-2</v>
          </cell>
          <cell r="D36">
            <v>0.17035321651024304</v>
          </cell>
          <cell r="E36">
            <v>7.0000000000000284E-2</v>
          </cell>
          <cell r="F36">
            <v>0.53898145749727888</v>
          </cell>
          <cell r="G36">
            <v>3.2513287130370827E-2</v>
          </cell>
          <cell r="H36">
            <v>1.9247519915096021</v>
          </cell>
          <cell r="I36">
            <v>-0.34700000000000131</v>
          </cell>
          <cell r="J36">
            <v>-0.16951583196489661</v>
          </cell>
          <cell r="K36">
            <v>-0.1460000000000008</v>
          </cell>
          <cell r="L36">
            <v>-5.1290788926365849E-2</v>
          </cell>
          <cell r="M36">
            <v>8.0999999999995964E-2</v>
          </cell>
          <cell r="N36">
            <v>1.1080836213009846</v>
          </cell>
          <cell r="O36">
            <v>3.2513287130370827E-2</v>
          </cell>
          <cell r="P36">
            <v>-1.0615671332149645</v>
          </cell>
          <cell r="Q36">
            <v>-2.7010000000000005</v>
          </cell>
          <cell r="R36">
            <v>0.19311302060902324</v>
          </cell>
          <cell r="S36">
            <v>0.19200000000000017</v>
          </cell>
          <cell r="T36">
            <v>0.42866572113826962</v>
          </cell>
          <cell r="U36">
            <v>0.20499999999999829</v>
          </cell>
          <cell r="V36">
            <v>0.13555241072275237</v>
          </cell>
          <cell r="W36">
            <v>3.2513287130370827E-2</v>
          </cell>
          <cell r="X36">
            <v>5.5634187967346946</v>
          </cell>
          <cell r="Y36">
            <v>2.4939999999999998</v>
          </cell>
        </row>
        <row r="38">
          <cell r="C38">
            <v>10</v>
          </cell>
        </row>
      </sheetData>
      <sheetData sheetId="3" refreshError="1">
        <row r="4">
          <cell r="A4">
            <v>2009</v>
          </cell>
          <cell r="B4">
            <v>6.71</v>
          </cell>
          <cell r="C4">
            <v>5.8319999999999999</v>
          </cell>
          <cell r="D4">
            <v>37.68</v>
          </cell>
          <cell r="E4">
            <v>37.496000000000002</v>
          </cell>
          <cell r="F4">
            <v>43.31</v>
          </cell>
          <cell r="G4">
            <v>40.58</v>
          </cell>
          <cell r="H4">
            <v>51.07</v>
          </cell>
          <cell r="I4">
            <v>42.197000000000003</v>
          </cell>
          <cell r="J4">
            <v>6.13</v>
          </cell>
          <cell r="K4">
            <v>5.3289999999999997</v>
          </cell>
          <cell r="L4">
            <v>39.31</v>
          </cell>
          <cell r="M4">
            <v>39.173000000000002</v>
          </cell>
          <cell r="N4">
            <v>43.43</v>
          </cell>
          <cell r="O4">
            <v>40.58</v>
          </cell>
          <cell r="P4">
            <v>50.426000000000002</v>
          </cell>
          <cell r="Q4">
            <v>41.664000000000001</v>
          </cell>
          <cell r="R4">
            <v>7.2720000000000002</v>
          </cell>
          <cell r="S4">
            <v>6.3179999999999996</v>
          </cell>
          <cell r="T4">
            <v>36.06</v>
          </cell>
          <cell r="U4">
            <v>35.826000000000001</v>
          </cell>
          <cell r="V4">
            <v>43.2</v>
          </cell>
          <cell r="W4">
            <v>40.58</v>
          </cell>
          <cell r="X4">
            <v>51.695999999999998</v>
          </cell>
          <cell r="Y4">
            <v>42.718000000000004</v>
          </cell>
        </row>
        <row r="5">
          <cell r="A5">
            <v>2010</v>
          </cell>
          <cell r="B5">
            <v>7.5529999999999999</v>
          </cell>
          <cell r="C5">
            <v>6.5090000000000003</v>
          </cell>
          <cell r="D5">
            <v>38.18</v>
          </cell>
          <cell r="E5">
            <v>38.045999999999999</v>
          </cell>
          <cell r="F5">
            <v>40.840000000000003</v>
          </cell>
          <cell r="G5">
            <v>40.58</v>
          </cell>
          <cell r="H5">
            <v>53.475000000000001</v>
          </cell>
          <cell r="I5">
            <v>43.651000000000003</v>
          </cell>
          <cell r="J5">
            <v>6.6689999999999996</v>
          </cell>
          <cell r="K5">
            <v>5.7489999999999997</v>
          </cell>
          <cell r="L5">
            <v>40.299999999999997</v>
          </cell>
          <cell r="M5">
            <v>40.220999999999997</v>
          </cell>
          <cell r="N5">
            <v>41.26</v>
          </cell>
          <cell r="O5">
            <v>40.58</v>
          </cell>
          <cell r="P5">
            <v>51.921999999999997</v>
          </cell>
          <cell r="Q5">
            <v>42.372999999999998</v>
          </cell>
          <cell r="R5">
            <v>8.36</v>
          </cell>
          <cell r="S5">
            <v>7.2030000000000003</v>
          </cell>
          <cell r="T5">
            <v>36.090000000000003</v>
          </cell>
          <cell r="U5">
            <v>35.895000000000003</v>
          </cell>
          <cell r="V5">
            <v>40.46</v>
          </cell>
          <cell r="W5">
            <v>40.58</v>
          </cell>
          <cell r="X5">
            <v>54.936</v>
          </cell>
          <cell r="Y5">
            <v>44.854999999999997</v>
          </cell>
        </row>
        <row r="6">
          <cell r="A6">
            <v>2011</v>
          </cell>
          <cell r="B6">
            <v>7.1059999999999999</v>
          </cell>
          <cell r="C6">
            <v>6.0979999999999999</v>
          </cell>
          <cell r="D6">
            <v>36.630000000000003</v>
          </cell>
          <cell r="E6">
            <v>36.552999999999997</v>
          </cell>
          <cell r="F6">
            <v>39.39</v>
          </cell>
          <cell r="G6">
            <v>40.58</v>
          </cell>
          <cell r="H6">
            <v>55.378</v>
          </cell>
          <cell r="I6">
            <v>44.695</v>
          </cell>
          <cell r="J6">
            <v>6.1040000000000001</v>
          </cell>
          <cell r="K6">
            <v>5.2389999999999999</v>
          </cell>
          <cell r="L6">
            <v>39.19</v>
          </cell>
          <cell r="M6">
            <v>39.204999999999998</v>
          </cell>
          <cell r="N6">
            <v>40.08</v>
          </cell>
          <cell r="O6">
            <v>40.58</v>
          </cell>
          <cell r="P6">
            <v>52.860999999999997</v>
          </cell>
          <cell r="Q6">
            <v>42.646999999999998</v>
          </cell>
          <cell r="R6">
            <v>7.9420000000000002</v>
          </cell>
          <cell r="S6">
            <v>6.8150000000000004</v>
          </cell>
          <cell r="T6">
            <v>34.119999999999997</v>
          </cell>
          <cell r="U6">
            <v>33.948999999999998</v>
          </cell>
          <cell r="V6">
            <v>38.81</v>
          </cell>
          <cell r="W6">
            <v>40.58</v>
          </cell>
          <cell r="X6">
            <v>57.656999999999996</v>
          </cell>
          <cell r="Y6">
            <v>46.555</v>
          </cell>
        </row>
        <row r="7">
          <cell r="A7">
            <v>2012</v>
          </cell>
          <cell r="B7">
            <v>6.4930000000000003</v>
          </cell>
          <cell r="C7">
            <v>5.5579999999999998</v>
          </cell>
          <cell r="D7">
            <v>37.630000000000003</v>
          </cell>
          <cell r="E7">
            <v>37.847000000000001</v>
          </cell>
          <cell r="F7">
            <v>45.32</v>
          </cell>
          <cell r="G7">
            <v>40.58</v>
          </cell>
          <cell r="H7">
            <v>56.213999999999999</v>
          </cell>
          <cell r="I7">
            <v>45.085999999999999</v>
          </cell>
          <cell r="J7">
            <v>5.45</v>
          </cell>
          <cell r="K7">
            <v>4.665</v>
          </cell>
          <cell r="L7">
            <v>40.590000000000003</v>
          </cell>
          <cell r="M7">
            <v>40.951000000000001</v>
          </cell>
          <cell r="N7">
            <v>46.33</v>
          </cell>
          <cell r="O7">
            <v>40.58</v>
          </cell>
          <cell r="P7">
            <v>52.747</v>
          </cell>
          <cell r="Q7">
            <v>42.295000000000002</v>
          </cell>
          <cell r="R7">
            <v>7.5170000000000003</v>
          </cell>
          <cell r="S7">
            <v>6.4349999999999996</v>
          </cell>
          <cell r="T7">
            <v>34.76</v>
          </cell>
          <cell r="U7">
            <v>34.823999999999998</v>
          </cell>
          <cell r="V7">
            <v>44.49</v>
          </cell>
          <cell r="W7">
            <v>40.58</v>
          </cell>
          <cell r="X7">
            <v>59.456000000000003</v>
          </cell>
          <cell r="Y7">
            <v>47.695999999999998</v>
          </cell>
        </row>
        <row r="8">
          <cell r="A8">
            <v>2013</v>
          </cell>
          <cell r="B8">
            <v>5.9139999999999997</v>
          </cell>
          <cell r="C8">
            <v>5.0519999999999996</v>
          </cell>
          <cell r="D8">
            <v>37.840000000000003</v>
          </cell>
          <cell r="E8">
            <v>38.228000000000002</v>
          </cell>
          <cell r="F8">
            <v>50.74</v>
          </cell>
          <cell r="G8">
            <v>40.58</v>
          </cell>
          <cell r="H8">
            <v>56.234000000000002</v>
          </cell>
          <cell r="I8">
            <v>44.899000000000001</v>
          </cell>
          <cell r="J8">
            <v>4.8659999999999997</v>
          </cell>
          <cell r="K8">
            <v>4.1559999999999997</v>
          </cell>
          <cell r="L8">
            <v>41.12</v>
          </cell>
          <cell r="M8">
            <v>41.695</v>
          </cell>
          <cell r="N8">
            <v>51.98</v>
          </cell>
          <cell r="O8">
            <v>40.58</v>
          </cell>
          <cell r="P8">
            <v>51.895000000000003</v>
          </cell>
          <cell r="Q8">
            <v>41.427</v>
          </cell>
          <cell r="R8">
            <v>7.3529999999999998</v>
          </cell>
          <cell r="S8">
            <v>6.2809999999999997</v>
          </cell>
          <cell r="T8">
            <v>34.68</v>
          </cell>
          <cell r="U8">
            <v>34.884</v>
          </cell>
          <cell r="V8">
            <v>49.63</v>
          </cell>
          <cell r="W8">
            <v>40.58</v>
          </cell>
          <cell r="X8">
            <v>60.753999999999998</v>
          </cell>
          <cell r="Y8">
            <v>48.506999999999998</v>
          </cell>
        </row>
        <row r="9">
          <cell r="A9">
            <v>2014</v>
          </cell>
          <cell r="B9">
            <v>5.9619999999999997</v>
          </cell>
          <cell r="C9">
            <v>5.0789999999999997</v>
          </cell>
          <cell r="D9">
            <v>37.53</v>
          </cell>
          <cell r="E9">
            <v>37.988999999999997</v>
          </cell>
          <cell r="F9">
            <v>49.94</v>
          </cell>
          <cell r="G9">
            <v>40.58</v>
          </cell>
          <cell r="H9">
            <v>56.38</v>
          </cell>
          <cell r="I9">
            <v>44.753</v>
          </cell>
          <cell r="J9">
            <v>4.9370000000000003</v>
          </cell>
          <cell r="K9">
            <v>4.2050000000000001</v>
          </cell>
          <cell r="L9">
            <v>41.09</v>
          </cell>
          <cell r="M9">
            <v>41.758000000000003</v>
          </cell>
          <cell r="N9">
            <v>51.21</v>
          </cell>
          <cell r="O9">
            <v>40.58</v>
          </cell>
          <cell r="P9">
            <v>51.255000000000003</v>
          </cell>
          <cell r="Q9">
            <v>40.682000000000002</v>
          </cell>
          <cell r="R9">
            <v>7.4029999999999996</v>
          </cell>
          <cell r="S9">
            <v>6.3070000000000004</v>
          </cell>
          <cell r="T9">
            <v>34.14</v>
          </cell>
          <cell r="U9">
            <v>34.392000000000003</v>
          </cell>
          <cell r="V9">
            <v>48.6</v>
          </cell>
          <cell r="W9">
            <v>40.58</v>
          </cell>
          <cell r="X9">
            <v>62.095999999999997</v>
          </cell>
          <cell r="Y9">
            <v>49.28</v>
          </cell>
        </row>
        <row r="10">
          <cell r="A10">
            <v>2015</v>
          </cell>
          <cell r="B10">
            <v>5.9909999999999997</v>
          </cell>
          <cell r="C10">
            <v>5.0910000000000002</v>
          </cell>
          <cell r="D10">
            <v>36</v>
          </cell>
          <cell r="E10">
            <v>36.225999999999999</v>
          </cell>
          <cell r="F10">
            <v>50.47</v>
          </cell>
          <cell r="G10">
            <v>40.58</v>
          </cell>
          <cell r="H10">
            <v>56.636000000000003</v>
          </cell>
          <cell r="I10">
            <v>44.728000000000002</v>
          </cell>
          <cell r="J10">
            <v>5.0430000000000001</v>
          </cell>
          <cell r="K10">
            <v>4.2850000000000001</v>
          </cell>
          <cell r="L10">
            <v>39.590000000000003</v>
          </cell>
          <cell r="M10">
            <v>39.987000000000002</v>
          </cell>
          <cell r="N10">
            <v>51.72</v>
          </cell>
          <cell r="O10">
            <v>40.58</v>
          </cell>
          <cell r="P10">
            <v>50.841000000000001</v>
          </cell>
          <cell r="Q10">
            <v>40.170999999999999</v>
          </cell>
          <cell r="R10">
            <v>7.3170000000000002</v>
          </cell>
          <cell r="S10">
            <v>6.2220000000000004</v>
          </cell>
          <cell r="T10">
            <v>32.64</v>
          </cell>
          <cell r="U10">
            <v>32.695</v>
          </cell>
          <cell r="V10">
            <v>49.02</v>
          </cell>
          <cell r="W10">
            <v>40.58</v>
          </cell>
          <cell r="X10">
            <v>63.356000000000002</v>
          </cell>
          <cell r="Y10">
            <v>50.027000000000001</v>
          </cell>
        </row>
        <row r="11">
          <cell r="A11">
            <v>2016</v>
          </cell>
          <cell r="B11">
            <v>6.0960000000000001</v>
          </cell>
          <cell r="C11">
            <v>5.1710000000000003</v>
          </cell>
          <cell r="D11">
            <v>35.200000000000003</v>
          </cell>
          <cell r="E11">
            <v>35.335000000000001</v>
          </cell>
          <cell r="F11">
            <v>50.69</v>
          </cell>
          <cell r="G11">
            <v>40.58</v>
          </cell>
          <cell r="H11">
            <v>57.012999999999998</v>
          </cell>
          <cell r="I11">
            <v>44.780999999999999</v>
          </cell>
          <cell r="J11">
            <v>5.1260000000000003</v>
          </cell>
          <cell r="K11">
            <v>4.3470000000000004</v>
          </cell>
          <cell r="L11">
            <v>38.94</v>
          </cell>
          <cell r="M11">
            <v>39.225999999999999</v>
          </cell>
          <cell r="N11">
            <v>51.82</v>
          </cell>
          <cell r="O11">
            <v>40.58</v>
          </cell>
          <cell r="P11">
            <v>50.610999999999997</v>
          </cell>
          <cell r="Q11">
            <v>39.784999999999997</v>
          </cell>
          <cell r="R11">
            <v>7.101</v>
          </cell>
          <cell r="S11">
            <v>6.03</v>
          </cell>
          <cell r="T11">
            <v>31.76</v>
          </cell>
          <cell r="U11">
            <v>31.74</v>
          </cell>
          <cell r="V11">
            <v>49.38</v>
          </cell>
          <cell r="W11">
            <v>40.58</v>
          </cell>
          <cell r="X11">
            <v>64.364999999999995</v>
          </cell>
          <cell r="Y11">
            <v>50.52</v>
          </cell>
        </row>
        <row r="12">
          <cell r="A12">
            <v>2017</v>
          </cell>
          <cell r="B12">
            <v>6.1589999999999998</v>
          </cell>
          <cell r="C12">
            <v>5.218</v>
          </cell>
          <cell r="D12">
            <v>35</v>
          </cell>
          <cell r="E12">
            <v>35.177999999999997</v>
          </cell>
          <cell r="F12">
            <v>52.2</v>
          </cell>
          <cell r="G12">
            <v>40.58</v>
          </cell>
          <cell r="H12">
            <v>57.405000000000001</v>
          </cell>
          <cell r="I12">
            <v>44.883000000000003</v>
          </cell>
          <cell r="J12">
            <v>5.1340000000000003</v>
          </cell>
          <cell r="K12">
            <v>4.3490000000000002</v>
          </cell>
          <cell r="L12">
            <v>39</v>
          </cell>
          <cell r="M12">
            <v>39.32</v>
          </cell>
          <cell r="N12">
            <v>53.31</v>
          </cell>
          <cell r="O12">
            <v>40.58</v>
          </cell>
          <cell r="P12">
            <v>50.393999999999998</v>
          </cell>
          <cell r="Q12">
            <v>39.445</v>
          </cell>
          <cell r="R12">
            <v>7.0439999999999996</v>
          </cell>
          <cell r="S12">
            <v>5.9740000000000002</v>
          </cell>
          <cell r="T12">
            <v>31.4</v>
          </cell>
          <cell r="U12">
            <v>31.407</v>
          </cell>
          <cell r="V12">
            <v>51.1</v>
          </cell>
          <cell r="W12">
            <v>40.58</v>
          </cell>
          <cell r="X12">
            <v>65.173000000000002</v>
          </cell>
          <cell r="Y12">
            <v>50.892000000000003</v>
          </cell>
        </row>
        <row r="13">
          <cell r="A13">
            <v>2018</v>
          </cell>
          <cell r="B13">
            <v>6.2220000000000004</v>
          </cell>
          <cell r="C13">
            <v>5.2640000000000002</v>
          </cell>
          <cell r="D13">
            <v>34.9</v>
          </cell>
          <cell r="E13">
            <v>35.14</v>
          </cell>
          <cell r="F13">
            <v>53.62</v>
          </cell>
          <cell r="G13">
            <v>40.58</v>
          </cell>
          <cell r="H13">
            <v>57.805999999999997</v>
          </cell>
          <cell r="I13">
            <v>45.033000000000001</v>
          </cell>
          <cell r="J13">
            <v>5.1230000000000002</v>
          </cell>
          <cell r="K13">
            <v>4.3339999999999996</v>
          </cell>
          <cell r="L13">
            <v>39.18</v>
          </cell>
          <cell r="M13">
            <v>39.570999999999998</v>
          </cell>
          <cell r="N13">
            <v>54.71</v>
          </cell>
          <cell r="O13">
            <v>40.58</v>
          </cell>
          <cell r="P13">
            <v>50.148000000000003</v>
          </cell>
          <cell r="Q13">
            <v>39.119</v>
          </cell>
          <cell r="R13">
            <v>7.181</v>
          </cell>
          <cell r="S13">
            <v>6.0819999999999999</v>
          </cell>
          <cell r="T13">
            <v>31.11</v>
          </cell>
          <cell r="U13">
            <v>31.164999999999999</v>
          </cell>
          <cell r="V13">
            <v>52.72</v>
          </cell>
          <cell r="W13">
            <v>40.58</v>
          </cell>
          <cell r="X13">
            <v>66.009</v>
          </cell>
          <cell r="Y13">
            <v>51.344000000000001</v>
          </cell>
        </row>
      </sheetData>
      <sheetData sheetId="4" refreshError="1">
        <row r="4">
          <cell r="A4">
            <v>2009</v>
          </cell>
          <cell r="B4">
            <v>6.4599823018306157</v>
          </cell>
          <cell r="C4">
            <v>5.63</v>
          </cell>
          <cell r="D4">
            <v>37.460306186332275</v>
          </cell>
          <cell r="E4">
            <v>37.32</v>
          </cell>
          <cell r="F4">
            <v>43.45493643800431</v>
          </cell>
          <cell r="G4">
            <v>40.547486712869627</v>
          </cell>
          <cell r="H4">
            <v>49.34482957402313</v>
          </cell>
          <cell r="I4">
            <v>42.11</v>
          </cell>
          <cell r="J4">
            <v>6.4240795004763447</v>
          </cell>
          <cell r="K4">
            <v>5.6</v>
          </cell>
          <cell r="L4">
            <v>39.680763241896372</v>
          </cell>
          <cell r="M4">
            <v>39.47</v>
          </cell>
          <cell r="N4">
            <v>43.467344580868847</v>
          </cell>
          <cell r="O4">
            <v>40.547486712869627</v>
          </cell>
          <cell r="P4">
            <v>49.167496323709315</v>
          </cell>
          <cell r="Q4">
            <v>41.98</v>
          </cell>
          <cell r="R4">
            <v>6.4890931624586061</v>
          </cell>
          <cell r="S4">
            <v>5.65</v>
          </cell>
          <cell r="T4">
            <v>35.206530741762094</v>
          </cell>
          <cell r="U4">
            <v>35.14</v>
          </cell>
          <cell r="V4">
            <v>43.444918328204977</v>
          </cell>
          <cell r="W4">
            <v>40.547486712869627</v>
          </cell>
          <cell r="X4">
            <v>49.516361161737485</v>
          </cell>
          <cell r="Y4">
            <v>42.23</v>
          </cell>
        </row>
        <row r="5">
          <cell r="A5">
            <v>2010</v>
          </cell>
          <cell r="B5">
            <v>6.8600295984775164</v>
          </cell>
          <cell r="C5">
            <v>5.9</v>
          </cell>
          <cell r="D5">
            <v>37.641813924864529</v>
          </cell>
          <cell r="E5">
            <v>37.479999999999997</v>
          </cell>
          <cell r="F5">
            <v>39.951347453183772</v>
          </cell>
          <cell r="G5">
            <v>40.547486712869627</v>
          </cell>
          <cell r="H5">
            <v>51.353744855977972</v>
          </cell>
          <cell r="I5">
            <v>43.21</v>
          </cell>
          <cell r="J5">
            <v>6.7271757647309789</v>
          </cell>
          <cell r="K5">
            <v>5.79</v>
          </cell>
          <cell r="L5">
            <v>40.127160633408927</v>
          </cell>
          <cell r="M5">
            <v>39.880000000000003</v>
          </cell>
          <cell r="N5">
            <v>39.96726036425833</v>
          </cell>
          <cell r="O5">
            <v>40.547486712869627</v>
          </cell>
          <cell r="P5">
            <v>50.89860111904823</v>
          </cell>
          <cell r="Q5">
            <v>42.88</v>
          </cell>
          <cell r="R5">
            <v>6.9755568133987387</v>
          </cell>
          <cell r="S5">
            <v>5.99</v>
          </cell>
          <cell r="T5">
            <v>35.123428340515105</v>
          </cell>
          <cell r="U5">
            <v>35.04</v>
          </cell>
          <cell r="V5">
            <v>39.942090694951617</v>
          </cell>
          <cell r="W5">
            <v>40.547486712869627</v>
          </cell>
          <cell r="X5">
            <v>51.78216176998307</v>
          </cell>
          <cell r="Y5">
            <v>43.52</v>
          </cell>
        </row>
        <row r="6">
          <cell r="A6">
            <v>2011</v>
          </cell>
          <cell r="B6">
            <v>6.7756847669275659</v>
          </cell>
          <cell r="C6">
            <v>5.8</v>
          </cell>
          <cell r="D6">
            <v>37.882810372106832</v>
          </cell>
          <cell r="E6">
            <v>37.869999999999997</v>
          </cell>
          <cell r="F6">
            <v>38.628668765632753</v>
          </cell>
          <cell r="G6">
            <v>40.547486712869627</v>
          </cell>
          <cell r="H6">
            <v>52.826867147846727</v>
          </cell>
          <cell r="I6">
            <v>44.12</v>
          </cell>
          <cell r="J6">
            <v>6.5472666067593037</v>
          </cell>
          <cell r="K6">
            <v>5.61</v>
          </cell>
          <cell r="L6">
            <v>40.616637895701516</v>
          </cell>
          <cell r="M6">
            <v>40.520000000000003</v>
          </cell>
          <cell r="N6">
            <v>38.675985287943362</v>
          </cell>
          <cell r="O6">
            <v>40.547486712869627</v>
          </cell>
          <cell r="P6">
            <v>52.027219950756937</v>
          </cell>
          <cell r="Q6">
            <v>43.53</v>
          </cell>
          <cell r="R6">
            <v>6.9782902627673167</v>
          </cell>
          <cell r="S6">
            <v>5.96</v>
          </cell>
          <cell r="T6">
            <v>35.135364905447368</v>
          </cell>
          <cell r="U6">
            <v>35.19</v>
          </cell>
          <cell r="V6">
            <v>38.599827512206922</v>
          </cell>
          <cell r="W6">
            <v>40.547486712869627</v>
          </cell>
          <cell r="X6">
            <v>53.573499889099089</v>
          </cell>
          <cell r="Y6">
            <v>44.67</v>
          </cell>
        </row>
        <row r="7">
          <cell r="A7">
            <v>2012</v>
          </cell>
          <cell r="B7">
            <v>6.43810119432906</v>
          </cell>
          <cell r="C7">
            <v>5.5</v>
          </cell>
          <cell r="D7">
            <v>38.567284833203971</v>
          </cell>
          <cell r="E7">
            <v>38.86</v>
          </cell>
          <cell r="F7">
            <v>44.55679488515932</v>
          </cell>
          <cell r="G7">
            <v>40.547486712869627</v>
          </cell>
          <cell r="H7">
            <v>53.536118728202545</v>
          </cell>
          <cell r="I7">
            <v>44.6</v>
          </cell>
          <cell r="J7">
            <v>6.1261390007633425</v>
          </cell>
          <cell r="K7">
            <v>5.24</v>
          </cell>
          <cell r="L7">
            <v>41.613291869831514</v>
          </cell>
          <cell r="M7">
            <v>41.83</v>
          </cell>
          <cell r="N7">
            <v>44.648621531770843</v>
          </cell>
          <cell r="O7">
            <v>40.547486712869627</v>
          </cell>
          <cell r="P7">
            <v>52.323518838878122</v>
          </cell>
          <cell r="Q7">
            <v>43.71</v>
          </cell>
          <cell r="R7">
            <v>6.7194480340182885</v>
          </cell>
          <cell r="S7">
            <v>5.73</v>
          </cell>
          <cell r="T7">
            <v>35.549823228245387</v>
          </cell>
          <cell r="U7">
            <v>35.89</v>
          </cell>
          <cell r="V7">
            <v>44.486726335236717</v>
          </cell>
          <cell r="W7">
            <v>40.547486712869627</v>
          </cell>
          <cell r="X7">
            <v>54.678005357771504</v>
          </cell>
          <cell r="Y7">
            <v>45.44</v>
          </cell>
        </row>
        <row r="8">
          <cell r="A8">
            <v>2013</v>
          </cell>
          <cell r="B8">
            <v>6.145260727794744</v>
          </cell>
          <cell r="C8">
            <v>5.24</v>
          </cell>
          <cell r="D8">
            <v>38.094657802444218</v>
          </cell>
          <cell r="E8">
            <v>38.51</v>
          </cell>
          <cell r="F8">
            <v>49.952857811620611</v>
          </cell>
          <cell r="G8">
            <v>40.547486712869627</v>
          </cell>
          <cell r="H8">
            <v>53.967150845472815</v>
          </cell>
          <cell r="I8">
            <v>44.74</v>
          </cell>
          <cell r="J8">
            <v>5.7535179271364925</v>
          </cell>
          <cell r="K8">
            <v>4.91</v>
          </cell>
          <cell r="L8">
            <v>41.406188799447555</v>
          </cell>
          <cell r="M8">
            <v>41.75</v>
          </cell>
          <cell r="N8">
            <v>50.103121422270895</v>
          </cell>
          <cell r="O8">
            <v>40.547486712869627</v>
          </cell>
          <cell r="P8">
            <v>52.299214539231912</v>
          </cell>
          <cell r="Q8">
            <v>43.5</v>
          </cell>
          <cell r="R8">
            <v>6.5060809424213994</v>
          </cell>
          <cell r="S8">
            <v>5.53</v>
          </cell>
          <cell r="T8">
            <v>34.862652029977887</v>
          </cell>
          <cell r="U8">
            <v>35.29</v>
          </cell>
          <cell r="V8">
            <v>49.826571269670261</v>
          </cell>
          <cell r="W8">
            <v>40.547486712869627</v>
          </cell>
          <cell r="X8">
            <v>55.567258793548866</v>
          </cell>
          <cell r="Y8">
            <v>45.91</v>
          </cell>
        </row>
        <row r="9">
          <cell r="A9">
            <v>2014</v>
          </cell>
          <cell r="B9">
            <v>6.0848826181737463</v>
          </cell>
          <cell r="C9">
            <v>5.18</v>
          </cell>
          <cell r="D9">
            <v>37.650057478108408</v>
          </cell>
          <cell r="E9">
            <v>38.130000000000003</v>
          </cell>
          <cell r="F9">
            <v>49.107713344763006</v>
          </cell>
          <cell r="G9">
            <v>40.547486712869627</v>
          </cell>
          <cell r="H9">
            <v>54.342643690309316</v>
          </cell>
          <cell r="I9">
            <v>44.82</v>
          </cell>
          <cell r="J9">
            <v>5.6025547912895322</v>
          </cell>
          <cell r="K9">
            <v>4.78</v>
          </cell>
          <cell r="L9">
            <v>41.227598487428693</v>
          </cell>
          <cell r="M9">
            <v>41.65</v>
          </cell>
          <cell r="N9">
            <v>49.321269284753065</v>
          </cell>
          <cell r="O9">
            <v>40.547486712869627</v>
          </cell>
          <cell r="P9">
            <v>52.166228154790417</v>
          </cell>
          <cell r="Q9">
            <v>43.18</v>
          </cell>
          <cell r="R9">
            <v>6.5383172622186887</v>
          </cell>
          <cell r="S9">
            <v>5.55</v>
          </cell>
          <cell r="T9">
            <v>34.204417380384591</v>
          </cell>
          <cell r="U9">
            <v>34.69</v>
          </cell>
          <cell r="V9">
            <v>48.930452429019255</v>
          </cell>
          <cell r="W9">
            <v>40.547486712869627</v>
          </cell>
          <cell r="X9">
            <v>56.45862194693877</v>
          </cell>
          <cell r="Y9">
            <v>46.37</v>
          </cell>
        </row>
        <row r="10">
          <cell r="A10">
            <v>2015</v>
          </cell>
          <cell r="B10">
            <v>6.0620854652443787</v>
          </cell>
          <cell r="C10">
            <v>5.14</v>
          </cell>
          <cell r="D10">
            <v>35.924997181793572</v>
          </cell>
          <cell r="E10">
            <v>36.21</v>
          </cell>
          <cell r="F10">
            <v>49.652546006356687</v>
          </cell>
          <cell r="G10">
            <v>40.547486712869627</v>
          </cell>
          <cell r="H10">
            <v>54.777675622403443</v>
          </cell>
          <cell r="I10">
            <v>44.95</v>
          </cell>
          <cell r="J10">
            <v>5.4861944669190956</v>
          </cell>
          <cell r="K10">
            <v>4.66</v>
          </cell>
          <cell r="L10">
            <v>39.645396492877779</v>
          </cell>
          <cell r="M10">
            <v>39.85</v>
          </cell>
          <cell r="N10">
            <v>49.939756740420897</v>
          </cell>
          <cell r="O10">
            <v>40.547486712869627</v>
          </cell>
          <cell r="P10">
            <v>52.023307704434721</v>
          </cell>
          <cell r="Q10">
            <v>42.88</v>
          </cell>
          <cell r="R10">
            <v>6.6119069746648593</v>
          </cell>
          <cell r="S10">
            <v>5.59</v>
          </cell>
          <cell r="T10">
            <v>32.418380645264293</v>
          </cell>
          <cell r="U10">
            <v>32.71</v>
          </cell>
          <cell r="V10">
            <v>49.404817799505501</v>
          </cell>
          <cell r="W10">
            <v>40.547486712869627</v>
          </cell>
          <cell r="X10">
            <v>57.463578522268577</v>
          </cell>
          <cell r="Y10">
            <v>46.95</v>
          </cell>
        </row>
        <row r="11">
          <cell r="A11">
            <v>2016</v>
          </cell>
          <cell r="B11">
            <v>6.0810237737449802</v>
          </cell>
          <cell r="C11">
            <v>5.15</v>
          </cell>
          <cell r="D11">
            <v>35.018510586992939</v>
          </cell>
          <cell r="E11">
            <v>35.229999999999997</v>
          </cell>
          <cell r="F11">
            <v>49.93467188870595</v>
          </cell>
          <cell r="G11">
            <v>40.547486712869627</v>
          </cell>
          <cell r="H11">
            <v>55.161760903547652</v>
          </cell>
          <cell r="I11">
            <v>45.07</v>
          </cell>
          <cell r="J11">
            <v>5.411520943944562</v>
          </cell>
          <cell r="K11">
            <v>4.59</v>
          </cell>
          <cell r="L11">
            <v>38.938072086877483</v>
          </cell>
          <cell r="M11">
            <v>39.049999999999997</v>
          </cell>
          <cell r="N11">
            <v>50.279247629575501</v>
          </cell>
          <cell r="O11">
            <v>40.547486712869627</v>
          </cell>
          <cell r="P11">
            <v>51.815448235043512</v>
          </cell>
          <cell r="Q11">
            <v>42.54</v>
          </cell>
          <cell r="R11">
            <v>6.7281711004970246</v>
          </cell>
          <cell r="S11">
            <v>5.68</v>
          </cell>
          <cell r="T11">
            <v>31.382628503283964</v>
          </cell>
          <cell r="U11">
            <v>31.59</v>
          </cell>
          <cell r="V11">
            <v>49.628636759772924</v>
          </cell>
          <cell r="W11">
            <v>40.547486712869627</v>
          </cell>
          <cell r="X11">
            <v>58.460749939374246</v>
          </cell>
          <cell r="Y11">
            <v>47.54</v>
          </cell>
        </row>
        <row r="12">
          <cell r="A12">
            <v>2017</v>
          </cell>
          <cell r="B12">
            <v>6.1165909369531324</v>
          </cell>
          <cell r="C12">
            <v>5.17</v>
          </cell>
          <cell r="D12">
            <v>34.870583186682197</v>
          </cell>
          <cell r="E12">
            <v>35.14</v>
          </cell>
          <cell r="F12">
            <v>51.665237974330879</v>
          </cell>
          <cell r="G12">
            <v>40.547486712869627</v>
          </cell>
          <cell r="H12">
            <v>55.529618213864275</v>
          </cell>
          <cell r="I12">
            <v>45.21</v>
          </cell>
          <cell r="J12">
            <v>5.3546305080529049</v>
          </cell>
          <cell r="K12">
            <v>4.54</v>
          </cell>
          <cell r="L12">
            <v>39.081789761837697</v>
          </cell>
          <cell r="M12">
            <v>39.270000000000003</v>
          </cell>
          <cell r="N12">
            <v>52.090269232359255</v>
          </cell>
          <cell r="O12">
            <v>40.547486712869627</v>
          </cell>
          <cell r="P12">
            <v>51.547811925060337</v>
          </cell>
          <cell r="Q12">
            <v>42.19</v>
          </cell>
          <cell r="R12">
            <v>6.8603883514690125</v>
          </cell>
          <cell r="S12">
            <v>5.78</v>
          </cell>
          <cell r="T12">
            <v>31.032519617815321</v>
          </cell>
          <cell r="U12">
            <v>31.28</v>
          </cell>
          <cell r="V12">
            <v>51.252851646562213</v>
          </cell>
          <cell r="W12">
            <v>40.547486712869627</v>
          </cell>
          <cell r="X12">
            <v>59.442017078638685</v>
          </cell>
          <cell r="Y12">
            <v>48.16</v>
          </cell>
        </row>
        <row r="13">
          <cell r="A13">
            <v>2018</v>
          </cell>
          <cell r="B13">
            <v>6.1462448992927747</v>
          </cell>
          <cell r="C13">
            <v>5.19</v>
          </cell>
          <cell r="D13">
            <v>34.729646783489756</v>
          </cell>
          <cell r="E13">
            <v>35.07</v>
          </cell>
          <cell r="F13">
            <v>53.081018542502719</v>
          </cell>
          <cell r="G13">
            <v>40.547486712869627</v>
          </cell>
          <cell r="H13">
            <v>55.881248008490395</v>
          </cell>
          <cell r="I13">
            <v>45.38</v>
          </cell>
          <cell r="J13">
            <v>5.2925158319648968</v>
          </cell>
          <cell r="K13">
            <v>4.4800000000000004</v>
          </cell>
          <cell r="L13">
            <v>39.231290788926366</v>
          </cell>
          <cell r="M13">
            <v>39.49</v>
          </cell>
          <cell r="N13">
            <v>53.601916378699016</v>
          </cell>
          <cell r="O13">
            <v>40.547486712869627</v>
          </cell>
          <cell r="P13">
            <v>51.209567133214968</v>
          </cell>
          <cell r="Q13">
            <v>41.82</v>
          </cell>
          <cell r="R13">
            <v>6.9878869793909768</v>
          </cell>
          <cell r="S13">
            <v>5.89</v>
          </cell>
          <cell r="T13">
            <v>30.68133427886173</v>
          </cell>
          <cell r="U13">
            <v>30.96</v>
          </cell>
          <cell r="V13">
            <v>52.584447589277246</v>
          </cell>
          <cell r="W13">
            <v>40.547486712869627</v>
          </cell>
          <cell r="X13">
            <v>60.445581203265306</v>
          </cell>
          <cell r="Y13">
            <v>48.85</v>
          </cell>
        </row>
        <row r="14">
          <cell r="A14">
            <v>2019</v>
          </cell>
          <cell r="B14">
            <v>6.1876807476484119</v>
          </cell>
          <cell r="C14">
            <v>5.23</v>
          </cell>
          <cell r="D14">
            <v>34.355945425310054</v>
          </cell>
          <cell r="E14">
            <v>34.65</v>
          </cell>
          <cell r="F14">
            <v>54.373104528052551</v>
          </cell>
          <cell r="G14">
            <v>40.547486712869627</v>
          </cell>
          <cell r="H14">
            <v>56.2941809565</v>
          </cell>
          <cell r="I14">
            <v>45.69</v>
          </cell>
          <cell r="J14">
            <v>5.2661089326121839</v>
          </cell>
          <cell r="K14">
            <v>4.46</v>
          </cell>
          <cell r="L14">
            <v>39.051538950383318</v>
          </cell>
          <cell r="M14">
            <v>39.25</v>
          </cell>
          <cell r="N14">
            <v>54.964423746306501</v>
          </cell>
          <cell r="O14">
            <v>40.547486712869627</v>
          </cell>
          <cell r="P14">
            <v>50.945652921929643</v>
          </cell>
          <cell r="Q14">
            <v>41.58</v>
          </cell>
          <cell r="R14">
            <v>7.1024867247902259</v>
          </cell>
          <cell r="S14">
            <v>5.99</v>
          </cell>
          <cell r="T14">
            <v>30.195769099588723</v>
          </cell>
          <cell r="U14">
            <v>30.43</v>
          </cell>
          <cell r="V14">
            <v>53.795551033280489</v>
          </cell>
          <cell r="W14">
            <v>40.547486712869627</v>
          </cell>
          <cell r="X14">
            <v>61.559063011060097</v>
          </cell>
          <cell r="Y14">
            <v>49.75</v>
          </cell>
        </row>
        <row r="15">
          <cell r="A15">
            <v>2020</v>
          </cell>
          <cell r="B15">
            <v>6.2138423520130921</v>
          </cell>
          <cell r="C15">
            <v>5.25</v>
          </cell>
          <cell r="D15">
            <v>33.99717081256172</v>
          </cell>
          <cell r="E15">
            <v>34.25</v>
          </cell>
          <cell r="F15">
            <v>57.096375183446618</v>
          </cell>
          <cell r="G15">
            <v>40.547486712869627</v>
          </cell>
          <cell r="H15">
            <v>56.529454551449135</v>
          </cell>
          <cell r="I15">
            <v>45.92</v>
          </cell>
          <cell r="J15">
            <v>5.2465869148935438</v>
          </cell>
          <cell r="K15">
            <v>4.4400000000000004</v>
          </cell>
          <cell r="L15">
            <v>38.925427980831415</v>
          </cell>
          <cell r="M15">
            <v>39.06</v>
          </cell>
          <cell r="N15">
            <v>57.684723236133465</v>
          </cell>
          <cell r="O15">
            <v>40.547486712869627</v>
          </cell>
          <cell r="P15">
            <v>50.544705340249592</v>
          </cell>
          <cell r="Q15">
            <v>41.29</v>
          </cell>
          <cell r="R15">
            <v>7.1762405190452681</v>
          </cell>
          <cell r="S15">
            <v>6.06</v>
          </cell>
          <cell r="T15">
            <v>29.702250463286241</v>
          </cell>
          <cell r="U15">
            <v>29.9</v>
          </cell>
          <cell r="V15">
            <v>56.481011001799992</v>
          </cell>
          <cell r="W15">
            <v>40.547486712869627</v>
          </cell>
          <cell r="X15">
            <v>62.462233147048387</v>
          </cell>
          <cell r="Y15">
            <v>50.53</v>
          </cell>
        </row>
        <row r="16">
          <cell r="A16">
            <v>2021</v>
          </cell>
          <cell r="B16">
            <v>6.2260252013622148</v>
          </cell>
          <cell r="C16">
            <v>5.27</v>
          </cell>
          <cell r="D16">
            <v>33.723263695767947</v>
          </cell>
          <cell r="E16">
            <v>33.94</v>
          </cell>
          <cell r="F16">
            <v>48.903918544695955</v>
          </cell>
          <cell r="G16">
            <v>40.547486712869627</v>
          </cell>
          <cell r="H16">
            <v>56.623530416578667</v>
          </cell>
          <cell r="I16">
            <v>46.13</v>
          </cell>
          <cell r="J16">
            <v>5.2235899430294435</v>
          </cell>
          <cell r="K16">
            <v>4.43</v>
          </cell>
          <cell r="L16">
            <v>38.888282411503113</v>
          </cell>
          <cell r="M16">
            <v>38.96</v>
          </cell>
          <cell r="N16">
            <v>49.398403201130854</v>
          </cell>
          <cell r="O16">
            <v>40.547486712869627</v>
          </cell>
          <cell r="P16">
            <v>50.052945336756373</v>
          </cell>
          <cell r="Q16">
            <v>41.02</v>
          </cell>
          <cell r="R16">
            <v>7.2249316650726918</v>
          </cell>
          <cell r="S16">
            <v>6.11</v>
          </cell>
          <cell r="T16">
            <v>29.27203743830573</v>
          </cell>
          <cell r="U16">
            <v>29.43</v>
          </cell>
          <cell r="V16">
            <v>48.387450427786455</v>
          </cell>
          <cell r="W16">
            <v>40.547486712869627</v>
          </cell>
          <cell r="X16">
            <v>63.20471938267923</v>
          </cell>
          <cell r="Y16">
            <v>51.29</v>
          </cell>
        </row>
        <row r="17">
          <cell r="A17">
            <v>2022</v>
          </cell>
          <cell r="B17">
            <v>6.2257391604060679</v>
          </cell>
          <cell r="C17">
            <v>5.29</v>
          </cell>
          <cell r="D17">
            <v>33.463692909159569</v>
          </cell>
          <cell r="E17">
            <v>33.630000000000003</v>
          </cell>
          <cell r="F17">
            <v>50.215459541729246</v>
          </cell>
          <cell r="G17">
            <v>40.547486712869627</v>
          </cell>
          <cell r="H17">
            <v>56.59829131617763</v>
          </cell>
          <cell r="I17">
            <v>46.35</v>
          </cell>
          <cell r="J17">
            <v>5.1928136205950377</v>
          </cell>
          <cell r="K17">
            <v>4.42</v>
          </cell>
          <cell r="L17">
            <v>38.875861987243333</v>
          </cell>
          <cell r="M17">
            <v>38.9</v>
          </cell>
          <cell r="N17">
            <v>50.75194085917505</v>
          </cell>
          <cell r="O17">
            <v>40.547486712869627</v>
          </cell>
          <cell r="P17">
            <v>49.468186120113408</v>
          </cell>
          <cell r="Q17">
            <v>40.76</v>
          </cell>
          <cell r="R17">
            <v>7.2515561152850561</v>
          </cell>
          <cell r="S17">
            <v>6.16</v>
          </cell>
          <cell r="T17">
            <v>28.852582436830915</v>
          </cell>
          <cell r="U17">
            <v>28.97</v>
          </cell>
          <cell r="V17">
            <v>49.658970718175389</v>
          </cell>
          <cell r="W17">
            <v>40.547486712869627</v>
          </cell>
          <cell r="X17">
            <v>63.761564712035309</v>
          </cell>
          <cell r="Y17">
            <v>52</v>
          </cell>
        </row>
        <row r="18">
          <cell r="A18">
            <v>2023</v>
          </cell>
          <cell r="B18">
            <v>6.213332080335781</v>
          </cell>
          <cell r="C18">
            <v>5.3</v>
          </cell>
          <cell r="D18">
            <v>33.206128700342063</v>
          </cell>
          <cell r="E18">
            <v>33.340000000000003</v>
          </cell>
          <cell r="F18">
            <v>51.486918105107591</v>
          </cell>
          <cell r="G18">
            <v>40.547486712869627</v>
          </cell>
          <cell r="H18">
            <v>56.479004081156098</v>
          </cell>
          <cell r="I18">
            <v>46.54</v>
          </cell>
          <cell r="J18">
            <v>5.149842074579059</v>
          </cell>
          <cell r="K18">
            <v>4.4000000000000004</v>
          </cell>
          <cell r="L18">
            <v>38.857803167372722</v>
          </cell>
          <cell r="M18">
            <v>38.840000000000003</v>
          </cell>
          <cell r="N18">
            <v>52.017876488186651</v>
          </cell>
          <cell r="O18">
            <v>40.547486712869627</v>
          </cell>
          <cell r="P18">
            <v>48.815335358065269</v>
          </cell>
          <cell r="Q18">
            <v>40.479999999999997</v>
          </cell>
          <cell r="R18">
            <v>7.2607372138364603</v>
          </cell>
          <cell r="S18">
            <v>6.2</v>
          </cell>
          <cell r="T18">
            <v>28.44324983232644</v>
          </cell>
          <cell r="U18">
            <v>28.52</v>
          </cell>
          <cell r="V18">
            <v>50.930062603597847</v>
          </cell>
          <cell r="W18">
            <v>40.547486712869627</v>
          </cell>
          <cell r="X18">
            <v>64.152949381628247</v>
          </cell>
          <cell r="Y18">
            <v>52.64</v>
          </cell>
        </row>
        <row r="19">
          <cell r="A19">
            <v>2024</v>
          </cell>
          <cell r="B19">
            <v>6.1778785934334355</v>
          </cell>
          <cell r="C19">
            <v>5.31</v>
          </cell>
          <cell r="D19">
            <v>32.928546292537604</v>
          </cell>
          <cell r="E19">
            <v>33.049999999999997</v>
          </cell>
          <cell r="F19">
            <v>52.378350569941787</v>
          </cell>
          <cell r="G19">
            <v>40.547486712869627</v>
          </cell>
          <cell r="H19">
            <v>56.2151978525579</v>
          </cell>
          <cell r="I19">
            <v>46.71</v>
          </cell>
          <cell r="J19">
            <v>5.0908129129618533</v>
          </cell>
          <cell r="K19">
            <v>4.38</v>
          </cell>
          <cell r="L19">
            <v>38.820003597947732</v>
          </cell>
          <cell r="M19">
            <v>38.76</v>
          </cell>
          <cell r="N19">
            <v>52.890838169062143</v>
          </cell>
          <cell r="O19">
            <v>40.547486712869627</v>
          </cell>
          <cell r="P19">
            <v>48.065921621560214</v>
          </cell>
          <cell r="Q19">
            <v>40.21</v>
          </cell>
          <cell r="R19">
            <v>7.2470858022504236</v>
          </cell>
          <cell r="S19">
            <v>6.23</v>
          </cell>
          <cell r="T19">
            <v>28.024284777981368</v>
          </cell>
          <cell r="U19">
            <v>28.08</v>
          </cell>
          <cell r="V19">
            <v>51.848360617720708</v>
          </cell>
          <cell r="W19">
            <v>40.547486712869627</v>
          </cell>
          <cell r="X19">
            <v>64.371536691432709</v>
          </cell>
          <cell r="Y19">
            <v>53.26</v>
          </cell>
        </row>
        <row r="20">
          <cell r="A20">
            <v>2025</v>
          </cell>
          <cell r="B20">
            <v>6.1240005421966845</v>
          </cell>
          <cell r="C20">
            <v>5.31</v>
          </cell>
          <cell r="D20">
            <v>32.629682217080131</v>
          </cell>
          <cell r="E20">
            <v>32.729999999999997</v>
          </cell>
          <cell r="F20">
            <v>53.085350515509916</v>
          </cell>
          <cell r="G20">
            <v>40.547486712869627</v>
          </cell>
          <cell r="H20">
            <v>55.859589949654833</v>
          </cell>
          <cell r="I20">
            <v>46.87</v>
          </cell>
          <cell r="J20">
            <v>5.017679141324793</v>
          </cell>
          <cell r="K20">
            <v>4.3499999999999996</v>
          </cell>
          <cell r="L20">
            <v>38.75196234103732</v>
          </cell>
          <cell r="M20">
            <v>38.67</v>
          </cell>
          <cell r="N20">
            <v>53.579763503329751</v>
          </cell>
          <cell r="O20">
            <v>40.547486712869627</v>
          </cell>
          <cell r="P20">
            <v>47.261434470086854</v>
          </cell>
          <cell r="Q20">
            <v>39.94</v>
          </cell>
          <cell r="R20">
            <v>7.2121211471051145</v>
          </cell>
          <cell r="S20">
            <v>6.25</v>
          </cell>
          <cell r="T20">
            <v>27.599750689622226</v>
          </cell>
          <cell r="U20">
            <v>27.63</v>
          </cell>
          <cell r="V20">
            <v>52.581207206086972</v>
          </cell>
          <cell r="W20">
            <v>40.547486712869627</v>
          </cell>
          <cell r="X20">
            <v>64.47412380148053</v>
          </cell>
          <cell r="Y20">
            <v>53.85</v>
          </cell>
        </row>
        <row r="21">
          <cell r="A21">
            <v>2026</v>
          </cell>
          <cell r="B21">
            <v>6.0684791135490626</v>
          </cell>
          <cell r="C21">
            <v>5.31</v>
          </cell>
          <cell r="D21">
            <v>32.329775575684863</v>
          </cell>
          <cell r="E21">
            <v>32.409999999999997</v>
          </cell>
          <cell r="F21">
            <v>54.443457232515307</v>
          </cell>
          <cell r="G21">
            <v>40.547486712869627</v>
          </cell>
          <cell r="H21">
            <v>55.46438239418017</v>
          </cell>
          <cell r="I21">
            <v>47.03</v>
          </cell>
          <cell r="J21">
            <v>4.9437356812771718</v>
          </cell>
          <cell r="K21">
            <v>4.32</v>
          </cell>
          <cell r="L21">
            <v>38.687430731880333</v>
          </cell>
          <cell r="M21">
            <v>38.590000000000003</v>
          </cell>
          <cell r="N21">
            <v>54.890337575813518</v>
          </cell>
          <cell r="O21">
            <v>40.547486712869627</v>
          </cell>
          <cell r="P21">
            <v>46.453763200753372</v>
          </cell>
          <cell r="Q21">
            <v>39.68</v>
          </cell>
          <cell r="R21">
            <v>7.1772793299556712</v>
          </cell>
          <cell r="S21">
            <v>6.28</v>
          </cell>
          <cell r="T21">
            <v>27.174887901419595</v>
          </cell>
          <cell r="U21">
            <v>27.2</v>
          </cell>
          <cell r="V21">
            <v>53.8905083424712</v>
          </cell>
          <cell r="W21">
            <v>40.547486712869627</v>
          </cell>
          <cell r="X21">
            <v>64.523877162613047</v>
          </cell>
          <cell r="Y21">
            <v>54.44</v>
          </cell>
        </row>
        <row r="22">
          <cell r="A22">
            <v>2027</v>
          </cell>
          <cell r="B22">
            <v>6.0119120840722857</v>
          </cell>
          <cell r="C22">
            <v>5.31</v>
          </cell>
          <cell r="D22">
            <v>32.041004098400876</v>
          </cell>
          <cell r="E22">
            <v>32.11</v>
          </cell>
          <cell r="F22">
            <v>62.910858003359621</v>
          </cell>
          <cell r="G22">
            <v>40.547486712869627</v>
          </cell>
          <cell r="H22">
            <v>55.058571838441864</v>
          </cell>
          <cell r="I22">
            <v>47.17</v>
          </cell>
          <cell r="J22">
            <v>4.870740280977043</v>
          </cell>
          <cell r="K22">
            <v>4.3</v>
          </cell>
          <cell r="L22">
            <v>38.619594917864319</v>
          </cell>
          <cell r="M22">
            <v>38.51</v>
          </cell>
          <cell r="N22">
            <v>63.276464568867524</v>
          </cell>
          <cell r="O22">
            <v>40.547486712869627</v>
          </cell>
          <cell r="P22">
            <v>45.665766001633834</v>
          </cell>
          <cell r="Q22">
            <v>39.42</v>
          </cell>
          <cell r="R22">
            <v>7.1408814539641092</v>
          </cell>
          <cell r="S22">
            <v>6.31</v>
          </cell>
          <cell r="T22">
            <v>26.762394211696879</v>
          </cell>
          <cell r="U22">
            <v>26.77</v>
          </cell>
          <cell r="V22">
            <v>62.422807206615985</v>
          </cell>
          <cell r="W22">
            <v>40.547486712869627</v>
          </cell>
          <cell r="X22">
            <v>64.551746522645828</v>
          </cell>
          <cell r="Y22">
            <v>55.02</v>
          </cell>
        </row>
        <row r="23">
          <cell r="A23">
            <v>2028</v>
          </cell>
          <cell r="B23">
            <v>5.9619009442655955</v>
          </cell>
          <cell r="C23">
            <v>5.31</v>
          </cell>
          <cell r="D23">
            <v>31.757965377145986</v>
          </cell>
          <cell r="E23">
            <v>31.81</v>
          </cell>
          <cell r="F23">
            <v>63.375312412123826</v>
          </cell>
          <cell r="G23">
            <v>40.547486712869627</v>
          </cell>
          <cell r="H23">
            <v>54.665080266256133</v>
          </cell>
          <cell r="I23">
            <v>47.32</v>
          </cell>
          <cell r="J23">
            <v>4.8038069210768839</v>
          </cell>
          <cell r="K23">
            <v>4.2699999999999996</v>
          </cell>
          <cell r="L23">
            <v>38.553796970484044</v>
          </cell>
          <cell r="M23">
            <v>38.43</v>
          </cell>
          <cell r="N23">
            <v>63.726842712270084</v>
          </cell>
          <cell r="O23">
            <v>40.547486712869627</v>
          </cell>
          <cell r="P23">
            <v>44.904665693238066</v>
          </cell>
          <cell r="Q23">
            <v>39.15</v>
          </cell>
          <cell r="R23">
            <v>7.1108050730870156</v>
          </cell>
          <cell r="S23">
            <v>6.34</v>
          </cell>
          <cell r="T23">
            <v>26.355815142494126</v>
          </cell>
          <cell r="U23">
            <v>26.34</v>
          </cell>
          <cell r="V23">
            <v>62.892054428657239</v>
          </cell>
          <cell r="W23">
            <v>40.547486712869627</v>
          </cell>
          <cell r="X23">
            <v>64.564967405830004</v>
          </cell>
          <cell r="Y23">
            <v>55.57</v>
          </cell>
        </row>
        <row r="24">
          <cell r="A24">
            <v>2029</v>
          </cell>
          <cell r="B24">
            <v>5.9208068270664125</v>
          </cell>
          <cell r="C24">
            <v>5.3</v>
          </cell>
          <cell r="D24">
            <v>31.496213249530847</v>
          </cell>
          <cell r="E24">
            <v>31.56</v>
          </cell>
          <cell r="F24">
            <v>63.238067703249499</v>
          </cell>
          <cell r="G24">
            <v>40.547486712869627</v>
          </cell>
          <cell r="H24">
            <v>54.324563941610798</v>
          </cell>
          <cell r="I24">
            <v>47.3</v>
          </cell>
          <cell r="J24">
            <v>4.756632478056793</v>
          </cell>
          <cell r="K24">
            <v>4.25</v>
          </cell>
          <cell r="L24">
            <v>38.463702391950825</v>
          </cell>
          <cell r="M24">
            <v>38.340000000000003</v>
          </cell>
          <cell r="N24">
            <v>63.456767155722808</v>
          </cell>
          <cell r="O24">
            <v>40.547486712869627</v>
          </cell>
          <cell r="P24">
            <v>44.229161768355731</v>
          </cell>
          <cell r="Q24">
            <v>38.81</v>
          </cell>
          <cell r="R24">
            <v>7.0752674721766473</v>
          </cell>
          <cell r="S24">
            <v>6.35</v>
          </cell>
          <cell r="T24">
            <v>26.01506950843536</v>
          </cell>
          <cell r="U24">
            <v>26.01</v>
          </cell>
          <cell r="V24">
            <v>62.814825275624294</v>
          </cell>
          <cell r="W24">
            <v>40.547486712869627</v>
          </cell>
          <cell r="X24">
            <v>64.596989918033202</v>
          </cell>
          <cell r="Y24">
            <v>55.92</v>
          </cell>
        </row>
        <row r="25">
          <cell r="A25">
            <v>2030</v>
          </cell>
          <cell r="B25">
            <v>5.8945782809313245</v>
          </cell>
          <cell r="C25">
            <v>5.29</v>
          </cell>
          <cell r="D25">
            <v>31.247555538172719</v>
          </cell>
          <cell r="E25">
            <v>31.32</v>
          </cell>
          <cell r="F25">
            <v>63.333906730774963</v>
          </cell>
          <cell r="G25">
            <v>40.547486712869627</v>
          </cell>
          <cell r="H25">
            <v>54.110963997181493</v>
          </cell>
          <cell r="I25">
            <v>47.29</v>
          </cell>
          <cell r="J25">
            <v>4.731113722709904</v>
          </cell>
          <cell r="K25">
            <v>4.24</v>
          </cell>
          <cell r="L25">
            <v>38.411804921140572</v>
          </cell>
          <cell r="M25">
            <v>38.29</v>
          </cell>
          <cell r="N25">
            <v>63.403838556905512</v>
          </cell>
          <cell r="O25">
            <v>40.547486712869627</v>
          </cell>
          <cell r="P25">
            <v>43.692921936566684</v>
          </cell>
          <cell r="Q25">
            <v>38.5</v>
          </cell>
          <cell r="R25">
            <v>7.0500794642931721</v>
          </cell>
          <cell r="S25">
            <v>6.35</v>
          </cell>
          <cell r="T25">
            <v>25.682796271611302</v>
          </cell>
          <cell r="U25">
            <v>25.69</v>
          </cell>
          <cell r="V25">
            <v>62.930126387433951</v>
          </cell>
          <cell r="W25">
            <v>40.547486712869627</v>
          </cell>
          <cell r="X25">
            <v>64.752302009536251</v>
          </cell>
          <cell r="Y25">
            <v>56.26</v>
          </cell>
        </row>
        <row r="26">
          <cell r="A26">
            <v>2031</v>
          </cell>
          <cell r="B26">
            <v>5.8746567257581672</v>
          </cell>
          <cell r="C26">
            <v>5.29</v>
          </cell>
          <cell r="D26">
            <v>30.995708109634009</v>
          </cell>
          <cell r="E26">
            <v>31.08</v>
          </cell>
          <cell r="F26">
            <v>62.896379947213532</v>
          </cell>
          <cell r="G26">
            <v>40.547486712869627</v>
          </cell>
          <cell r="H26">
            <v>54.003543327904318</v>
          </cell>
          <cell r="I26">
            <v>47.33</v>
          </cell>
          <cell r="J26">
            <v>4.7122895111889198</v>
          </cell>
          <cell r="K26">
            <v>4.24</v>
          </cell>
          <cell r="L26">
            <v>38.356580515014485</v>
          </cell>
          <cell r="M26">
            <v>38.24</v>
          </cell>
          <cell r="N26">
            <v>62.847676381096171</v>
          </cell>
          <cell r="O26">
            <v>40.547486712869627</v>
          </cell>
          <cell r="P26">
            <v>43.274436515822224</v>
          </cell>
          <cell r="Q26">
            <v>38.270000000000003</v>
          </cell>
          <cell r="R26">
            <v>7.0281540289543027</v>
          </cell>
          <cell r="S26">
            <v>6.35</v>
          </cell>
          <cell r="T26">
            <v>25.354122814380297</v>
          </cell>
          <cell r="U26">
            <v>25.37</v>
          </cell>
          <cell r="V26">
            <v>62.599337539625921</v>
          </cell>
          <cell r="W26">
            <v>40.547486712869627</v>
          </cell>
          <cell r="X26">
            <v>65.012013849935983</v>
          </cell>
          <cell r="Y26">
            <v>56.64</v>
          </cell>
        </row>
        <row r="27">
          <cell r="A27">
            <v>2032</v>
          </cell>
          <cell r="B27">
            <v>5.8568399682293864</v>
          </cell>
          <cell r="C27">
            <v>5.29</v>
          </cell>
          <cell r="D27">
            <v>30.7454688183443</v>
          </cell>
          <cell r="E27">
            <v>30.85</v>
          </cell>
          <cell r="F27">
            <v>60.68233172629003</v>
          </cell>
          <cell r="G27">
            <v>40.547486712869627</v>
          </cell>
          <cell r="H27">
            <v>53.937643772720527</v>
          </cell>
          <cell r="I27">
            <v>47.42</v>
          </cell>
          <cell r="J27">
            <v>4.6954846867521747</v>
          </cell>
          <cell r="K27">
            <v>4.24</v>
          </cell>
          <cell r="L27">
            <v>38.288425669935293</v>
          </cell>
          <cell r="M27">
            <v>38.19</v>
          </cell>
          <cell r="N27">
            <v>60.411363636891913</v>
          </cell>
          <cell r="O27">
            <v>40.547486712869627</v>
          </cell>
          <cell r="P27">
            <v>42.912013843296599</v>
          </cell>
          <cell r="Q27">
            <v>38.090000000000003</v>
          </cell>
          <cell r="R27">
            <v>7.008007696133455</v>
          </cell>
          <cell r="S27">
            <v>6.35</v>
          </cell>
          <cell r="T27">
            <v>25.03189641031511</v>
          </cell>
          <cell r="U27">
            <v>25.08</v>
          </cell>
          <cell r="V27">
            <v>60.538364398605545</v>
          </cell>
          <cell r="W27">
            <v>40.547486712869627</v>
          </cell>
          <cell r="X27">
            <v>65.275572670693094</v>
          </cell>
          <cell r="Y27">
            <v>57</v>
          </cell>
        </row>
        <row r="28">
          <cell r="A28">
            <v>2033</v>
          </cell>
          <cell r="B28">
            <v>5.836845428702186</v>
          </cell>
          <cell r="C28">
            <v>5.3</v>
          </cell>
          <cell r="D28">
            <v>30.493541783772251</v>
          </cell>
          <cell r="E28">
            <v>30.62</v>
          </cell>
          <cell r="F28">
            <v>59.024186434817246</v>
          </cell>
          <cell r="G28">
            <v>40.547486712869627</v>
          </cell>
          <cell r="H28">
            <v>53.847183528810874</v>
          </cell>
          <cell r="I28">
            <v>47.51</v>
          </cell>
          <cell r="J28">
            <v>4.6776179146602779</v>
          </cell>
          <cell r="K28">
            <v>4.24</v>
          </cell>
          <cell r="L28">
            <v>38.211846549975853</v>
          </cell>
          <cell r="M28">
            <v>38.130000000000003</v>
          </cell>
          <cell r="N28">
            <v>58.699960299814677</v>
          </cell>
          <cell r="O28">
            <v>40.547486712869627</v>
          </cell>
          <cell r="P28">
            <v>42.547535081509388</v>
          </cell>
          <cell r="Q28">
            <v>37.93</v>
          </cell>
          <cell r="R28">
            <v>6.9869601175846796</v>
          </cell>
          <cell r="S28">
            <v>6.35</v>
          </cell>
          <cell r="T28">
            <v>24.714598369607366</v>
          </cell>
          <cell r="U28">
            <v>24.78</v>
          </cell>
          <cell r="V28">
            <v>58.947307935597898</v>
          </cell>
          <cell r="W28">
            <v>40.547486712869627</v>
          </cell>
          <cell r="X28">
            <v>65.515221179161884</v>
          </cell>
          <cell r="Y28">
            <v>57.38</v>
          </cell>
        </row>
        <row r="29">
          <cell r="A29">
            <v>2034</v>
          </cell>
          <cell r="B29">
            <v>5.8166099764860615</v>
          </cell>
          <cell r="C29">
            <v>5.3</v>
          </cell>
          <cell r="D29">
            <v>30.251460438417794</v>
          </cell>
          <cell r="E29">
            <v>30.4</v>
          </cell>
          <cell r="F29">
            <v>58.678096938268652</v>
          </cell>
          <cell r="G29">
            <v>40.547486712869627</v>
          </cell>
          <cell r="H29">
            <v>53.704627271194944</v>
          </cell>
          <cell r="I29">
            <v>47.57</v>
          </cell>
          <cell r="J29">
            <v>4.660414172788796</v>
          </cell>
          <cell r="K29">
            <v>4.24</v>
          </cell>
          <cell r="L29">
            <v>38.138255164567262</v>
          </cell>
          <cell r="M29">
            <v>38.08</v>
          </cell>
          <cell r="N29">
            <v>58.20495140165125</v>
          </cell>
          <cell r="O29">
            <v>40.547486712869627</v>
          </cell>
          <cell r="P29">
            <v>42.185767100730402</v>
          </cell>
          <cell r="Q29">
            <v>37.799999999999997</v>
          </cell>
          <cell r="R29">
            <v>6.965223191218624</v>
          </cell>
          <cell r="S29">
            <v>6.35</v>
          </cell>
          <cell r="T29">
            <v>24.407148061411871</v>
          </cell>
          <cell r="U29">
            <v>24.49</v>
          </cell>
          <cell r="V29">
            <v>58.542762719101454</v>
          </cell>
          <cell r="W29">
            <v>40.547486712869627</v>
          </cell>
          <cell r="X29">
            <v>65.659957975090833</v>
          </cell>
          <cell r="Y29">
            <v>57.69</v>
          </cell>
        </row>
        <row r="30">
          <cell r="A30">
            <v>2035</v>
          </cell>
          <cell r="B30">
            <v>5.8021039914894379</v>
          </cell>
          <cell r="C30">
            <v>5.29</v>
          </cell>
          <cell r="D30">
            <v>30.00893934797622</v>
          </cell>
          <cell r="E30">
            <v>30.18</v>
          </cell>
          <cell r="F30">
            <v>59.072560711755905</v>
          </cell>
          <cell r="G30">
            <v>40.547486712869627</v>
          </cell>
          <cell r="H30">
            <v>53.530958500921869</v>
          </cell>
          <cell r="I30">
            <v>47.57</v>
          </cell>
          <cell r="J30">
            <v>4.6438566624032065</v>
          </cell>
          <cell r="K30">
            <v>4.24</v>
          </cell>
          <cell r="L30">
            <v>38.067203446612041</v>
          </cell>
          <cell r="M30">
            <v>38.03</v>
          </cell>
          <cell r="N30">
            <v>58.511448706129649</v>
          </cell>
          <cell r="O30">
            <v>40.547486712869627</v>
          </cell>
          <cell r="P30">
            <v>41.788934107240991</v>
          </cell>
          <cell r="Q30">
            <v>37.61</v>
          </cell>
          <cell r="R30">
            <v>6.9496588921098246</v>
          </cell>
          <cell r="S30">
            <v>6.35</v>
          </cell>
          <cell r="T30">
            <v>24.108866896493947</v>
          </cell>
          <cell r="U30">
            <v>24.22</v>
          </cell>
          <cell r="V30">
            <v>58.950455142160806</v>
          </cell>
          <cell r="W30">
            <v>40.547486712869627</v>
          </cell>
          <cell r="X30">
            <v>65.7539943498425</v>
          </cell>
          <cell r="Y30">
            <v>57.91</v>
          </cell>
        </row>
        <row r="31">
          <cell r="A31">
            <v>2036</v>
          </cell>
          <cell r="B31">
            <v>5.7954345666799654</v>
          </cell>
          <cell r="C31">
            <v>5.29</v>
          </cell>
          <cell r="D31">
            <v>29.780181756104405</v>
          </cell>
          <cell r="E31">
            <v>29.97</v>
          </cell>
          <cell r="F31">
            <v>59.663337520452501</v>
          </cell>
          <cell r="G31">
            <v>40.547486712869627</v>
          </cell>
          <cell r="H31">
            <v>53.44168989349248</v>
          </cell>
          <cell r="I31">
            <v>47.59</v>
          </cell>
          <cell r="J31">
            <v>4.6350909470491812</v>
          </cell>
          <cell r="K31">
            <v>4.24</v>
          </cell>
          <cell r="L31">
            <v>37.989028584958547</v>
          </cell>
          <cell r="M31">
            <v>37.96</v>
          </cell>
          <cell r="N31">
            <v>59.059706363073822</v>
          </cell>
          <cell r="O31">
            <v>40.547486712869627</v>
          </cell>
          <cell r="P31">
            <v>41.483389425790627</v>
          </cell>
          <cell r="Q31">
            <v>37.44</v>
          </cell>
          <cell r="R31">
            <v>6.9474702985832044</v>
          </cell>
          <cell r="S31">
            <v>6.35</v>
          </cell>
          <cell r="T31">
            <v>23.821761375851224</v>
          </cell>
          <cell r="U31">
            <v>23.95</v>
          </cell>
          <cell r="V31">
            <v>59.737137857214279</v>
          </cell>
          <cell r="W31">
            <v>40.547486712869627</v>
          </cell>
          <cell r="X31">
            <v>65.944465677444967</v>
          </cell>
          <cell r="Y31">
            <v>58.12</v>
          </cell>
        </row>
        <row r="32">
          <cell r="A32">
            <v>2037</v>
          </cell>
          <cell r="B32">
            <v>5.7967618119842959</v>
          </cell>
          <cell r="C32">
            <v>5.29</v>
          </cell>
          <cell r="D32">
            <v>29.541442587018643</v>
          </cell>
          <cell r="E32">
            <v>29.75</v>
          </cell>
          <cell r="F32">
            <v>59.853143409139157</v>
          </cell>
          <cell r="G32">
            <v>40.547486712869627</v>
          </cell>
          <cell r="H32">
            <v>53.487341467473719</v>
          </cell>
          <cell r="I32">
            <v>47.61</v>
          </cell>
          <cell r="J32">
            <v>4.6322012022294405</v>
          </cell>
          <cell r="K32">
            <v>4.24</v>
          </cell>
          <cell r="L32">
            <v>37.917913580414087</v>
          </cell>
          <cell r="M32">
            <v>37.9</v>
          </cell>
          <cell r="N32">
            <v>59.211493496595729</v>
          </cell>
          <cell r="O32">
            <v>40.547486712869627</v>
          </cell>
          <cell r="P32">
            <v>41.282618164916208</v>
          </cell>
          <cell r="Q32">
            <v>37.29</v>
          </cell>
          <cell r="R32">
            <v>6.9560629467161226</v>
          </cell>
          <cell r="S32">
            <v>6.35</v>
          </cell>
          <cell r="T32">
            <v>23.539293109543934</v>
          </cell>
          <cell r="U32">
            <v>23.68</v>
          </cell>
          <cell r="V32">
            <v>59.907442452089938</v>
          </cell>
          <cell r="W32">
            <v>40.547486712869627</v>
          </cell>
          <cell r="X32">
            <v>66.270958565482829</v>
          </cell>
          <cell r="Y32">
            <v>58.3</v>
          </cell>
        </row>
        <row r="33">
          <cell r="A33">
            <v>2038</v>
          </cell>
          <cell r="B33">
            <v>5.803783762173186</v>
          </cell>
          <cell r="C33">
            <v>5.29</v>
          </cell>
          <cell r="D33">
            <v>29.308762100909163</v>
          </cell>
          <cell r="E33">
            <v>29.54</v>
          </cell>
          <cell r="F33">
            <v>58.434970020896124</v>
          </cell>
          <cell r="G33">
            <v>40.547486712869627</v>
          </cell>
          <cell r="H33">
            <v>53.610397622109467</v>
          </cell>
          <cell r="I33">
            <v>47.67</v>
          </cell>
          <cell r="J33">
            <v>4.6328579631625573</v>
          </cell>
          <cell r="K33">
            <v>4.24</v>
          </cell>
          <cell r="L33">
            <v>37.8438964628603</v>
          </cell>
          <cell r="M33">
            <v>37.840000000000003</v>
          </cell>
          <cell r="N33">
            <v>57.623549150374167</v>
          </cell>
          <cell r="O33">
            <v>40.547486712869627</v>
          </cell>
          <cell r="P33">
            <v>41.158270946617058</v>
          </cell>
          <cell r="Q33">
            <v>37.200000000000003</v>
          </cell>
          <cell r="R33">
            <v>6.9710013909136022</v>
          </cell>
          <cell r="S33">
            <v>6.34</v>
          </cell>
          <cell r="T33">
            <v>23.254670655366606</v>
          </cell>
          <cell r="U33">
            <v>23.41</v>
          </cell>
          <cell r="V33">
            <v>58.432757590978042</v>
          </cell>
          <cell r="W33">
            <v>40.547486712869627</v>
          </cell>
          <cell r="X33">
            <v>66.678823827145493</v>
          </cell>
          <cell r="Y33">
            <v>58.51</v>
          </cell>
        </row>
        <row r="34">
          <cell r="A34">
            <v>2039</v>
          </cell>
          <cell r="B34">
            <v>5.8133754622886356</v>
          </cell>
          <cell r="C34">
            <v>5.29</v>
          </cell>
          <cell r="D34">
            <v>29.077671623602505</v>
          </cell>
          <cell r="E34">
            <v>29.32</v>
          </cell>
          <cell r="F34">
            <v>56.126977657761252</v>
          </cell>
          <cell r="G34">
            <v>40.547486712869627</v>
          </cell>
          <cell r="H34">
            <v>53.751323015794611</v>
          </cell>
          <cell r="I34">
            <v>47.72</v>
          </cell>
          <cell r="J34">
            <v>4.6357454928995079</v>
          </cell>
          <cell r="K34">
            <v>4.24</v>
          </cell>
          <cell r="L34">
            <v>37.76485902370834</v>
          </cell>
          <cell r="M34">
            <v>37.76</v>
          </cell>
          <cell r="N34">
            <v>55.367516830027597</v>
          </cell>
          <cell r="O34">
            <v>40.547486712869627</v>
          </cell>
          <cell r="P34">
            <v>41.064163729902667</v>
          </cell>
          <cell r="Q34">
            <v>37.119999999999997</v>
          </cell>
          <cell r="R34">
            <v>6.9916621821510514</v>
          </cell>
          <cell r="S34">
            <v>6.35</v>
          </cell>
          <cell r="T34">
            <v>22.98192533886786</v>
          </cell>
          <cell r="U34">
            <v>23.16</v>
          </cell>
          <cell r="V34">
            <v>56.182645395343528</v>
          </cell>
          <cell r="W34">
            <v>40.547486712869627</v>
          </cell>
          <cell r="X34">
            <v>67.119737905965181</v>
          </cell>
          <cell r="Y34">
            <v>58.72</v>
          </cell>
        </row>
        <row r="35">
          <cell r="A35">
            <v>2040</v>
          </cell>
          <cell r="B35">
            <v>5.8277401431099376</v>
          </cell>
          <cell r="C35">
            <v>5.29</v>
          </cell>
          <cell r="D35">
            <v>28.850836191728721</v>
          </cell>
          <cell r="E35">
            <v>29.11</v>
          </cell>
          <cell r="F35">
            <v>55.289740928055203</v>
          </cell>
          <cell r="G35">
            <v>40.547486712869627</v>
          </cell>
          <cell r="H35">
            <v>53.960484823250212</v>
          </cell>
          <cell r="I35">
            <v>47.8</v>
          </cell>
          <cell r="J35">
            <v>4.6409483113777101</v>
          </cell>
          <cell r="K35">
            <v>4.24</v>
          </cell>
          <cell r="L35">
            <v>37.684589584341559</v>
          </cell>
          <cell r="M35">
            <v>37.69</v>
          </cell>
          <cell r="N35">
            <v>54.461834314472696</v>
          </cell>
          <cell r="O35">
            <v>40.547486712869627</v>
          </cell>
          <cell r="P35">
            <v>41.026168442372786</v>
          </cell>
          <cell r="Q35">
            <v>37.07</v>
          </cell>
          <cell r="R35">
            <v>7.0172074032655205</v>
          </cell>
          <cell r="S35">
            <v>6.35</v>
          </cell>
          <cell r="T35">
            <v>22.719761080115138</v>
          </cell>
          <cell r="U35">
            <v>22.91</v>
          </cell>
          <cell r="V35">
            <v>55.320174725874303</v>
          </cell>
          <cell r="W35">
            <v>40.547486712869627</v>
          </cell>
          <cell r="X35">
            <v>67.62817877107463</v>
          </cell>
          <cell r="Y35">
            <v>58.94</v>
          </cell>
        </row>
        <row r="36">
          <cell r="A36">
            <v>2041</v>
          </cell>
          <cell r="B36">
            <v>5.8423598688442695</v>
          </cell>
          <cell r="C36">
            <v>5.29</v>
          </cell>
          <cell r="D36">
            <v>28.627568481383236</v>
          </cell>
          <cell r="E36">
            <v>28.91</v>
          </cell>
          <cell r="F36">
            <v>54.914995585766292</v>
          </cell>
          <cell r="G36">
            <v>40.547486712869627</v>
          </cell>
          <cell r="H36">
            <v>54.178298993047889</v>
          </cell>
          <cell r="I36">
            <v>47.87</v>
          </cell>
          <cell r="J36">
            <v>4.6465176653557503</v>
          </cell>
          <cell r="K36">
            <v>4.24</v>
          </cell>
          <cell r="L36">
            <v>37.607985718985923</v>
          </cell>
          <cell r="M36">
            <v>37.61</v>
          </cell>
          <cell r="N36">
            <v>54.016718427692837</v>
          </cell>
          <cell r="O36">
            <v>40.547486712869627</v>
          </cell>
          <cell r="P36">
            <v>41.00398534639983</v>
          </cell>
          <cell r="Q36">
            <v>37.020000000000003</v>
          </cell>
          <cell r="R36">
            <v>7.0447356644807986</v>
          </cell>
          <cell r="S36">
            <v>6.35</v>
          </cell>
          <cell r="T36">
            <v>22.456927194651144</v>
          </cell>
          <cell r="U36">
            <v>22.68</v>
          </cell>
          <cell r="V36">
            <v>54.991594428372046</v>
          </cell>
          <cell r="W36">
            <v>40.547486712869627</v>
          </cell>
          <cell r="X36">
            <v>68.162071523228292</v>
          </cell>
          <cell r="Y36">
            <v>59.13</v>
          </cell>
        </row>
        <row r="37">
          <cell r="A37">
            <v>2042</v>
          </cell>
          <cell r="B37">
            <v>5.8546047498236682</v>
          </cell>
          <cell r="C37">
            <v>5.29</v>
          </cell>
          <cell r="D37">
            <v>28.40577835301999</v>
          </cell>
          <cell r="E37">
            <v>28.71</v>
          </cell>
          <cell r="F37">
            <v>54.116556258851539</v>
          </cell>
          <cell r="G37">
            <v>40.547486712869627</v>
          </cell>
          <cell r="H37">
            <v>54.389880475670651</v>
          </cell>
          <cell r="I37">
            <v>47.93</v>
          </cell>
          <cell r="J37">
            <v>4.6495644004471055</v>
          </cell>
          <cell r="K37">
            <v>4.24</v>
          </cell>
          <cell r="L37">
            <v>37.516865560198589</v>
          </cell>
          <cell r="M37">
            <v>37.51</v>
          </cell>
          <cell r="N37">
            <v>53.172852191726889</v>
          </cell>
          <cell r="O37">
            <v>40.547486712869627</v>
          </cell>
          <cell r="P37">
            <v>40.97653019817853</v>
          </cell>
          <cell r="Q37">
            <v>36.979999999999997</v>
          </cell>
          <cell r="R37">
            <v>7.0720621091958575</v>
          </cell>
          <cell r="S37">
            <v>6.35</v>
          </cell>
          <cell r="T37">
            <v>22.205032952191054</v>
          </cell>
          <cell r="U37">
            <v>22.44</v>
          </cell>
          <cell r="V37">
            <v>54.223229627353007</v>
          </cell>
          <cell r="W37">
            <v>40.547486712869627</v>
          </cell>
          <cell r="X37">
            <v>68.675460427413753</v>
          </cell>
          <cell r="Y37">
            <v>59.31</v>
          </cell>
        </row>
        <row r="38">
          <cell r="A38">
            <v>2043</v>
          </cell>
          <cell r="B38">
            <v>5.8669476026186356</v>
          </cell>
          <cell r="C38">
            <v>5.29</v>
          </cell>
          <cell r="D38">
            <v>28.183229930900382</v>
          </cell>
          <cell r="E38">
            <v>28.5</v>
          </cell>
          <cell r="F38">
            <v>53.909269052756599</v>
          </cell>
          <cell r="G38">
            <v>40.547486712869627</v>
          </cell>
          <cell r="H38">
            <v>54.601390862859866</v>
          </cell>
          <cell r="I38">
            <v>48</v>
          </cell>
          <cell r="J38">
            <v>4.6504041963429721</v>
          </cell>
          <cell r="K38">
            <v>4.24</v>
          </cell>
          <cell r="L38">
            <v>37.425025775329431</v>
          </cell>
          <cell r="M38">
            <v>37.42</v>
          </cell>
          <cell r="N38">
            <v>52.93368143390181</v>
          </cell>
          <cell r="O38">
            <v>40.547486712869627</v>
          </cell>
          <cell r="P38">
            <v>40.942039131359714</v>
          </cell>
          <cell r="Q38">
            <v>36.93</v>
          </cell>
          <cell r="R38">
            <v>7.0985688509905724</v>
          </cell>
          <cell r="S38">
            <v>6.35</v>
          </cell>
          <cell r="T38">
            <v>21.957978191709966</v>
          </cell>
          <cell r="U38">
            <v>22.22</v>
          </cell>
          <cell r="V38">
            <v>53.976844085961019</v>
          </cell>
          <cell r="W38">
            <v>40.547486712869627</v>
          </cell>
          <cell r="X38">
            <v>69.187697181680548</v>
          </cell>
          <cell r="Y38">
            <v>59.48</v>
          </cell>
        </row>
        <row r="39">
          <cell r="A39">
            <v>2044</v>
          </cell>
          <cell r="B39">
            <v>5.8762012872500522</v>
          </cell>
          <cell r="C39">
            <v>5.29</v>
          </cell>
          <cell r="D39">
            <v>27.959573211466278</v>
          </cell>
          <cell r="E39">
            <v>28.29</v>
          </cell>
          <cell r="F39">
            <v>54.317099140521748</v>
          </cell>
          <cell r="G39">
            <v>40.547486712869627</v>
          </cell>
          <cell r="H39">
            <v>54.772296785432204</v>
          </cell>
          <cell r="I39">
            <v>48.07</v>
          </cell>
          <cell r="J39">
            <v>4.6490619461349452</v>
          </cell>
          <cell r="K39">
            <v>4.24</v>
          </cell>
          <cell r="L39">
            <v>37.330307364587327</v>
          </cell>
          <cell r="M39">
            <v>37.32</v>
          </cell>
          <cell r="N39">
            <v>53.296742000427187</v>
          </cell>
          <cell r="O39">
            <v>40.547486712869627</v>
          </cell>
          <cell r="P39">
            <v>40.881179829190593</v>
          </cell>
          <cell r="Q39">
            <v>36.89</v>
          </cell>
          <cell r="R39">
            <v>7.1224705084321016</v>
          </cell>
          <cell r="S39">
            <v>6.35</v>
          </cell>
          <cell r="T39">
            <v>21.710352014373623</v>
          </cell>
          <cell r="U39">
            <v>21.99</v>
          </cell>
          <cell r="V39">
            <v>54.431982773835479</v>
          </cell>
          <cell r="W39">
            <v>40.547486712869627</v>
          </cell>
          <cell r="X39">
            <v>69.652392421680858</v>
          </cell>
          <cell r="Y39">
            <v>59.64</v>
          </cell>
        </row>
        <row r="40">
          <cell r="A40">
            <v>2045</v>
          </cell>
          <cell r="B40">
            <v>5.8825301023608354</v>
          </cell>
          <cell r="C40">
            <v>5.29</v>
          </cell>
          <cell r="D40">
            <v>27.746462805400572</v>
          </cell>
          <cell r="E40">
            <v>28.1</v>
          </cell>
          <cell r="F40">
            <v>54.486013299270326</v>
          </cell>
          <cell r="G40">
            <v>40.547486712869627</v>
          </cell>
          <cell r="H40">
            <v>54.915724585913416</v>
          </cell>
          <cell r="I40">
            <v>48.11</v>
          </cell>
          <cell r="J40">
            <v>4.646988518836622</v>
          </cell>
          <cell r="K40">
            <v>4.24</v>
          </cell>
          <cell r="L40">
            <v>37.240316340439691</v>
          </cell>
          <cell r="M40">
            <v>37.24</v>
          </cell>
          <cell r="N40">
            <v>53.401365105484139</v>
          </cell>
          <cell r="O40">
            <v>40.547486712869627</v>
          </cell>
          <cell r="P40">
            <v>40.819242356257824</v>
          </cell>
          <cell r="Q40">
            <v>36.86</v>
          </cell>
          <cell r="R40">
            <v>7.1439071271473242</v>
          </cell>
          <cell r="S40">
            <v>6.35</v>
          </cell>
          <cell r="T40">
            <v>21.469682238680786</v>
          </cell>
          <cell r="U40">
            <v>21.77</v>
          </cell>
          <cell r="V40">
            <v>54.585403951271772</v>
          </cell>
          <cell r="W40">
            <v>40.547486712869627</v>
          </cell>
          <cell r="X40">
            <v>70.085332834163722</v>
          </cell>
          <cell r="Y40">
            <v>59.78</v>
          </cell>
        </row>
        <row r="41">
          <cell r="A41">
            <v>2046</v>
          </cell>
          <cell r="B41">
            <v>5.8885476388886175</v>
          </cell>
          <cell r="C41">
            <v>5.29</v>
          </cell>
          <cell r="D41">
            <v>27.539162975159265</v>
          </cell>
          <cell r="E41">
            <v>27.91</v>
          </cell>
          <cell r="F41">
            <v>55.477932557219987</v>
          </cell>
          <cell r="G41">
            <v>40.547486712869627</v>
          </cell>
          <cell r="H41">
            <v>55.057929708763574</v>
          </cell>
          <cell r="I41">
            <v>48.15</v>
          </cell>
          <cell r="J41">
            <v>4.6439920990667245</v>
          </cell>
          <cell r="K41">
            <v>4.24</v>
          </cell>
          <cell r="L41">
            <v>37.146218665024278</v>
          </cell>
          <cell r="M41">
            <v>37.14</v>
          </cell>
          <cell r="N41">
            <v>54.253891764722717</v>
          </cell>
          <cell r="O41">
            <v>40.547486712869627</v>
          </cell>
          <cell r="P41">
            <v>40.760685206053836</v>
          </cell>
          <cell r="Q41">
            <v>36.83</v>
          </cell>
          <cell r="R41">
            <v>7.1660368804656072</v>
          </cell>
          <cell r="S41">
            <v>6.34</v>
          </cell>
          <cell r="T41">
            <v>21.235611496411327</v>
          </cell>
          <cell r="U41">
            <v>21.56</v>
          </cell>
          <cell r="V41">
            <v>55.67833134097944</v>
          </cell>
          <cell r="W41">
            <v>40.547486712869627</v>
          </cell>
          <cell r="X41">
            <v>70.512338761185106</v>
          </cell>
          <cell r="Y41">
            <v>59.91</v>
          </cell>
        </row>
        <row r="42">
          <cell r="A42">
            <v>2047</v>
          </cell>
          <cell r="B42">
            <v>5.8953572024959806</v>
          </cell>
          <cell r="C42">
            <v>5.29</v>
          </cell>
          <cell r="D42">
            <v>27.332950260309829</v>
          </cell>
          <cell r="E42">
            <v>27.72</v>
          </cell>
          <cell r="F42">
            <v>55.983616895297921</v>
          </cell>
          <cell r="G42">
            <v>40.547486712869627</v>
          </cell>
          <cell r="H42">
            <v>55.195009736413667</v>
          </cell>
          <cell r="I42">
            <v>48.2</v>
          </cell>
          <cell r="J42">
            <v>4.6401069051225443</v>
          </cell>
          <cell r="K42">
            <v>4.24</v>
          </cell>
          <cell r="L42">
            <v>37.042476086862081</v>
          </cell>
          <cell r="M42">
            <v>37.04</v>
          </cell>
          <cell r="N42">
            <v>54.706893831519622</v>
          </cell>
          <cell r="O42">
            <v>40.547486712869627</v>
          </cell>
          <cell r="P42">
            <v>40.701245289732938</v>
          </cell>
          <cell r="Q42">
            <v>36.82</v>
          </cell>
          <cell r="R42">
            <v>7.1884668279957769</v>
          </cell>
          <cell r="S42">
            <v>6.34</v>
          </cell>
          <cell r="T42">
            <v>21.002589647482253</v>
          </cell>
          <cell r="U42">
            <v>21.35</v>
          </cell>
          <cell r="V42">
            <v>56.257506138205912</v>
          </cell>
          <cell r="W42">
            <v>40.547486712869627</v>
          </cell>
          <cell r="X42">
            <v>70.933579679667758</v>
          </cell>
          <cell r="Y42">
            <v>60.03</v>
          </cell>
        </row>
        <row r="43">
          <cell r="A43">
            <v>2048</v>
          </cell>
          <cell r="B43">
            <v>5.903247939730135</v>
          </cell>
          <cell r="C43">
            <v>5.29</v>
          </cell>
          <cell r="D43">
            <v>27.121206997037369</v>
          </cell>
          <cell r="E43">
            <v>27.53</v>
          </cell>
          <cell r="F43">
            <v>56.152350556907635</v>
          </cell>
          <cell r="G43">
            <v>40.547486712869627</v>
          </cell>
          <cell r="H43">
            <v>55.358895459640507</v>
          </cell>
          <cell r="I43">
            <v>48.26</v>
          </cell>
          <cell r="J43">
            <v>4.6365455260585051</v>
          </cell>
          <cell r="K43">
            <v>4.24</v>
          </cell>
          <cell r="L43">
            <v>36.946631511281936</v>
          </cell>
          <cell r="M43">
            <v>36.94</v>
          </cell>
          <cell r="N43">
            <v>54.807408730243104</v>
          </cell>
          <cell r="O43">
            <v>40.547486712869627</v>
          </cell>
          <cell r="P43">
            <v>40.659476328973014</v>
          </cell>
          <cell r="Q43">
            <v>36.81</v>
          </cell>
          <cell r="R43">
            <v>7.2142333786002188</v>
          </cell>
          <cell r="S43">
            <v>6.34</v>
          </cell>
          <cell r="T43">
            <v>20.781976875291452</v>
          </cell>
          <cell r="U43">
            <v>21.15</v>
          </cell>
          <cell r="V43">
            <v>56.480425574931651</v>
          </cell>
          <cell r="W43">
            <v>40.547486712869627</v>
          </cell>
          <cell r="X43">
            <v>71.389520303167032</v>
          </cell>
          <cell r="Y43">
            <v>60.15</v>
          </cell>
        </row>
        <row r="44">
          <cell r="A44">
            <v>2049</v>
          </cell>
          <cell r="B44">
            <v>5.910223197002356</v>
          </cell>
          <cell r="C44">
            <v>5.29</v>
          </cell>
          <cell r="D44">
            <v>26.926466268481349</v>
          </cell>
          <cell r="E44">
            <v>27.35</v>
          </cell>
          <cell r="F44">
            <v>56.598312454241388</v>
          </cell>
          <cell r="G44">
            <v>40.547486712869627</v>
          </cell>
          <cell r="H44">
            <v>55.521454931483532</v>
          </cell>
          <cell r="I44">
            <v>48.32</v>
          </cell>
          <cell r="J44">
            <v>4.6318955915307019</v>
          </cell>
          <cell r="K44">
            <v>4.2300000000000004</v>
          </cell>
          <cell r="L44">
            <v>36.848528772019222</v>
          </cell>
          <cell r="M44">
            <v>36.83</v>
          </cell>
          <cell r="N44">
            <v>55.100912999456561</v>
          </cell>
          <cell r="O44">
            <v>40.547486712869627</v>
          </cell>
          <cell r="P44">
            <v>40.618852544284472</v>
          </cell>
          <cell r="Q44">
            <v>36.81</v>
          </cell>
          <cell r="R44">
            <v>7.2394036140680873</v>
          </cell>
          <cell r="S44">
            <v>6.34</v>
          </cell>
          <cell r="T44">
            <v>20.56220751538152</v>
          </cell>
          <cell r="U44">
            <v>20.95</v>
          </cell>
          <cell r="V44">
            <v>56.841022609707004</v>
          </cell>
          <cell r="W44">
            <v>40.547486712869627</v>
          </cell>
          <cell r="X44">
            <v>71.847330662972738</v>
          </cell>
          <cell r="Y44">
            <v>60.27</v>
          </cell>
        </row>
        <row r="45">
          <cell r="A45">
            <v>2050</v>
          </cell>
          <cell r="B45">
            <v>5.9163254339295319</v>
          </cell>
          <cell r="C45">
            <v>5.29</v>
          </cell>
          <cell r="D45">
            <v>26.727634184263877</v>
          </cell>
          <cell r="E45">
            <v>27.17</v>
          </cell>
          <cell r="F45">
            <v>56.237426874912124</v>
          </cell>
          <cell r="G45">
            <v>40.547486712869627</v>
          </cell>
          <cell r="H45">
            <v>55.679032747841958</v>
          </cell>
          <cell r="I45">
            <v>48.39</v>
          </cell>
          <cell r="J45">
            <v>4.6261104894207223</v>
          </cell>
          <cell r="K45">
            <v>4.2300000000000004</v>
          </cell>
          <cell r="L45">
            <v>36.754584260888024</v>
          </cell>
          <cell r="M45">
            <v>36.74</v>
          </cell>
          <cell r="N45">
            <v>54.747488375988652</v>
          </cell>
          <cell r="O45">
            <v>40.547486712869627</v>
          </cell>
          <cell r="P45">
            <v>40.575199019142545</v>
          </cell>
          <cell r="Q45">
            <v>36.799999999999997</v>
          </cell>
          <cell r="R45">
            <v>7.2625329439524444</v>
          </cell>
          <cell r="S45">
            <v>6.34</v>
          </cell>
          <cell r="T45">
            <v>20.348249248108949</v>
          </cell>
          <cell r="U45">
            <v>20.75</v>
          </cell>
          <cell r="V45">
            <v>56.580520913040949</v>
          </cell>
          <cell r="W45">
            <v>40.547486712869627</v>
          </cell>
          <cell r="X45">
            <v>72.288584945840185</v>
          </cell>
          <cell r="Y45">
            <v>60.38</v>
          </cell>
        </row>
        <row r="46">
          <cell r="A46">
            <v>2051</v>
          </cell>
          <cell r="B46">
            <v>5.9198614308343744</v>
          </cell>
          <cell r="C46">
            <v>5.29</v>
          </cell>
          <cell r="D46">
            <v>26.533171385976239</v>
          </cell>
          <cell r="E46">
            <v>26.98</v>
          </cell>
          <cell r="F46">
            <v>56.461684329583512</v>
          </cell>
          <cell r="G46">
            <v>40.547486712869627</v>
          </cell>
          <cell r="H46">
            <v>55.83110448623129</v>
          </cell>
          <cell r="I46">
            <v>48.45</v>
          </cell>
          <cell r="J46">
            <v>4.6203818168493589</v>
          </cell>
          <cell r="K46">
            <v>4.2300000000000004</v>
          </cell>
          <cell r="L46">
            <v>36.653722012350336</v>
          </cell>
          <cell r="M46">
            <v>36.630000000000003</v>
          </cell>
          <cell r="N46">
            <v>54.861799233056075</v>
          </cell>
          <cell r="O46">
            <v>40.547486712869627</v>
          </cell>
          <cell r="P46">
            <v>40.54190294356335</v>
          </cell>
          <cell r="Q46">
            <v>36.82</v>
          </cell>
          <cell r="R46">
            <v>7.2848501883936256</v>
          </cell>
          <cell r="S46">
            <v>6.34</v>
          </cell>
          <cell r="T46">
            <v>20.13667167968174</v>
          </cell>
          <cell r="U46">
            <v>20.57</v>
          </cell>
          <cell r="V46">
            <v>56.824618847881609</v>
          </cell>
          <cell r="W46">
            <v>40.547486712869627</v>
          </cell>
          <cell r="X46">
            <v>72.739668328819732</v>
          </cell>
          <cell r="Y46">
            <v>60.5</v>
          </cell>
        </row>
        <row r="47">
          <cell r="A47">
            <v>2052</v>
          </cell>
          <cell r="B47">
            <v>5.9196123129486056</v>
          </cell>
          <cell r="C47">
            <v>5.28</v>
          </cell>
          <cell r="D47">
            <v>26.344392920866724</v>
          </cell>
          <cell r="E47">
            <v>26.8</v>
          </cell>
          <cell r="F47">
            <v>56.751012169402784</v>
          </cell>
          <cell r="G47">
            <v>40.547486712869627</v>
          </cell>
          <cell r="H47">
            <v>55.961423517886878</v>
          </cell>
          <cell r="I47">
            <v>48.5</v>
          </cell>
          <cell r="J47">
            <v>4.6119970548775981</v>
          </cell>
          <cell r="K47">
            <v>4.2300000000000004</v>
          </cell>
          <cell r="L47">
            <v>36.558753315342777</v>
          </cell>
          <cell r="M47">
            <v>36.53</v>
          </cell>
          <cell r="N47">
            <v>54.977846466037903</v>
          </cell>
          <cell r="O47">
            <v>40.547486712869627</v>
          </cell>
          <cell r="P47">
            <v>40.498499838855082</v>
          </cell>
          <cell r="Q47">
            <v>36.83</v>
          </cell>
          <cell r="R47">
            <v>7.3046998589001406</v>
          </cell>
          <cell r="S47">
            <v>6.34</v>
          </cell>
          <cell r="T47">
            <v>19.929705704981608</v>
          </cell>
          <cell r="U47">
            <v>20.38</v>
          </cell>
          <cell r="V47">
            <v>57.167814136187879</v>
          </cell>
          <cell r="W47">
            <v>40.547486712869627</v>
          </cell>
          <cell r="X47">
            <v>73.174708576343775</v>
          </cell>
          <cell r="Y47">
            <v>60.63</v>
          </cell>
        </row>
        <row r="48">
          <cell r="A48">
            <v>2053</v>
          </cell>
          <cell r="B48">
            <v>5.9171355777245083</v>
          </cell>
          <cell r="C48">
            <v>5.28</v>
          </cell>
          <cell r="D48">
            <v>26.155548697509765</v>
          </cell>
          <cell r="E48">
            <v>26.63</v>
          </cell>
          <cell r="F48">
            <v>56.779417180547668</v>
          </cell>
          <cell r="G48">
            <v>40.547486712869627</v>
          </cell>
          <cell r="H48">
            <v>56.057783586030723</v>
          </cell>
          <cell r="I48">
            <v>48.57</v>
          </cell>
          <cell r="J48">
            <v>4.6005242181209214</v>
          </cell>
          <cell r="K48">
            <v>4.2300000000000004</v>
          </cell>
          <cell r="L48">
            <v>36.452533358631079</v>
          </cell>
          <cell r="M48">
            <v>36.42</v>
          </cell>
          <cell r="N48">
            <v>54.982955198860978</v>
          </cell>
          <cell r="O48">
            <v>40.547486712869627</v>
          </cell>
          <cell r="P48">
            <v>40.437159174387595</v>
          </cell>
          <cell r="Q48">
            <v>36.86</v>
          </cell>
          <cell r="R48">
            <v>7.3177987606465136</v>
          </cell>
          <cell r="S48">
            <v>6.34</v>
          </cell>
          <cell r="T48">
            <v>19.724450821577982</v>
          </cell>
          <cell r="U48">
            <v>20.190000000000001</v>
          </cell>
          <cell r="V48">
            <v>57.313137573869732</v>
          </cell>
          <cell r="W48">
            <v>40.547486712869627</v>
          </cell>
          <cell r="X48">
            <v>73.534692284614749</v>
          </cell>
          <cell r="Y48">
            <v>60.73</v>
          </cell>
        </row>
        <row r="49">
          <cell r="A49">
            <v>2054</v>
          </cell>
          <cell r="B49">
            <v>5.9118930563869396</v>
          </cell>
          <cell r="C49">
            <v>5.29</v>
          </cell>
          <cell r="D49">
            <v>25.972519903090323</v>
          </cell>
          <cell r="E49">
            <v>26.46</v>
          </cell>
          <cell r="F49">
            <v>57.20641231244042</v>
          </cell>
          <cell r="G49">
            <v>40.547486712869627</v>
          </cell>
          <cell r="H49">
            <v>56.103396225396452</v>
          </cell>
          <cell r="I49">
            <v>48.65</v>
          </cell>
          <cell r="J49">
            <v>4.5857522775489556</v>
          </cell>
          <cell r="K49">
            <v>4.2300000000000004</v>
          </cell>
          <cell r="L49">
            <v>36.351467871491565</v>
          </cell>
          <cell r="M49">
            <v>36.32</v>
          </cell>
          <cell r="N49">
            <v>55.196521757483339</v>
          </cell>
          <cell r="O49">
            <v>40.547486712869627</v>
          </cell>
          <cell r="P49">
            <v>40.335421179436331</v>
          </cell>
          <cell r="Q49">
            <v>36.89</v>
          </cell>
          <cell r="R49">
            <v>7.327110338475201</v>
          </cell>
          <cell r="S49">
            <v>6.34</v>
          </cell>
          <cell r="T49">
            <v>19.523855814304213</v>
          </cell>
          <cell r="U49">
            <v>20.02</v>
          </cell>
          <cell r="V49">
            <v>57.797845978374092</v>
          </cell>
          <cell r="W49">
            <v>40.547486712869627</v>
          </cell>
          <cell r="X49">
            <v>73.832534233907467</v>
          </cell>
          <cell r="Y49">
            <v>60.86</v>
          </cell>
        </row>
        <row r="50">
          <cell r="A50">
            <v>2055</v>
          </cell>
          <cell r="B50">
            <v>5.9035018559411849</v>
          </cell>
          <cell r="C50">
            <v>5.29</v>
          </cell>
          <cell r="D50">
            <v>25.795512669795944</v>
          </cell>
          <cell r="E50">
            <v>26.29</v>
          </cell>
          <cell r="F50">
            <v>58.045036403910025</v>
          </cell>
          <cell r="G50">
            <v>40.547486712869627</v>
          </cell>
          <cell r="H50">
            <v>56.111382184534904</v>
          </cell>
          <cell r="I50">
            <v>48.71</v>
          </cell>
          <cell r="J50">
            <v>4.5711795526561803</v>
          </cell>
          <cell r="K50">
            <v>4.24</v>
          </cell>
          <cell r="L50">
            <v>36.246872617511215</v>
          </cell>
          <cell r="M50">
            <v>36.21</v>
          </cell>
          <cell r="N50">
            <v>55.893127479558778</v>
          </cell>
          <cell r="O50">
            <v>40.547486712869627</v>
          </cell>
          <cell r="P50">
            <v>40.226845261092841</v>
          </cell>
          <cell r="Q50">
            <v>36.92</v>
          </cell>
          <cell r="R50">
            <v>7.3343824417156522</v>
          </cell>
          <cell r="S50">
            <v>6.34</v>
          </cell>
          <cell r="T50">
            <v>19.330546814618302</v>
          </cell>
          <cell r="U50">
            <v>19.84</v>
          </cell>
          <cell r="V50">
            <v>58.814379078601867</v>
          </cell>
          <cell r="W50">
            <v>40.547486712869627</v>
          </cell>
          <cell r="X50">
            <v>74.075777751668369</v>
          </cell>
          <cell r="Y50">
            <v>60.95</v>
          </cell>
        </row>
        <row r="51">
          <cell r="A51">
            <v>2056</v>
          </cell>
          <cell r="B51">
            <v>5.8959173464113732</v>
          </cell>
          <cell r="C51">
            <v>5.28</v>
          </cell>
          <cell r="D51">
            <v>25.615366486910403</v>
          </cell>
          <cell r="E51">
            <v>26.13</v>
          </cell>
          <cell r="F51">
            <v>59.145028953781043</v>
          </cell>
          <cell r="G51">
            <v>40.547486712869627</v>
          </cell>
          <cell r="H51">
            <v>56.118734368365665</v>
          </cell>
          <cell r="I51">
            <v>48.75</v>
          </cell>
          <cell r="J51">
            <v>4.5572853191632579</v>
          </cell>
          <cell r="K51">
            <v>4.2300000000000004</v>
          </cell>
          <cell r="L51">
            <v>36.148624137944935</v>
          </cell>
          <cell r="M51">
            <v>36.119999999999997</v>
          </cell>
          <cell r="N51">
            <v>56.806808970604799</v>
          </cell>
          <cell r="O51">
            <v>40.547486712869627</v>
          </cell>
          <cell r="P51">
            <v>40.119235065007331</v>
          </cell>
          <cell r="Q51">
            <v>36.94</v>
          </cell>
          <cell r="R51">
            <v>7.3410965485060506</v>
          </cell>
          <cell r="S51">
            <v>6.34</v>
          </cell>
          <cell r="T51">
            <v>19.142005921077288</v>
          </cell>
          <cell r="U51">
            <v>19.670000000000002</v>
          </cell>
          <cell r="V51">
            <v>59.997573167583283</v>
          </cell>
          <cell r="W51">
            <v>40.547486712869627</v>
          </cell>
          <cell r="X51">
            <v>74.300738618198693</v>
          </cell>
          <cell r="Y51">
            <v>61.03</v>
          </cell>
        </row>
        <row r="52">
          <cell r="A52">
            <v>2057</v>
          </cell>
          <cell r="B52">
            <v>5.8906166853163811</v>
          </cell>
          <cell r="C52">
            <v>5.28</v>
          </cell>
          <cell r="D52">
            <v>25.443664725615513</v>
          </cell>
          <cell r="E52">
            <v>25.97</v>
          </cell>
          <cell r="F52">
            <v>59.539572942079339</v>
          </cell>
          <cell r="G52">
            <v>40.547486712869627</v>
          </cell>
          <cell r="H52">
            <v>56.126625496822228</v>
          </cell>
          <cell r="I52">
            <v>48.8</v>
          </cell>
          <cell r="J52">
            <v>4.5447906977788062</v>
          </cell>
          <cell r="K52">
            <v>4.2300000000000004</v>
          </cell>
          <cell r="L52">
            <v>36.046648559802762</v>
          </cell>
          <cell r="M52">
            <v>36.020000000000003</v>
          </cell>
          <cell r="N52">
            <v>56.998748715189379</v>
          </cell>
          <cell r="O52">
            <v>40.547486712869627</v>
          </cell>
          <cell r="P52">
            <v>40.012171783156596</v>
          </cell>
          <cell r="Q52">
            <v>36.94</v>
          </cell>
          <cell r="R52">
            <v>7.349909861414746</v>
          </cell>
          <cell r="S52">
            <v>6.34</v>
          </cell>
          <cell r="T52">
            <v>18.955547939252511</v>
          </cell>
          <cell r="U52">
            <v>19.510000000000002</v>
          </cell>
          <cell r="V52">
            <v>60.542737092194663</v>
          </cell>
          <cell r="W52">
            <v>40.547486712869627</v>
          </cell>
          <cell r="X52">
            <v>74.520462932044651</v>
          </cell>
          <cell r="Y52">
            <v>61.11</v>
          </cell>
        </row>
        <row r="53">
          <cell r="A53">
            <v>2058</v>
          </cell>
          <cell r="B53">
            <v>5.8877415822797454</v>
          </cell>
          <cell r="C53">
            <v>5.28</v>
          </cell>
          <cell r="D53">
            <v>25.271936011198022</v>
          </cell>
          <cell r="E53">
            <v>25.81</v>
          </cell>
          <cell r="F53">
            <v>59.471935937892461</v>
          </cell>
          <cell r="G53">
            <v>40.547486712869627</v>
          </cell>
          <cell r="H53">
            <v>56.148355041994449</v>
          </cell>
          <cell r="I53">
            <v>48.85</v>
          </cell>
          <cell r="J53">
            <v>4.5351958504693162</v>
          </cell>
          <cell r="K53">
            <v>4.2300000000000004</v>
          </cell>
          <cell r="L53">
            <v>35.947977739469309</v>
          </cell>
          <cell r="M53">
            <v>35.92</v>
          </cell>
          <cell r="N53">
            <v>56.831224211631138</v>
          </cell>
          <cell r="O53">
            <v>40.547486712869627</v>
          </cell>
          <cell r="P53">
            <v>39.932395624294685</v>
          </cell>
          <cell r="Q53">
            <v>36.96</v>
          </cell>
          <cell r="R53">
            <v>7.361931349346249</v>
          </cell>
          <cell r="S53">
            <v>6.34</v>
          </cell>
          <cell r="T53">
            <v>18.77338298800661</v>
          </cell>
          <cell r="U53">
            <v>19.350000000000001</v>
          </cell>
          <cell r="V53">
            <v>60.662024543200623</v>
          </cell>
          <cell r="W53">
            <v>40.547486712869627</v>
          </cell>
          <cell r="X53">
            <v>74.740905290320171</v>
          </cell>
          <cell r="Y53">
            <v>61.17</v>
          </cell>
        </row>
        <row r="54">
          <cell r="A54">
            <v>2059</v>
          </cell>
          <cell r="B54">
            <v>5.8871385180756493</v>
          </cell>
          <cell r="C54">
            <v>5.28</v>
          </cell>
          <cell r="D54">
            <v>25.101790757075811</v>
          </cell>
          <cell r="E54">
            <v>25.65</v>
          </cell>
          <cell r="F54">
            <v>59.473016223241984</v>
          </cell>
          <cell r="G54">
            <v>40.547486712869627</v>
          </cell>
          <cell r="H54">
            <v>56.186820844740453</v>
          </cell>
          <cell r="I54">
            <v>48.89</v>
          </cell>
          <cell r="J54">
            <v>4.5273191677169073</v>
          </cell>
          <cell r="K54">
            <v>4.2300000000000004</v>
          </cell>
          <cell r="L54">
            <v>35.841014758355968</v>
          </cell>
          <cell r="M54">
            <v>35.81</v>
          </cell>
          <cell r="N54">
            <v>56.641818385212723</v>
          </cell>
          <cell r="O54">
            <v>40.547486712869627</v>
          </cell>
          <cell r="P54">
            <v>39.865553066881724</v>
          </cell>
          <cell r="Q54">
            <v>36.97</v>
          </cell>
          <cell r="R54">
            <v>7.3754038422493302</v>
          </cell>
          <cell r="S54">
            <v>6.34</v>
          </cell>
          <cell r="T54">
            <v>18.594226601073643</v>
          </cell>
          <cell r="U54">
            <v>19.18</v>
          </cell>
          <cell r="V54">
            <v>60.742452955963991</v>
          </cell>
          <cell r="W54">
            <v>40.547486712869627</v>
          </cell>
          <cell r="X54">
            <v>74.965425360731274</v>
          </cell>
          <cell r="Y54">
            <v>61.24</v>
          </cell>
        </row>
        <row r="55">
          <cell r="A55">
            <v>2060</v>
          </cell>
          <cell r="B55">
            <v>5.8887759058062459</v>
          </cell>
          <cell r="C55">
            <v>5.28</v>
          </cell>
          <cell r="D55">
            <v>24.934529621106641</v>
          </cell>
          <cell r="E55">
            <v>25.49</v>
          </cell>
          <cell r="F55">
            <v>59.232618605571396</v>
          </cell>
          <cell r="G55">
            <v>40.547486712869627</v>
          </cell>
          <cell r="H55">
            <v>56.249813832081607</v>
          </cell>
          <cell r="I55">
            <v>48.93</v>
          </cell>
          <cell r="J55">
            <v>4.5221808257975926</v>
          </cell>
          <cell r="K55">
            <v>4.2300000000000004</v>
          </cell>
          <cell r="L55">
            <v>35.74544617838</v>
          </cell>
          <cell r="M55">
            <v>35.72</v>
          </cell>
          <cell r="N55">
            <v>56.233272067873884</v>
          </cell>
          <cell r="O55">
            <v>40.547486712869627</v>
          </cell>
          <cell r="P55">
            <v>39.830141387140927</v>
          </cell>
          <cell r="Q55">
            <v>37</v>
          </cell>
          <cell r="R55">
            <v>7.3905869830715085</v>
          </cell>
          <cell r="S55">
            <v>6.34</v>
          </cell>
          <cell r="T55">
            <v>18.41961303169909</v>
          </cell>
          <cell r="U55">
            <v>19.03</v>
          </cell>
          <cell r="V55">
            <v>60.691682760142619</v>
          </cell>
          <cell r="W55">
            <v>40.547486712869627</v>
          </cell>
          <cell r="X55">
            <v>75.218202144414576</v>
          </cell>
          <cell r="Y55">
            <v>61.3</v>
          </cell>
        </row>
        <row r="56">
          <cell r="A56">
            <v>2061</v>
          </cell>
          <cell r="B56">
            <v>5.8921437356849138</v>
          </cell>
          <cell r="C56">
            <v>5.28</v>
          </cell>
          <cell r="D56">
            <v>24.765170197073346</v>
          </cell>
          <cell r="E56">
            <v>25.34</v>
          </cell>
          <cell r="F56">
            <v>59.024720348295297</v>
          </cell>
          <cell r="G56">
            <v>40.547486712869627</v>
          </cell>
          <cell r="H56">
            <v>56.340566664579491</v>
          </cell>
          <cell r="I56">
            <v>49</v>
          </cell>
          <cell r="J56">
            <v>4.5170402908804039</v>
          </cell>
          <cell r="K56">
            <v>4.2300000000000004</v>
          </cell>
          <cell r="L56">
            <v>35.63694748588108</v>
          </cell>
          <cell r="M56">
            <v>35.61</v>
          </cell>
          <cell r="N56">
            <v>55.890532044298659</v>
          </cell>
          <cell r="O56">
            <v>40.547486712869627</v>
          </cell>
          <cell r="P56">
            <v>39.803177354085491</v>
          </cell>
          <cell r="Q56">
            <v>37.03</v>
          </cell>
          <cell r="R56">
            <v>7.4065803657399423</v>
          </cell>
          <cell r="S56">
            <v>6.34</v>
          </cell>
          <cell r="T56">
            <v>18.245274119861996</v>
          </cell>
          <cell r="U56">
            <v>18.88</v>
          </cell>
          <cell r="V56">
            <v>60.616136018478471</v>
          </cell>
          <cell r="W56">
            <v>40.547486712869627</v>
          </cell>
          <cell r="X56">
            <v>75.475101111315965</v>
          </cell>
          <cell r="Y56">
            <v>61.36</v>
          </cell>
        </row>
        <row r="57">
          <cell r="A57">
            <v>2062</v>
          </cell>
          <cell r="B57">
            <v>5.8942682990387452</v>
          </cell>
          <cell r="C57">
            <v>5.28</v>
          </cell>
          <cell r="D57">
            <v>24.593660251821486</v>
          </cell>
          <cell r="E57">
            <v>25.18</v>
          </cell>
          <cell r="F57">
            <v>58.583832844349168</v>
          </cell>
          <cell r="G57">
            <v>40.547486712869627</v>
          </cell>
          <cell r="H57">
            <v>56.431228207038977</v>
          </cell>
          <cell r="I57">
            <v>49.05</v>
          </cell>
          <cell r="J57">
            <v>4.5128931655840319</v>
          </cell>
          <cell r="K57">
            <v>4.2300000000000004</v>
          </cell>
          <cell r="L57">
            <v>35.53903965487352</v>
          </cell>
          <cell r="M57">
            <v>35.520000000000003</v>
          </cell>
          <cell r="N57">
            <v>55.287831051367171</v>
          </cell>
          <cell r="O57">
            <v>40.547486712869627</v>
          </cell>
          <cell r="P57">
            <v>39.795925768480018</v>
          </cell>
          <cell r="Q57">
            <v>37.07</v>
          </cell>
          <cell r="R57">
            <v>7.4235125308222409</v>
          </cell>
          <cell r="S57">
            <v>6.34</v>
          </cell>
          <cell r="T57">
            <v>18.071855762721977</v>
          </cell>
          <cell r="U57">
            <v>18.72</v>
          </cell>
          <cell r="V57">
            <v>60.300016515740722</v>
          </cell>
          <cell r="W57">
            <v>40.547486712869627</v>
          </cell>
          <cell r="X57">
            <v>75.745665053774204</v>
          </cell>
          <cell r="Y57">
            <v>61.42</v>
          </cell>
        </row>
        <row r="58">
          <cell r="A58">
            <v>2063</v>
          </cell>
          <cell r="B58">
            <v>5.8976104402973784</v>
          </cell>
          <cell r="C58">
            <v>5.28</v>
          </cell>
          <cell r="D58">
            <v>24.430575630025544</v>
          </cell>
          <cell r="E58">
            <v>25.03</v>
          </cell>
          <cell r="F58">
            <v>58.387384358508463</v>
          </cell>
          <cell r="G58">
            <v>40.547486712869627</v>
          </cell>
          <cell r="H58">
            <v>56.538507950658143</v>
          </cell>
          <cell r="I58">
            <v>49.1</v>
          </cell>
          <cell r="J58">
            <v>4.5085730094623013</v>
          </cell>
          <cell r="K58">
            <v>4.24</v>
          </cell>
          <cell r="L58">
            <v>35.437164375433703</v>
          </cell>
          <cell r="M58">
            <v>35.42</v>
          </cell>
          <cell r="N58">
            <v>55.017155936696582</v>
          </cell>
          <cell r="O58">
            <v>40.547486712869627</v>
          </cell>
          <cell r="P58">
            <v>39.799987104380797</v>
          </cell>
          <cell r="Q58">
            <v>37.11</v>
          </cell>
          <cell r="R58">
            <v>7.4413851981711749</v>
          </cell>
          <cell r="S58">
            <v>6.34</v>
          </cell>
          <cell r="T58">
            <v>17.907445154325213</v>
          </cell>
          <cell r="U58">
            <v>18.59</v>
          </cell>
          <cell r="V58">
            <v>60.277878511378994</v>
          </cell>
          <cell r="W58">
            <v>40.547486712869627</v>
          </cell>
          <cell r="X58">
            <v>76.030229462729224</v>
          </cell>
          <cell r="Y58">
            <v>61.48</v>
          </cell>
        </row>
        <row r="59">
          <cell r="A59">
            <v>2064</v>
          </cell>
          <cell r="B59">
            <v>5.9024158647425109</v>
          </cell>
          <cell r="C59">
            <v>5.28</v>
          </cell>
          <cell r="D59">
            <v>24.267668227717564</v>
          </cell>
          <cell r="E59">
            <v>24.88</v>
          </cell>
          <cell r="F59">
            <v>58.269842185012884</v>
          </cell>
          <cell r="G59">
            <v>40.547486712869627</v>
          </cell>
          <cell r="H59">
            <v>56.649585604720734</v>
          </cell>
          <cell r="I59">
            <v>49.15</v>
          </cell>
          <cell r="J59">
            <v>4.5052597420420737</v>
          </cell>
          <cell r="K59">
            <v>4.2300000000000004</v>
          </cell>
          <cell r="L59">
            <v>35.331753301392474</v>
          </cell>
          <cell r="M59">
            <v>35.32</v>
          </cell>
          <cell r="N59">
            <v>54.703274041334261</v>
          </cell>
          <cell r="O59">
            <v>40.547486712869627</v>
          </cell>
          <cell r="P59">
            <v>39.799543761382985</v>
          </cell>
          <cell r="Q59">
            <v>37.130000000000003</v>
          </cell>
          <cell r="R59">
            <v>7.4580764229710077</v>
          </cell>
          <cell r="S59">
            <v>6.34</v>
          </cell>
          <cell r="T59">
            <v>17.735444908082084</v>
          </cell>
          <cell r="U59">
            <v>18.43</v>
          </cell>
          <cell r="V59">
            <v>60.225640271854665</v>
          </cell>
          <cell r="W59">
            <v>40.547486712869627</v>
          </cell>
          <cell r="X59">
            <v>76.303037768267615</v>
          </cell>
          <cell r="Y59">
            <v>61.54</v>
          </cell>
        </row>
        <row r="60">
          <cell r="A60">
            <v>2065</v>
          </cell>
          <cell r="B60">
            <v>5.9073384659293087</v>
          </cell>
          <cell r="C60">
            <v>5.28</v>
          </cell>
          <cell r="D60">
            <v>24.109363896904291</v>
          </cell>
          <cell r="E60">
            <v>24.74</v>
          </cell>
          <cell r="F60">
            <v>57.978400543675548</v>
          </cell>
          <cell r="G60">
            <v>40.547486712869627</v>
          </cell>
          <cell r="H60">
            <v>56.763977841880312</v>
          </cell>
          <cell r="I60">
            <v>49.2</v>
          </cell>
          <cell r="J60">
            <v>4.5040024446677176</v>
          </cell>
          <cell r="K60">
            <v>4.2300000000000004</v>
          </cell>
          <cell r="L60">
            <v>35.229926589328002</v>
          </cell>
          <cell r="M60">
            <v>35.22</v>
          </cell>
          <cell r="N60">
            <v>54.324753958286408</v>
          </cell>
          <cell r="O60">
            <v>40.547486712869627</v>
          </cell>
          <cell r="P60">
            <v>39.813025732273104</v>
          </cell>
          <cell r="Q60">
            <v>37.15</v>
          </cell>
          <cell r="R60">
            <v>7.4752900352717839</v>
          </cell>
          <cell r="S60">
            <v>6.34</v>
          </cell>
          <cell r="T60">
            <v>17.578803423949939</v>
          </cell>
          <cell r="U60">
            <v>18.29</v>
          </cell>
          <cell r="V60">
            <v>60.163811920521972</v>
          </cell>
          <cell r="W60">
            <v>40.547486712869627</v>
          </cell>
          <cell r="X60">
            <v>76.581245135102577</v>
          </cell>
          <cell r="Y60">
            <v>61.6</v>
          </cell>
        </row>
        <row r="61">
          <cell r="A61">
            <v>2066</v>
          </cell>
          <cell r="B61">
            <v>5.9144555628746991</v>
          </cell>
          <cell r="C61">
            <v>5.28</v>
          </cell>
          <cell r="D61">
            <v>23.950725018939607</v>
          </cell>
          <cell r="E61">
            <v>24.6</v>
          </cell>
          <cell r="F61">
            <v>58.111158897204078</v>
          </cell>
          <cell r="G61">
            <v>40.547486712869627</v>
          </cell>
          <cell r="H61">
            <v>56.909403165396</v>
          </cell>
          <cell r="I61">
            <v>49.25</v>
          </cell>
          <cell r="J61">
            <v>4.5054517521027808</v>
          </cell>
          <cell r="K61">
            <v>4.2300000000000004</v>
          </cell>
          <cell r="L61">
            <v>35.131445224085276</v>
          </cell>
          <cell r="M61">
            <v>35.130000000000003</v>
          </cell>
          <cell r="N61">
            <v>54.247845986332564</v>
          </cell>
          <cell r="O61">
            <v>40.547486712869627</v>
          </cell>
          <cell r="P61">
            <v>39.847877847335695</v>
          </cell>
          <cell r="Q61">
            <v>37.18</v>
          </cell>
          <cell r="R61">
            <v>7.4931313729689162</v>
          </cell>
          <cell r="S61">
            <v>6.34</v>
          </cell>
          <cell r="T61">
            <v>17.417637609552038</v>
          </cell>
          <cell r="U61">
            <v>18.149999999999999</v>
          </cell>
          <cell r="V61">
            <v>60.367385390030776</v>
          </cell>
          <cell r="W61">
            <v>40.547486712869627</v>
          </cell>
          <cell r="X61">
            <v>76.876599361324807</v>
          </cell>
          <cell r="Y61">
            <v>61.65</v>
          </cell>
        </row>
        <row r="62">
          <cell r="A62">
            <v>2067</v>
          </cell>
          <cell r="B62">
            <v>5.919771945661636</v>
          </cell>
          <cell r="C62">
            <v>5.28</v>
          </cell>
          <cell r="D62">
            <v>23.794364321464435</v>
          </cell>
          <cell r="E62">
            <v>24.46</v>
          </cell>
          <cell r="F62">
            <v>57.984741342229292</v>
          </cell>
          <cell r="G62">
            <v>40.547486712869627</v>
          </cell>
          <cell r="H62">
            <v>57.034800002113833</v>
          </cell>
          <cell r="I62">
            <v>49.29</v>
          </cell>
          <cell r="J62">
            <v>4.5064158221074262</v>
          </cell>
          <cell r="K62">
            <v>4.2300000000000004</v>
          </cell>
          <cell r="L62">
            <v>35.030781322386815</v>
          </cell>
          <cell r="M62">
            <v>35.04</v>
          </cell>
          <cell r="N62">
            <v>53.989089347211532</v>
          </cell>
          <cell r="O62">
            <v>40.547486712869627</v>
          </cell>
          <cell r="P62">
            <v>39.888466763835517</v>
          </cell>
          <cell r="Q62">
            <v>37.21</v>
          </cell>
          <cell r="R62">
            <v>7.5084098162009765</v>
          </cell>
          <cell r="S62">
            <v>6.34</v>
          </cell>
          <cell r="T62">
            <v>17.261189933739747</v>
          </cell>
          <cell r="U62">
            <v>18.02</v>
          </cell>
          <cell r="V62">
            <v>60.487521842326778</v>
          </cell>
          <cell r="W62">
            <v>40.547486712869627</v>
          </cell>
          <cell r="X62">
            <v>77.143947918640919</v>
          </cell>
          <cell r="Y62">
            <v>61.7</v>
          </cell>
        </row>
        <row r="63">
          <cell r="A63">
            <v>2068</v>
          </cell>
          <cell r="B63">
            <v>5.9237606102660232</v>
          </cell>
          <cell r="C63">
            <v>5.28</v>
          </cell>
          <cell r="D63">
            <v>23.640870686602369</v>
          </cell>
          <cell r="E63">
            <v>24.33</v>
          </cell>
          <cell r="F63">
            <v>57.546487513919445</v>
          </cell>
          <cell r="G63">
            <v>40.547486712869627</v>
          </cell>
          <cell r="H63">
            <v>57.149091087087932</v>
          </cell>
          <cell r="I63">
            <v>49.36</v>
          </cell>
          <cell r="J63">
            <v>4.5072442270677486</v>
          </cell>
          <cell r="K63">
            <v>4.2300000000000004</v>
          </cell>
          <cell r="L63">
            <v>34.929731189231823</v>
          </cell>
          <cell r="M63">
            <v>34.950000000000003</v>
          </cell>
          <cell r="N63">
            <v>53.408968198583629</v>
          </cell>
          <cell r="O63">
            <v>40.547486712869627</v>
          </cell>
          <cell r="P63">
            <v>39.920981232341333</v>
          </cell>
          <cell r="Q63">
            <v>37.229999999999997</v>
          </cell>
          <cell r="R63">
            <v>7.5202522719911125</v>
          </cell>
          <cell r="S63">
            <v>6.34</v>
          </cell>
          <cell r="T63">
            <v>17.109918294280583</v>
          </cell>
          <cell r="U63">
            <v>17.88</v>
          </cell>
          <cell r="V63">
            <v>60.238313330867292</v>
          </cell>
          <cell r="W63">
            <v>40.547486712869627</v>
          </cell>
          <cell r="X63">
            <v>77.375792627483278</v>
          </cell>
          <cell r="Y63">
            <v>61.77</v>
          </cell>
        </row>
        <row r="64">
          <cell r="A64">
            <v>2069</v>
          </cell>
          <cell r="B64">
            <v>5.9269124348863107</v>
          </cell>
          <cell r="C64">
            <v>5.28</v>
          </cell>
          <cell r="D64">
            <v>23.486910988997067</v>
          </cell>
          <cell r="E64">
            <v>24.18</v>
          </cell>
          <cell r="F64">
            <v>57.971375423655807</v>
          </cell>
          <cell r="G64">
            <v>40.547486712869627</v>
          </cell>
          <cell r="H64">
            <v>57.256359555189277</v>
          </cell>
          <cell r="I64">
            <v>49.4</v>
          </cell>
          <cell r="J64">
            <v>4.5084631729765601</v>
          </cell>
          <cell r="K64">
            <v>4.2300000000000004</v>
          </cell>
          <cell r="L64">
            <v>34.826440587355208</v>
          </cell>
          <cell r="M64">
            <v>34.85</v>
          </cell>
          <cell r="N64">
            <v>53.502104121526308</v>
          </cell>
          <cell r="O64">
            <v>40.547486712869627</v>
          </cell>
          <cell r="P64">
            <v>39.965281527084393</v>
          </cell>
          <cell r="Q64">
            <v>37.270000000000003</v>
          </cell>
          <cell r="R64">
            <v>7.5294167229199571</v>
          </cell>
          <cell r="S64">
            <v>6.34</v>
          </cell>
          <cell r="T64">
            <v>16.959450298107186</v>
          </cell>
          <cell r="U64">
            <v>17.75</v>
          </cell>
          <cell r="V64">
            <v>60.851972981433697</v>
          </cell>
          <cell r="W64">
            <v>40.547486712869627</v>
          </cell>
          <cell r="X64">
            <v>77.581225518255309</v>
          </cell>
          <cell r="Y64">
            <v>61.82</v>
          </cell>
        </row>
        <row r="65">
          <cell r="A65">
            <v>2070</v>
          </cell>
          <cell r="B65">
            <v>5.9302406001873118</v>
          </cell>
          <cell r="C65">
            <v>5.28</v>
          </cell>
          <cell r="D65">
            <v>23.338926221960385</v>
          </cell>
          <cell r="E65">
            <v>24.05</v>
          </cell>
          <cell r="F65">
            <v>58.382366742024011</v>
          </cell>
          <cell r="G65">
            <v>40.547486712869627</v>
          </cell>
          <cell r="H65">
            <v>57.353166248845127</v>
          </cell>
          <cell r="I65">
            <v>49.43</v>
          </cell>
          <cell r="J65">
            <v>4.5104213281328125</v>
          </cell>
          <cell r="K65">
            <v>4.2300000000000004</v>
          </cell>
          <cell r="L65">
            <v>34.731251170050989</v>
          </cell>
          <cell r="M65">
            <v>34.76</v>
          </cell>
          <cell r="N65">
            <v>53.695718646994692</v>
          </cell>
          <cell r="O65">
            <v>40.547486712869627</v>
          </cell>
          <cell r="P65">
            <v>40.00637403232426</v>
          </cell>
          <cell r="Q65">
            <v>37.29</v>
          </cell>
          <cell r="R65">
            <v>7.53687005506728</v>
          </cell>
          <cell r="S65">
            <v>6.34</v>
          </cell>
          <cell r="T65">
            <v>16.812381423615761</v>
          </cell>
          <cell r="U65">
            <v>17.62</v>
          </cell>
          <cell r="V65">
            <v>61.57725098437119</v>
          </cell>
          <cell r="W65">
            <v>40.547486712869627</v>
          </cell>
          <cell r="X65">
            <v>77.772378775805308</v>
          </cell>
          <cell r="Y65">
            <v>61.88</v>
          </cell>
        </row>
        <row r="66">
          <cell r="A66">
            <v>2071</v>
          </cell>
          <cell r="B66">
            <v>5.9336736614723957</v>
          </cell>
          <cell r="C66">
            <v>5.28</v>
          </cell>
          <cell r="D66">
            <v>23.191638366786947</v>
          </cell>
          <cell r="E66">
            <v>23.91</v>
          </cell>
          <cell r="F66">
            <v>58.390594803120408</v>
          </cell>
          <cell r="G66">
            <v>40.547486712869627</v>
          </cell>
          <cell r="H66">
            <v>57.434013778530179</v>
          </cell>
          <cell r="I66">
            <v>49.47</v>
          </cell>
          <cell r="J66">
            <v>4.5130377275039111</v>
          </cell>
          <cell r="K66">
            <v>4.2300000000000004</v>
          </cell>
          <cell r="L66">
            <v>34.627848051939999</v>
          </cell>
          <cell r="M66">
            <v>34.67</v>
          </cell>
          <cell r="N66">
            <v>53.500734236428855</v>
          </cell>
          <cell r="O66">
            <v>40.547486712869627</v>
          </cell>
          <cell r="P66">
            <v>40.052952353153849</v>
          </cell>
          <cell r="Q66">
            <v>37.31</v>
          </cell>
          <cell r="R66">
            <v>7.5412929548344971</v>
          </cell>
          <cell r="S66">
            <v>6.34</v>
          </cell>
          <cell r="T66">
            <v>16.673599003963044</v>
          </cell>
          <cell r="U66">
            <v>17.489999999999998</v>
          </cell>
          <cell r="V66">
            <v>61.878439919889011</v>
          </cell>
          <cell r="W66">
            <v>40.547486712869627</v>
          </cell>
          <cell r="X66">
            <v>77.911330296891961</v>
          </cell>
          <cell r="Y66">
            <v>61.93</v>
          </cell>
        </row>
        <row r="67">
          <cell r="A67">
            <v>2072</v>
          </cell>
          <cell r="B67">
            <v>5.9387737158898473</v>
          </cell>
          <cell r="C67">
            <v>5.28</v>
          </cell>
          <cell r="D67">
            <v>23.042753900350839</v>
          </cell>
          <cell r="E67">
            <v>23.78</v>
          </cell>
          <cell r="F67">
            <v>58.606887244610526</v>
          </cell>
          <cell r="G67">
            <v>40.547486712869627</v>
          </cell>
          <cell r="H67">
            <v>57.546656057705796</v>
          </cell>
          <cell r="I67">
            <v>49.5</v>
          </cell>
          <cell r="J67">
            <v>4.5177790420383275</v>
          </cell>
          <cell r="K67">
            <v>4.2300000000000004</v>
          </cell>
          <cell r="L67">
            <v>34.524494049196115</v>
          </cell>
          <cell r="M67">
            <v>34.57</v>
          </cell>
          <cell r="N67">
            <v>53.442672560041814</v>
          </cell>
          <cell r="O67">
            <v>40.547486712869627</v>
          </cell>
          <cell r="P67">
            <v>40.126126051478579</v>
          </cell>
          <cell r="Q67">
            <v>37.340000000000003</v>
          </cell>
          <cell r="R67">
            <v>7.5451941480779201</v>
          </cell>
          <cell r="S67">
            <v>6.34</v>
          </cell>
          <cell r="T67">
            <v>16.533654885125038</v>
          </cell>
          <cell r="U67">
            <v>17.37</v>
          </cell>
          <cell r="V67">
            <v>62.363958031608519</v>
          </cell>
          <cell r="W67">
            <v>40.547486712869627</v>
          </cell>
          <cell r="X67">
            <v>78.056655006601673</v>
          </cell>
          <cell r="Y67">
            <v>61.97</v>
          </cell>
        </row>
        <row r="68">
          <cell r="A68">
            <v>2073</v>
          </cell>
          <cell r="B68">
            <v>5.9446389905536927</v>
          </cell>
          <cell r="C68">
            <v>5.28</v>
          </cell>
          <cell r="D68">
            <v>22.899882541946134</v>
          </cell>
          <cell r="E68">
            <v>23.65</v>
          </cell>
          <cell r="F68">
            <v>59.00416502246231</v>
          </cell>
          <cell r="G68">
            <v>40.547486712869627</v>
          </cell>
          <cell r="H68">
            <v>57.658832125132882</v>
          </cell>
          <cell r="I68">
            <v>49.55</v>
          </cell>
          <cell r="J68">
            <v>4.5228496827281219</v>
          </cell>
          <cell r="K68">
            <v>4.2300000000000004</v>
          </cell>
          <cell r="L68">
            <v>34.430302772400793</v>
          </cell>
          <cell r="M68">
            <v>34.479999999999997</v>
          </cell>
          <cell r="N68">
            <v>53.493223279890053</v>
          </cell>
          <cell r="O68">
            <v>40.547486712869627</v>
          </cell>
          <cell r="P68">
            <v>40.211286845687177</v>
          </cell>
          <cell r="Q68">
            <v>37.369999999999997</v>
          </cell>
          <cell r="R68">
            <v>7.547513173813412</v>
          </cell>
          <cell r="S68">
            <v>6.33</v>
          </cell>
          <cell r="T68">
            <v>16.397387410180233</v>
          </cell>
          <cell r="U68">
            <v>17.239999999999998</v>
          </cell>
          <cell r="V68">
            <v>63.131311180301786</v>
          </cell>
          <cell r="W68">
            <v>40.547486712869627</v>
          </cell>
          <cell r="X68">
            <v>78.155794730094684</v>
          </cell>
          <cell r="Y68">
            <v>62</v>
          </cell>
        </row>
        <row r="69">
          <cell r="A69">
            <v>2074</v>
          </cell>
          <cell r="B69">
            <v>5.9485452002611572</v>
          </cell>
          <cell r="C69">
            <v>5.28</v>
          </cell>
          <cell r="D69">
            <v>22.755392259737825</v>
          </cell>
          <cell r="E69">
            <v>23.52</v>
          </cell>
          <cell r="F69">
            <v>58.492954738442052</v>
          </cell>
          <cell r="G69">
            <v>40.547486712869627</v>
          </cell>
          <cell r="H69">
            <v>57.75846216987739</v>
          </cell>
          <cell r="I69">
            <v>49.6</v>
          </cell>
          <cell r="J69">
            <v>4.5274860540210273</v>
          </cell>
          <cell r="K69">
            <v>4.2300000000000004</v>
          </cell>
          <cell r="L69">
            <v>34.330168372977283</v>
          </cell>
          <cell r="M69">
            <v>34.380000000000003</v>
          </cell>
          <cell r="N69">
            <v>52.786273310716368</v>
          </cell>
          <cell r="O69">
            <v>40.547486712869627</v>
          </cell>
          <cell r="P69">
            <v>40.28756134855233</v>
          </cell>
          <cell r="Q69">
            <v>37.4</v>
          </cell>
          <cell r="R69">
            <v>7.5500827397063039</v>
          </cell>
          <cell r="S69">
            <v>6.33</v>
          </cell>
          <cell r="T69">
            <v>16.265479488945669</v>
          </cell>
          <cell r="U69">
            <v>17.12</v>
          </cell>
          <cell r="V69">
            <v>62.873101897812475</v>
          </cell>
          <cell r="W69">
            <v>40.547486712869627</v>
          </cell>
          <cell r="X69">
            <v>78.25244754110058</v>
          </cell>
          <cell r="Y69">
            <v>62.05</v>
          </cell>
        </row>
        <row r="70">
          <cell r="A70">
            <v>2075</v>
          </cell>
          <cell r="B70">
            <v>5.9511405344615262</v>
          </cell>
          <cell r="C70">
            <v>5.28</v>
          </cell>
          <cell r="D70">
            <v>22.61547521330511</v>
          </cell>
          <cell r="E70">
            <v>23.4</v>
          </cell>
          <cell r="F70">
            <v>58.788062490801316</v>
          </cell>
          <cell r="G70">
            <v>40.547486712869627</v>
          </cell>
          <cell r="H70">
            <v>57.852486509133215</v>
          </cell>
          <cell r="I70">
            <v>49.65</v>
          </cell>
          <cell r="J70">
            <v>4.5318065352738452</v>
          </cell>
          <cell r="K70">
            <v>4.2300000000000004</v>
          </cell>
          <cell r="L70">
            <v>34.230405618140779</v>
          </cell>
          <cell r="M70">
            <v>34.29</v>
          </cell>
          <cell r="N70">
            <v>52.834291621204187</v>
          </cell>
          <cell r="O70">
            <v>40.547486712869627</v>
          </cell>
          <cell r="P70">
            <v>40.362586683112511</v>
          </cell>
          <cell r="Q70">
            <v>37.43</v>
          </cell>
          <cell r="R70">
            <v>7.5511485964239853</v>
          </cell>
          <cell r="S70">
            <v>6.33</v>
          </cell>
          <cell r="T70">
            <v>16.133004603337142</v>
          </cell>
          <cell r="U70">
            <v>17</v>
          </cell>
          <cell r="V70">
            <v>63.55071459179598</v>
          </cell>
          <cell r="W70">
            <v>40.547486712869627</v>
          </cell>
          <cell r="X70">
            <v>78.334473790806598</v>
          </cell>
          <cell r="Y70">
            <v>62.08</v>
          </cell>
        </row>
        <row r="71">
          <cell r="A71">
            <v>2076</v>
          </cell>
          <cell r="B71">
            <v>5.9532276687135681</v>
          </cell>
          <cell r="C71">
            <v>5.28</v>
          </cell>
          <cell r="D71">
            <v>22.478105758323132</v>
          </cell>
          <cell r="E71">
            <v>23.27</v>
          </cell>
          <cell r="F71">
            <v>59.066313294268653</v>
          </cell>
          <cell r="G71">
            <v>40.547486712869627</v>
          </cell>
          <cell r="H71">
            <v>57.937126294992808</v>
          </cell>
          <cell r="I71">
            <v>49.67</v>
          </cell>
          <cell r="J71">
            <v>4.5360984490110283</v>
          </cell>
          <cell r="K71">
            <v>4.2300000000000004</v>
          </cell>
          <cell r="L71">
            <v>34.137460316128951</v>
          </cell>
          <cell r="M71">
            <v>34.200000000000003</v>
          </cell>
          <cell r="N71">
            <v>53.060131371226383</v>
          </cell>
          <cell r="O71">
            <v>40.547486712869627</v>
          </cell>
          <cell r="P71">
            <v>40.437503849195167</v>
          </cell>
          <cell r="Q71">
            <v>37.46</v>
          </cell>
          <cell r="R71">
            <v>7.5518923678209999</v>
          </cell>
          <cell r="S71">
            <v>6.33</v>
          </cell>
          <cell r="T71">
            <v>16.007168718118546</v>
          </cell>
          <cell r="U71">
            <v>16.89</v>
          </cell>
          <cell r="V71">
            <v>63.830325608227724</v>
          </cell>
          <cell r="W71">
            <v>40.547486712869627</v>
          </cell>
          <cell r="X71">
            <v>78.412177961725192</v>
          </cell>
          <cell r="Y71">
            <v>62.12</v>
          </cell>
        </row>
        <row r="72">
          <cell r="A72">
            <v>2077</v>
          </cell>
          <cell r="B72">
            <v>5.9557307570450435</v>
          </cell>
          <cell r="C72">
            <v>5.28</v>
          </cell>
          <cell r="D72">
            <v>22.341648779436085</v>
          </cell>
          <cell r="E72">
            <v>23.14</v>
          </cell>
          <cell r="F72">
            <v>59.178271991545472</v>
          </cell>
          <cell r="G72">
            <v>40.547486712869627</v>
          </cell>
          <cell r="H72">
            <v>58.020978328100469</v>
          </cell>
          <cell r="I72">
            <v>49.71</v>
          </cell>
          <cell r="J72">
            <v>4.5394869493188459</v>
          </cell>
          <cell r="K72">
            <v>4.24</v>
          </cell>
          <cell r="L72">
            <v>34.041973993789291</v>
          </cell>
          <cell r="M72">
            <v>34.11</v>
          </cell>
          <cell r="N72">
            <v>53.077075197593885</v>
          </cell>
          <cell r="O72">
            <v>40.547486712869627</v>
          </cell>
          <cell r="P72">
            <v>40.515543708654327</v>
          </cell>
          <cell r="Q72">
            <v>37.5</v>
          </cell>
          <cell r="R72">
            <v>7.5517132585769344</v>
          </cell>
          <cell r="S72">
            <v>6.33</v>
          </cell>
          <cell r="T72">
            <v>15.881931317621191</v>
          </cell>
          <cell r="U72">
            <v>16.77</v>
          </cell>
          <cell r="V72">
            <v>64.027524620953074</v>
          </cell>
          <cell r="W72">
            <v>40.547486712869627</v>
          </cell>
          <cell r="X72">
            <v>78.477016786778435</v>
          </cell>
          <cell r="Y72">
            <v>62.16</v>
          </cell>
        </row>
        <row r="73">
          <cell r="A73">
            <v>2078</v>
          </cell>
          <cell r="B73">
            <v>5.9583427384538394</v>
          </cell>
          <cell r="C73">
            <v>5.28</v>
          </cell>
          <cell r="D73">
            <v>22.211525657299163</v>
          </cell>
          <cell r="E73">
            <v>23.03</v>
          </cell>
          <cell r="F73">
            <v>59.311595719728096</v>
          </cell>
          <cell r="G73">
            <v>40.547486712869627</v>
          </cell>
          <cell r="H73">
            <v>58.103743374933075</v>
          </cell>
          <cell r="I73">
            <v>49.76</v>
          </cell>
          <cell r="J73">
            <v>4.5420777167678983</v>
          </cell>
          <cell r="K73">
            <v>4.24</v>
          </cell>
          <cell r="L73">
            <v>33.949171317459601</v>
          </cell>
          <cell r="M73">
            <v>34.03</v>
          </cell>
          <cell r="N73">
            <v>53.119906320808404</v>
          </cell>
          <cell r="O73">
            <v>40.547486712869627</v>
          </cell>
          <cell r="P73">
            <v>40.585270606532745</v>
          </cell>
          <cell r="Q73">
            <v>37.53</v>
          </cell>
          <cell r="R73">
            <v>7.5509384916148168</v>
          </cell>
          <cell r="S73">
            <v>6.33</v>
          </cell>
          <cell r="T73">
            <v>15.758082418110702</v>
          </cell>
          <cell r="U73">
            <v>16.66</v>
          </cell>
          <cell r="V73">
            <v>64.232706561642146</v>
          </cell>
          <cell r="W73">
            <v>40.547486712869627</v>
          </cell>
          <cell r="X73">
            <v>78.54154336262728</v>
          </cell>
          <cell r="Y73">
            <v>62.2</v>
          </cell>
        </row>
        <row r="74">
          <cell r="A74">
            <v>2079</v>
          </cell>
          <cell r="B74">
            <v>5.9592659658687923</v>
          </cell>
          <cell r="C74">
            <v>5.28</v>
          </cell>
          <cell r="D74">
            <v>22.082358035626754</v>
          </cell>
          <cell r="E74">
            <v>22.91</v>
          </cell>
          <cell r="F74">
            <v>59.404922707596121</v>
          </cell>
          <cell r="G74">
            <v>40.547486712869627</v>
          </cell>
          <cell r="H74">
            <v>58.180654668389387</v>
          </cell>
          <cell r="I74">
            <v>49.8</v>
          </cell>
          <cell r="J74">
            <v>4.5437437507881242</v>
          </cell>
          <cell r="K74">
            <v>4.2300000000000004</v>
          </cell>
          <cell r="L74">
            <v>33.856325234739558</v>
          </cell>
          <cell r="M74">
            <v>33.94</v>
          </cell>
          <cell r="N74">
            <v>53.241700013427767</v>
          </cell>
          <cell r="O74">
            <v>40.547486712869627</v>
          </cell>
          <cell r="P74">
            <v>40.64240889501945</v>
          </cell>
          <cell r="Q74">
            <v>37.56</v>
          </cell>
          <cell r="R74">
            <v>7.549714557706305</v>
          </cell>
          <cell r="S74">
            <v>6.33</v>
          </cell>
          <cell r="T74">
            <v>15.640209157845764</v>
          </cell>
          <cell r="U74">
            <v>16.55</v>
          </cell>
          <cell r="V74">
            <v>64.403626223045364</v>
          </cell>
          <cell r="W74">
            <v>40.547486712869627</v>
          </cell>
          <cell r="X74">
            <v>78.607400592675532</v>
          </cell>
          <cell r="Y74">
            <v>62.26</v>
          </cell>
        </row>
        <row r="75">
          <cell r="A75">
            <v>2080</v>
          </cell>
          <cell r="B75">
            <v>5.9594724703326909</v>
          </cell>
          <cell r="C75">
            <v>5.28</v>
          </cell>
          <cell r="D75">
            <v>21.950086391397534</v>
          </cell>
          <cell r="E75">
            <v>22.79</v>
          </cell>
          <cell r="F75">
            <v>59.586272996455243</v>
          </cell>
          <cell r="G75">
            <v>40.547486712869627</v>
          </cell>
          <cell r="H75">
            <v>58.2510254906611</v>
          </cell>
          <cell r="I75">
            <v>49.84</v>
          </cell>
          <cell r="J75">
            <v>4.5450326890438166</v>
          </cell>
          <cell r="K75">
            <v>4.2300000000000004</v>
          </cell>
          <cell r="L75">
            <v>33.761408162835991</v>
          </cell>
          <cell r="M75">
            <v>33.85</v>
          </cell>
          <cell r="N75">
            <v>53.375384482203124</v>
          </cell>
          <cell r="O75">
            <v>40.547486712869627</v>
          </cell>
          <cell r="P75">
            <v>40.694895901284006</v>
          </cell>
          <cell r="Q75">
            <v>37.590000000000003</v>
          </cell>
          <cell r="R75">
            <v>7.5471336908804521</v>
          </cell>
          <cell r="S75">
            <v>6.33</v>
          </cell>
          <cell r="T75">
            <v>15.519034221915327</v>
          </cell>
          <cell r="U75">
            <v>16.440000000000001</v>
          </cell>
          <cell r="V75">
            <v>64.543673614779451</v>
          </cell>
          <cell r="W75">
            <v>40.547486712869627</v>
          </cell>
          <cell r="X75">
            <v>78.652303397139704</v>
          </cell>
          <cell r="Y75">
            <v>62.3</v>
          </cell>
        </row>
        <row r="76">
          <cell r="A76">
            <v>2081</v>
          </cell>
          <cell r="B76">
            <v>5.9595961836129137</v>
          </cell>
          <cell r="C76">
            <v>5.28</v>
          </cell>
          <cell r="D76">
            <v>21.823423464341488</v>
          </cell>
          <cell r="E76">
            <v>22.67</v>
          </cell>
          <cell r="F76">
            <v>59.780626150545189</v>
          </cell>
          <cell r="G76">
            <v>40.547486712869627</v>
          </cell>
          <cell r="H76">
            <v>58.315651806045231</v>
          </cell>
          <cell r="I76">
            <v>49.89</v>
          </cell>
          <cell r="J76">
            <v>4.5465110095132735</v>
          </cell>
          <cell r="K76">
            <v>4.2300000000000004</v>
          </cell>
          <cell r="L76">
            <v>33.673934907254761</v>
          </cell>
          <cell r="M76">
            <v>33.770000000000003</v>
          </cell>
          <cell r="N76">
            <v>53.593345345283268</v>
          </cell>
          <cell r="O76">
            <v>40.547486712869627</v>
          </cell>
          <cell r="P76">
            <v>40.738360521299683</v>
          </cell>
          <cell r="Q76">
            <v>37.6</v>
          </cell>
          <cell r="R76">
            <v>7.5429891529448696</v>
          </cell>
          <cell r="S76">
            <v>6.33</v>
          </cell>
          <cell r="T76">
            <v>15.403640121858157</v>
          </cell>
          <cell r="U76">
            <v>16.329999999999998</v>
          </cell>
          <cell r="V76">
            <v>64.682039290271902</v>
          </cell>
          <cell r="W76">
            <v>40.547486712869627</v>
          </cell>
          <cell r="X76">
            <v>78.675005652353789</v>
          </cell>
          <cell r="Y76">
            <v>62.32</v>
          </cell>
        </row>
        <row r="77">
          <cell r="A77">
            <v>2082</v>
          </cell>
          <cell r="B77">
            <v>5.958874424119557</v>
          </cell>
          <cell r="C77">
            <v>5.28</v>
          </cell>
          <cell r="D77">
            <v>21.698387100918168</v>
          </cell>
          <cell r="E77">
            <v>22.55</v>
          </cell>
          <cell r="F77">
            <v>59.962071526135681</v>
          </cell>
          <cell r="G77">
            <v>40.547486712869627</v>
          </cell>
          <cell r="H77">
            <v>58.363871885600048</v>
          </cell>
          <cell r="I77">
            <v>49.92</v>
          </cell>
          <cell r="J77">
            <v>4.5480970172412718</v>
          </cell>
          <cell r="K77">
            <v>4.2300000000000004</v>
          </cell>
          <cell r="L77">
            <v>33.584438244656468</v>
          </cell>
          <cell r="M77">
            <v>33.68</v>
          </cell>
          <cell r="N77">
            <v>53.829317618217182</v>
          </cell>
          <cell r="O77">
            <v>40.547486712869627</v>
          </cell>
          <cell r="P77">
            <v>40.785670872345612</v>
          </cell>
          <cell r="Q77">
            <v>37.64</v>
          </cell>
          <cell r="R77">
            <v>7.5394413630159125</v>
          </cell>
          <cell r="S77">
            <v>6.33</v>
          </cell>
          <cell r="T77">
            <v>15.289957258371091</v>
          </cell>
          <cell r="U77">
            <v>16.23</v>
          </cell>
          <cell r="V77">
            <v>64.825342099801048</v>
          </cell>
          <cell r="W77">
            <v>40.547486712869627</v>
          </cell>
          <cell r="X77">
            <v>78.702067677179642</v>
          </cell>
          <cell r="Y77">
            <v>62.36</v>
          </cell>
        </row>
        <row r="78">
          <cell r="A78">
            <v>2083</v>
          </cell>
          <cell r="B78">
            <v>5.9579799115134646</v>
          </cell>
          <cell r="C78">
            <v>5.28</v>
          </cell>
          <cell r="D78">
            <v>21.579886606292469</v>
          </cell>
          <cell r="E78">
            <v>22.44</v>
          </cell>
          <cell r="F78">
            <v>60.133148138743373</v>
          </cell>
          <cell r="G78">
            <v>40.547486712869627</v>
          </cell>
          <cell r="H78">
            <v>58.411605693545553</v>
          </cell>
          <cell r="I78">
            <v>49.96</v>
          </cell>
          <cell r="J78">
            <v>4.5494559827079222</v>
          </cell>
          <cell r="K78">
            <v>4.24</v>
          </cell>
          <cell r="L78">
            <v>33.492017606301602</v>
          </cell>
          <cell r="M78">
            <v>33.590000000000003</v>
          </cell>
          <cell r="N78">
            <v>54.000427076590462</v>
          </cell>
          <cell r="O78">
            <v>40.547486712869627</v>
          </cell>
          <cell r="P78">
            <v>40.829299466360247</v>
          </cell>
          <cell r="Q78">
            <v>37.659999999999997</v>
          </cell>
          <cell r="R78">
            <v>7.5350595409855616</v>
          </cell>
          <cell r="S78">
            <v>6.33</v>
          </cell>
          <cell r="T78">
            <v>15.178884022870349</v>
          </cell>
          <cell r="U78">
            <v>16.12</v>
          </cell>
          <cell r="V78">
            <v>64.956976504199801</v>
          </cell>
          <cell r="W78">
            <v>40.547486712869627</v>
          </cell>
          <cell r="X78">
            <v>78.7135594165143</v>
          </cell>
          <cell r="Y78">
            <v>62.39</v>
          </cell>
        </row>
        <row r="79">
          <cell r="A79">
            <v>2084</v>
          </cell>
          <cell r="B79">
            <v>5.9562210968038967</v>
          </cell>
          <cell r="C79">
            <v>5.28</v>
          </cell>
          <cell r="D79">
            <v>21.457293332186389</v>
          </cell>
          <cell r="E79">
            <v>22.33</v>
          </cell>
          <cell r="F79">
            <v>60.304728065402671</v>
          </cell>
          <cell r="G79">
            <v>40.547486712869627</v>
          </cell>
          <cell r="H79">
            <v>58.4463739827182</v>
          </cell>
          <cell r="I79">
            <v>49.98</v>
          </cell>
          <cell r="J79">
            <v>4.5495318574806367</v>
          </cell>
          <cell r="K79">
            <v>4.24</v>
          </cell>
          <cell r="L79">
            <v>33.406977991360861</v>
          </cell>
          <cell r="M79">
            <v>33.51</v>
          </cell>
          <cell r="N79">
            <v>54.182145173057478</v>
          </cell>
          <cell r="O79">
            <v>40.547486712869627</v>
          </cell>
          <cell r="P79">
            <v>40.866103778107259</v>
          </cell>
          <cell r="Q79">
            <v>37.69</v>
          </cell>
          <cell r="R79">
            <v>7.5310317644197013</v>
          </cell>
          <cell r="S79">
            <v>6.33</v>
          </cell>
          <cell r="T79">
            <v>15.07134038033159</v>
          </cell>
          <cell r="U79">
            <v>16.02</v>
          </cell>
          <cell r="V79">
            <v>65.108282046046327</v>
          </cell>
          <cell r="W79">
            <v>40.547486712869627</v>
          </cell>
          <cell r="X79">
            <v>78.731820475632006</v>
          </cell>
          <cell r="Y79">
            <v>62.44</v>
          </cell>
        </row>
        <row r="80">
          <cell r="A80">
            <v>2085</v>
          </cell>
          <cell r="B80">
            <v>5.9557921890903165</v>
          </cell>
          <cell r="C80">
            <v>5.28</v>
          </cell>
          <cell r="D80">
            <v>21.341752432120046</v>
          </cell>
          <cell r="E80">
            <v>22.22</v>
          </cell>
          <cell r="F80">
            <v>60.43426615830613</v>
          </cell>
          <cell r="G80">
            <v>40.547486712869627</v>
          </cell>
          <cell r="H80">
            <v>58.494167838886881</v>
          </cell>
          <cell r="I80">
            <v>50.03</v>
          </cell>
          <cell r="J80">
            <v>4.5492211713503643</v>
          </cell>
          <cell r="K80">
            <v>4.24</v>
          </cell>
          <cell r="L80">
            <v>33.314918061652328</v>
          </cell>
          <cell r="M80">
            <v>33.43</v>
          </cell>
          <cell r="N80">
            <v>54.290939521023148</v>
          </cell>
          <cell r="O80">
            <v>40.547486712869627</v>
          </cell>
          <cell r="P80">
            <v>40.903427375412811</v>
          </cell>
          <cell r="Q80">
            <v>37.72</v>
          </cell>
          <cell r="R80">
            <v>7.5244284818793323</v>
          </cell>
          <cell r="S80">
            <v>6.33</v>
          </cell>
          <cell r="T80">
            <v>14.96411690566924</v>
          </cell>
          <cell r="U80">
            <v>15.92</v>
          </cell>
          <cell r="V80">
            <v>65.225976448277251</v>
          </cell>
          <cell r="W80">
            <v>40.547486712869627</v>
          </cell>
          <cell r="X80">
            <v>78.73134005486132</v>
          </cell>
          <cell r="Y80">
            <v>62.47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Historical Rates"/>
      <sheetName val="Other data"/>
      <sheetName val="SR Projections"/>
      <sheetName val="LR Projections"/>
      <sheetName val="Plotted Projections"/>
      <sheetName val="TableV-C5"/>
      <sheetName val="Long Descriptions"/>
      <sheetName val="figV-C3"/>
      <sheetName val="figV-C4"/>
      <sheetName val="figV-C5"/>
      <sheetName val="figV-C6"/>
    </sheetNames>
    <sheetDataSet>
      <sheetData sheetId="0"/>
      <sheetData sheetId="1"/>
      <sheetData sheetId="2">
        <row r="21">
          <cell r="A21">
            <v>1970</v>
          </cell>
          <cell r="B21">
            <v>40.581690000000002</v>
          </cell>
        </row>
        <row r="22">
          <cell r="A22">
            <v>2002</v>
          </cell>
          <cell r="B22">
            <v>40.581690000000002</v>
          </cell>
        </row>
        <row r="23">
          <cell r="A23">
            <v>2003</v>
          </cell>
          <cell r="B23">
            <v>33.818075</v>
          </cell>
        </row>
        <row r="24">
          <cell r="A24">
            <v>2008</v>
          </cell>
          <cell r="B24">
            <v>33.818075</v>
          </cell>
        </row>
        <row r="25">
          <cell r="A25">
            <v>2009</v>
          </cell>
          <cell r="B25">
            <v>40.581690000000002</v>
          </cell>
        </row>
        <row r="26">
          <cell r="A26">
            <v>2020</v>
          </cell>
          <cell r="B26">
            <v>40.581690000000002</v>
          </cell>
        </row>
        <row r="27">
          <cell r="A27">
            <v>2021</v>
          </cell>
          <cell r="B27">
            <v>33.818075</v>
          </cell>
        </row>
        <row r="28">
          <cell r="A28">
            <v>2026</v>
          </cell>
          <cell r="B28">
            <v>33.818075</v>
          </cell>
        </row>
        <row r="29">
          <cell r="A29">
            <v>2027</v>
          </cell>
          <cell r="B29">
            <v>40.581690000000002</v>
          </cell>
        </row>
        <row r="30">
          <cell r="A30">
            <v>2090</v>
          </cell>
          <cell r="B30">
            <v>40.581690000000002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Table 1"/>
      <sheetName val="Table 2"/>
      <sheetName val="Fert Fig 1"/>
      <sheetName val="Fert Fig2"/>
      <sheetName val="Fert Fig3"/>
      <sheetName val="Mort fig 4"/>
      <sheetName val="Mort Fig 5"/>
      <sheetName val="Mort fig 6"/>
      <sheetName val="Mort Fig 7A&amp;B LE65"/>
      <sheetName val="Mort Tab3"/>
      <sheetName val="Imm fig1"/>
      <sheetName val="Imm-Tab1"/>
      <sheetName val="Imm-Tab2"/>
      <sheetName val="DI Fig 9"/>
      <sheetName val="DI Fig 10"/>
      <sheetName val="DI fig 11"/>
      <sheetName val="DI Fig 12A&amp;B"/>
      <sheetName val="DI Fig 13A&amp;B"/>
      <sheetName val="oldDI Fig 14"/>
      <sheetName val="DI Fig 15A&amp;B"/>
      <sheetName val="DI Fig 16"/>
      <sheetName val="DI Fig 17"/>
      <sheetName val="DI Fig 18"/>
      <sheetName val="DI Fig 19 "/>
      <sheetName val="LF Fig 20"/>
      <sheetName val="LF Fig 21A male "/>
      <sheetName val="LF Fig 21B female"/>
      <sheetName val="LF Fig 23A&amp;B"/>
      <sheetName val="LF Fig 24A&amp;B"/>
      <sheetName val="LF Tab 6"/>
      <sheetName val="LF Tab 7"/>
      <sheetName val="UE fig 25"/>
      <sheetName val="Econ fig26"/>
      <sheetName val="Econ fig27"/>
      <sheetName val="Econ fig28"/>
      <sheetName val="Econ fig29"/>
      <sheetName val="Econ fig30"/>
      <sheetName val="Econ Tab 8"/>
      <sheetName val="Econ Tab 9"/>
      <sheetName val="Econ Tab 10"/>
      <sheetName val="TaxSh fig 31"/>
      <sheetName val="Taxsh fig32 % above"/>
      <sheetName val="TaxSh Fig 33"/>
      <sheetName val="TaxSh Fig 34"/>
      <sheetName val="Real Tab11"/>
      <sheetName val="Real Tab 12"/>
      <sheetName val="UNC-tab13"/>
      <sheetName val="Unc-Tab 14"/>
      <sheetName val="UNc Tab 15 &amp; 16"/>
      <sheetName val="RR-Tab17&amp;18"/>
      <sheetName val="RR-tab19"/>
      <sheetName val="RR-tab20"/>
      <sheetName val="Scenarios"/>
      <sheetName val="OLD-Mort fig4A&amp;B"/>
      <sheetName val="Figure 1"/>
      <sheetName val="16+ LFPRs (SA)"/>
      <sheetName val="Male LFPRs (NSA)"/>
      <sheetName val="Female LFPRs (NSA)"/>
      <sheetName val="RR tab1&amp;2"/>
      <sheetName val="RR tab3"/>
      <sheetName val="RR tab4"/>
      <sheetName val="RR tab5"/>
      <sheetName val="UE fig 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C5" t="str">
            <v>Actual Allowance rate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>
        <row r="2">
          <cell r="K2">
            <v>0.9</v>
          </cell>
        </row>
      </sheetData>
      <sheetData sheetId="54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Figure 1"/>
      <sheetName val="Figure 2 (new)"/>
      <sheetName val="Figure 2"/>
      <sheetName val="Figure 3"/>
      <sheetName val="Figure 4"/>
      <sheetName val="Table 1"/>
      <sheetName val="Table 2"/>
      <sheetName val="Table 3"/>
      <sheetName val="Table 4"/>
      <sheetName val="AWI"/>
      <sheetName val="Data--&gt;"/>
      <sheetName val="IV.B1 Table"/>
      <sheetName val="Actuarial Note"/>
      <sheetName val="II.D4 (Cost as a % of GDP)"/>
      <sheetName val="2019 Table 3"/>
      <sheetName val="IV.B1 hist"/>
      <sheetName val="IV.B1 pro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5">
          <cell r="C5" t="str">
            <v>I</v>
          </cell>
          <cell r="D5" t="str">
            <v>II</v>
          </cell>
          <cell r="E5" t="str">
            <v>III</v>
          </cell>
          <cell r="G5" t="str">
            <v>I</v>
          </cell>
          <cell r="H5" t="str">
            <v>II</v>
          </cell>
          <cell r="I5" t="str">
            <v>III</v>
          </cell>
        </row>
        <row r="7">
          <cell r="A7">
            <v>2019</v>
          </cell>
          <cell r="B7">
            <v>0.1101</v>
          </cell>
          <cell r="C7">
            <v>0.1176</v>
          </cell>
          <cell r="D7">
            <v>0.1195</v>
          </cell>
          <cell r="E7">
            <v>0.12140000000000001</v>
          </cell>
          <cell r="F7">
            <v>1.84E-2</v>
          </cell>
          <cell r="G7">
            <v>1.9099999999999999E-2</v>
          </cell>
          <cell r="H7">
            <v>1.9699999999999999E-2</v>
          </cell>
          <cell r="I7">
            <v>2.0299999999999999E-2</v>
          </cell>
          <cell r="J7">
            <v>0.1391</v>
          </cell>
        </row>
        <row r="8">
          <cell r="A8">
            <v>2020</v>
          </cell>
          <cell r="B8">
            <v>0.1105</v>
          </cell>
          <cell r="C8">
            <v>0.1174</v>
          </cell>
          <cell r="D8">
            <v>0.12050000000000001</v>
          </cell>
          <cell r="E8">
            <v>0.12590000000000001</v>
          </cell>
          <cell r="F8">
            <v>1.8200000000000001E-2</v>
          </cell>
          <cell r="G8">
            <v>1.7899999999999999E-2</v>
          </cell>
          <cell r="H8">
            <v>1.89E-2</v>
          </cell>
          <cell r="I8">
            <v>2.0400000000000001E-2</v>
          </cell>
          <cell r="J8">
            <v>0.1394</v>
          </cell>
        </row>
        <row r="9">
          <cell r="A9">
            <v>2021</v>
          </cell>
          <cell r="B9">
            <v>0.1108</v>
          </cell>
          <cell r="C9">
            <v>0.1174</v>
          </cell>
          <cell r="D9">
            <v>0.12240000000000001</v>
          </cell>
          <cell r="E9">
            <v>0.1308</v>
          </cell>
          <cell r="F9">
            <v>1.8200000000000001E-2</v>
          </cell>
          <cell r="G9">
            <v>1.7100000000000001E-2</v>
          </cell>
          <cell r="H9">
            <v>1.8500000000000003E-2</v>
          </cell>
          <cell r="I9">
            <v>2.06E-2</v>
          </cell>
          <cell r="J9">
            <v>0.1409</v>
          </cell>
        </row>
        <row r="10">
          <cell r="A10">
            <v>2022</v>
          </cell>
          <cell r="B10">
            <v>0.111</v>
          </cell>
          <cell r="C10">
            <v>0.1177</v>
          </cell>
          <cell r="D10">
            <v>0.1242</v>
          </cell>
          <cell r="E10">
            <v>0.13449999999999998</v>
          </cell>
          <cell r="F10">
            <v>1.8200000000000001E-2</v>
          </cell>
          <cell r="G10">
            <v>1.6399999999999998E-2</v>
          </cell>
          <cell r="H10">
            <v>1.8100000000000002E-2</v>
          </cell>
          <cell r="I10">
            <v>2.0499999999999997E-2</v>
          </cell>
          <cell r="J10">
            <v>0.14230000000000001</v>
          </cell>
        </row>
        <row r="11">
          <cell r="A11">
            <v>2023</v>
          </cell>
          <cell r="B11">
            <v>0.11119999999999999</v>
          </cell>
          <cell r="C11">
            <v>0.1182</v>
          </cell>
          <cell r="D11">
            <v>0.12609999999999999</v>
          </cell>
          <cell r="E11">
            <v>0.13789999999999999</v>
          </cell>
          <cell r="F11">
            <v>1.8200000000000001E-2</v>
          </cell>
          <cell r="G11">
            <v>1.5800000000000002E-2</v>
          </cell>
          <cell r="H11">
            <v>1.78E-2</v>
          </cell>
          <cell r="I11">
            <v>2.0499999999999997E-2</v>
          </cell>
          <cell r="J11">
            <v>0.14400000000000002</v>
          </cell>
        </row>
        <row r="12">
          <cell r="A12">
            <v>2024</v>
          </cell>
          <cell r="B12">
            <v>0.1115</v>
          </cell>
          <cell r="C12">
            <v>0.1188</v>
          </cell>
          <cell r="D12">
            <v>0.12820000000000001</v>
          </cell>
          <cell r="E12">
            <v>0.14130000000000001</v>
          </cell>
          <cell r="F12">
            <v>1.8200000000000001E-2</v>
          </cell>
          <cell r="G12">
            <v>1.54E-2</v>
          </cell>
          <cell r="H12">
            <v>1.77E-2</v>
          </cell>
          <cell r="I12">
            <v>2.06E-2</v>
          </cell>
          <cell r="J12">
            <v>0.1459</v>
          </cell>
        </row>
        <row r="13">
          <cell r="A13">
            <v>2025</v>
          </cell>
          <cell r="B13">
            <v>0.11169999999999999</v>
          </cell>
          <cell r="C13">
            <v>0.11939999999999999</v>
          </cell>
          <cell r="D13">
            <v>0.13019999999999998</v>
          </cell>
          <cell r="E13">
            <v>0.1444</v>
          </cell>
          <cell r="F13">
            <v>1.8200000000000001E-2</v>
          </cell>
          <cell r="G13">
            <v>1.4999999999999999E-2</v>
          </cell>
          <cell r="H13">
            <v>1.77E-2</v>
          </cell>
          <cell r="I13">
            <v>2.0799999999999999E-2</v>
          </cell>
          <cell r="J13">
            <v>0.1479</v>
          </cell>
        </row>
        <row r="14">
          <cell r="A14">
            <v>2026</v>
          </cell>
          <cell r="B14">
            <v>0.11289999999999999</v>
          </cell>
          <cell r="C14">
            <v>0.12</v>
          </cell>
          <cell r="D14">
            <v>0.13220000000000001</v>
          </cell>
          <cell r="E14">
            <v>0.14749999999999999</v>
          </cell>
          <cell r="F14">
            <v>1.8200000000000001E-2</v>
          </cell>
          <cell r="G14">
            <v>1.4800000000000001E-2</v>
          </cell>
          <cell r="H14">
            <v>1.77E-2</v>
          </cell>
          <cell r="I14">
            <v>2.1000000000000001E-2</v>
          </cell>
          <cell r="J14">
            <v>0.14990000000000001</v>
          </cell>
        </row>
        <row r="15">
          <cell r="A15">
            <v>2027</v>
          </cell>
          <cell r="B15">
            <v>0.11310000000000001</v>
          </cell>
          <cell r="C15">
            <v>0.1208</v>
          </cell>
          <cell r="D15">
            <v>0.13419999999999999</v>
          </cell>
          <cell r="E15">
            <v>0.1507</v>
          </cell>
          <cell r="F15">
            <v>1.8200000000000001E-2</v>
          </cell>
          <cell r="G15">
            <v>1.46E-2</v>
          </cell>
          <cell r="H15">
            <v>1.77E-2</v>
          </cell>
          <cell r="I15">
            <v>2.1299999999999999E-2</v>
          </cell>
          <cell r="J15">
            <v>0.15190000000000001</v>
          </cell>
        </row>
        <row r="16">
          <cell r="A16">
            <v>2028</v>
          </cell>
          <cell r="B16">
            <v>0.11349999999999999</v>
          </cell>
          <cell r="C16">
            <v>0.12189999999999999</v>
          </cell>
          <cell r="D16">
            <v>0.13669999999999999</v>
          </cell>
          <cell r="E16">
            <v>0.15460000000000002</v>
          </cell>
          <cell r="F16">
            <v>1.83E-2</v>
          </cell>
          <cell r="G16">
            <v>1.43E-2</v>
          </cell>
          <cell r="H16">
            <v>1.7600000000000001E-2</v>
          </cell>
          <cell r="I16">
            <v>2.1400000000000002E-2</v>
          </cell>
          <cell r="J16">
            <v>0.15429999999999999</v>
          </cell>
        </row>
        <row r="17">
          <cell r="A17">
            <v>2029</v>
          </cell>
          <cell r="B17">
            <v>0.11359999999999999</v>
          </cell>
          <cell r="C17">
            <v>0.12300000000000001</v>
          </cell>
          <cell r="D17">
            <v>0.13869999999999999</v>
          </cell>
          <cell r="E17">
            <v>0.1575</v>
          </cell>
          <cell r="F17">
            <v>1.83E-2</v>
          </cell>
          <cell r="G17">
            <v>1.41E-2</v>
          </cell>
          <cell r="H17">
            <v>1.7600000000000001E-2</v>
          </cell>
          <cell r="I17">
            <v>2.1600000000000001E-2</v>
          </cell>
          <cell r="J17">
            <v>0.15629999999999999</v>
          </cell>
        </row>
        <row r="18">
          <cell r="A18">
            <v>2030</v>
          </cell>
          <cell r="B18">
            <v>0.11380000000000001</v>
          </cell>
          <cell r="C18">
            <v>0.12380000000000001</v>
          </cell>
          <cell r="D18">
            <v>0.1404</v>
          </cell>
          <cell r="E18">
            <v>0.16020000000000001</v>
          </cell>
          <cell r="F18">
            <v>1.83E-2</v>
          </cell>
          <cell r="G18">
            <v>1.3999999999999999E-2</v>
          </cell>
          <cell r="H18">
            <v>1.7600000000000001E-2</v>
          </cell>
          <cell r="I18">
            <v>2.18E-2</v>
          </cell>
          <cell r="J18">
            <v>0.15810000000000002</v>
          </cell>
        </row>
        <row r="19">
          <cell r="A19">
            <v>2031</v>
          </cell>
          <cell r="B19">
            <v>0.1139</v>
          </cell>
          <cell r="C19">
            <v>0.1245</v>
          </cell>
          <cell r="D19">
            <v>0.14199999999999999</v>
          </cell>
          <cell r="E19">
            <v>0.16260000000000002</v>
          </cell>
          <cell r="F19">
            <v>1.83E-2</v>
          </cell>
          <cell r="G19">
            <v>1.3899999999999999E-2</v>
          </cell>
          <cell r="H19">
            <v>1.77E-2</v>
          </cell>
          <cell r="I19">
            <v>2.2000000000000002E-2</v>
          </cell>
          <cell r="J19">
            <v>0.15970000000000001</v>
          </cell>
        </row>
        <row r="20">
          <cell r="A20">
            <v>2032</v>
          </cell>
          <cell r="B20">
            <v>0.114</v>
          </cell>
          <cell r="C20">
            <v>0.12509999999999999</v>
          </cell>
          <cell r="D20">
            <v>0.14330000000000001</v>
          </cell>
          <cell r="E20">
            <v>0.16489999999999999</v>
          </cell>
          <cell r="F20">
            <v>1.83E-2</v>
          </cell>
          <cell r="G20">
            <v>1.38E-2</v>
          </cell>
          <cell r="H20">
            <v>1.78E-2</v>
          </cell>
          <cell r="I20">
            <v>2.23E-2</v>
          </cell>
          <cell r="J20">
            <v>0.16109999999999999</v>
          </cell>
        </row>
        <row r="21">
          <cell r="A21">
            <v>2033</v>
          </cell>
          <cell r="B21">
            <v>0.11410000000000001</v>
          </cell>
          <cell r="C21">
            <v>0.12539999999999998</v>
          </cell>
          <cell r="D21">
            <v>0.1444</v>
          </cell>
          <cell r="E21">
            <v>0.1668</v>
          </cell>
          <cell r="F21">
            <v>1.83E-2</v>
          </cell>
          <cell r="G21">
            <v>1.38E-2</v>
          </cell>
          <cell r="H21">
            <v>1.7899999999999999E-2</v>
          </cell>
          <cell r="I21">
            <v>2.2599999999999999E-2</v>
          </cell>
          <cell r="J21">
            <v>0.1623</v>
          </cell>
        </row>
        <row r="22">
          <cell r="A22">
            <v>2034</v>
          </cell>
          <cell r="B22">
            <v>0.1142</v>
          </cell>
          <cell r="C22">
            <v>0.1255</v>
          </cell>
          <cell r="D22">
            <v>0.1452</v>
          </cell>
          <cell r="E22">
            <v>0.16839999999999999</v>
          </cell>
          <cell r="F22">
            <v>1.83E-2</v>
          </cell>
          <cell r="G22">
            <v>1.38E-2</v>
          </cell>
          <cell r="H22">
            <v>1.8000000000000002E-2</v>
          </cell>
          <cell r="I22">
            <v>2.3E-2</v>
          </cell>
          <cell r="J22">
            <v>0.16329999999999997</v>
          </cell>
        </row>
        <row r="23">
          <cell r="A23">
            <v>2035</v>
          </cell>
          <cell r="B23">
            <v>0.1142</v>
          </cell>
          <cell r="C23">
            <v>0.12539999999999998</v>
          </cell>
          <cell r="D23">
            <v>0.14580000000000001</v>
          </cell>
          <cell r="E23">
            <v>0.16969999999999999</v>
          </cell>
          <cell r="F23">
            <v>1.83E-2</v>
          </cell>
          <cell r="G23">
            <v>1.38E-2</v>
          </cell>
          <cell r="H23">
            <v>1.8200000000000001E-2</v>
          </cell>
          <cell r="I23">
            <v>2.3399999999999997E-2</v>
          </cell>
          <cell r="J23">
            <v>0.16399999999999998</v>
          </cell>
        </row>
        <row r="24">
          <cell r="A24">
            <v>2036</v>
          </cell>
          <cell r="B24">
            <v>0.1143</v>
          </cell>
          <cell r="C24">
            <v>0.12529999999999999</v>
          </cell>
          <cell r="D24">
            <v>0.1462</v>
          </cell>
          <cell r="E24">
            <v>0.17079999999999998</v>
          </cell>
          <cell r="F24">
            <v>1.83E-2</v>
          </cell>
          <cell r="G24">
            <v>1.38E-2</v>
          </cell>
          <cell r="H24">
            <v>1.84E-2</v>
          </cell>
          <cell r="I24">
            <v>2.3700000000000002E-2</v>
          </cell>
          <cell r="J24">
            <v>0.1646</v>
          </cell>
        </row>
        <row r="25">
          <cell r="A25">
            <v>2037</v>
          </cell>
          <cell r="B25">
            <v>0.1143</v>
          </cell>
          <cell r="C25">
            <v>0.12509999999999999</v>
          </cell>
          <cell r="D25">
            <v>0.1467</v>
          </cell>
          <cell r="E25">
            <v>0.17199999999999999</v>
          </cell>
          <cell r="F25">
            <v>1.83E-2</v>
          </cell>
          <cell r="G25">
            <v>1.38E-2</v>
          </cell>
          <cell r="H25">
            <v>1.8500000000000003E-2</v>
          </cell>
          <cell r="I25">
            <v>2.4E-2</v>
          </cell>
          <cell r="J25">
            <v>0.16519999999999999</v>
          </cell>
        </row>
        <row r="26">
          <cell r="A26">
            <v>2038</v>
          </cell>
          <cell r="B26">
            <v>0.1144</v>
          </cell>
          <cell r="C26">
            <v>0.1249</v>
          </cell>
          <cell r="D26">
            <v>0.14710000000000001</v>
          </cell>
          <cell r="E26">
            <v>0.17309999999999998</v>
          </cell>
          <cell r="F26">
            <v>1.83E-2</v>
          </cell>
          <cell r="G26">
            <v>1.38E-2</v>
          </cell>
          <cell r="H26">
            <v>1.8600000000000002E-2</v>
          </cell>
          <cell r="I26">
            <v>2.4300000000000002E-2</v>
          </cell>
          <cell r="J26">
            <v>0.16570000000000001</v>
          </cell>
        </row>
        <row r="27">
          <cell r="A27">
            <v>2039</v>
          </cell>
          <cell r="B27">
            <v>0.1144</v>
          </cell>
          <cell r="C27">
            <v>0.1245</v>
          </cell>
          <cell r="D27">
            <v>0.14730000000000001</v>
          </cell>
          <cell r="E27">
            <v>0.17430000000000001</v>
          </cell>
          <cell r="F27">
            <v>1.83E-2</v>
          </cell>
          <cell r="G27">
            <v>1.38E-2</v>
          </cell>
          <cell r="H27">
            <v>1.8700000000000001E-2</v>
          </cell>
          <cell r="I27">
            <v>2.46E-2</v>
          </cell>
          <cell r="J27">
            <v>0.16600000000000001</v>
          </cell>
        </row>
        <row r="28">
          <cell r="A28">
            <v>2040</v>
          </cell>
          <cell r="B28">
            <v>0.1144</v>
          </cell>
          <cell r="C28">
            <v>0.12390000000000001</v>
          </cell>
          <cell r="D28">
            <v>0.1472</v>
          </cell>
          <cell r="E28">
            <v>0.17510000000000001</v>
          </cell>
          <cell r="F28">
            <v>1.83E-2</v>
          </cell>
          <cell r="G28">
            <v>1.38E-2</v>
          </cell>
          <cell r="H28">
            <v>1.89E-2</v>
          </cell>
          <cell r="I28">
            <v>2.5000000000000001E-2</v>
          </cell>
          <cell r="J28">
            <v>0.16620000000000001</v>
          </cell>
        </row>
        <row r="29">
          <cell r="A29">
            <v>2041</v>
          </cell>
          <cell r="B29">
            <v>0.1144</v>
          </cell>
          <cell r="C29">
            <v>0.1232</v>
          </cell>
          <cell r="D29">
            <v>0.14699999999999999</v>
          </cell>
          <cell r="E29">
            <v>0.1757</v>
          </cell>
          <cell r="F29">
            <v>1.83E-2</v>
          </cell>
          <cell r="G29">
            <v>1.3899999999999999E-2</v>
          </cell>
          <cell r="H29">
            <v>1.9199999999999998E-2</v>
          </cell>
          <cell r="I29">
            <v>2.5399999999999999E-2</v>
          </cell>
          <cell r="J29">
            <v>0.1661</v>
          </cell>
        </row>
        <row r="30">
          <cell r="A30">
            <v>2042</v>
          </cell>
          <cell r="B30">
            <v>0.1144</v>
          </cell>
          <cell r="C30">
            <v>0.12230000000000001</v>
          </cell>
          <cell r="D30">
            <v>0.14660000000000001</v>
          </cell>
          <cell r="E30">
            <v>0.17610000000000001</v>
          </cell>
          <cell r="F30">
            <v>1.83E-2</v>
          </cell>
          <cell r="G30">
            <v>1.3999999999999999E-2</v>
          </cell>
          <cell r="H30">
            <v>1.9299999999999998E-2</v>
          </cell>
          <cell r="I30">
            <v>2.58E-2</v>
          </cell>
          <cell r="J30">
            <v>0.16589999999999999</v>
          </cell>
        </row>
        <row r="31">
          <cell r="A31">
            <v>2043</v>
          </cell>
          <cell r="B31">
            <v>0.1144</v>
          </cell>
          <cell r="C31">
            <v>0.12140000000000001</v>
          </cell>
          <cell r="D31">
            <v>0.14599999999999999</v>
          </cell>
          <cell r="E31">
            <v>0.1764</v>
          </cell>
          <cell r="F31">
            <v>1.83E-2</v>
          </cell>
          <cell r="G31">
            <v>1.3999999999999999E-2</v>
          </cell>
          <cell r="H31">
            <v>1.95E-2</v>
          </cell>
          <cell r="I31">
            <v>2.6200000000000001E-2</v>
          </cell>
          <cell r="J31">
            <v>0.1656</v>
          </cell>
        </row>
        <row r="32">
          <cell r="A32">
            <v>2044</v>
          </cell>
          <cell r="B32">
            <v>0.1144</v>
          </cell>
          <cell r="C32">
            <v>0.12050000000000001</v>
          </cell>
          <cell r="D32">
            <v>0.14550000000000002</v>
          </cell>
          <cell r="E32">
            <v>0.17660000000000001</v>
          </cell>
          <cell r="F32">
            <v>1.83E-2</v>
          </cell>
          <cell r="G32">
            <v>1.3999999999999999E-2</v>
          </cell>
          <cell r="H32">
            <v>1.9699999999999999E-2</v>
          </cell>
          <cell r="I32">
            <v>2.6600000000000002E-2</v>
          </cell>
          <cell r="J32">
            <v>0.16519999999999999</v>
          </cell>
        </row>
        <row r="33">
          <cell r="A33">
            <v>2045</v>
          </cell>
          <cell r="B33">
            <v>0.1144</v>
          </cell>
          <cell r="C33">
            <v>0.11960000000000001</v>
          </cell>
          <cell r="D33">
            <v>0.14510000000000001</v>
          </cell>
          <cell r="E33">
            <v>0.1769</v>
          </cell>
          <cell r="F33">
            <v>1.83E-2</v>
          </cell>
          <cell r="G33">
            <v>1.41E-2</v>
          </cell>
          <cell r="H33">
            <v>1.9799999999999998E-2</v>
          </cell>
          <cell r="I33">
            <v>2.69E-2</v>
          </cell>
          <cell r="J33">
            <v>0.16489999999999999</v>
          </cell>
        </row>
        <row r="34">
          <cell r="A34">
            <v>2046</v>
          </cell>
          <cell r="B34">
            <v>0.1144</v>
          </cell>
          <cell r="C34">
            <v>0.1188</v>
          </cell>
          <cell r="D34">
            <v>0.14460000000000001</v>
          </cell>
          <cell r="E34">
            <v>0.1772</v>
          </cell>
          <cell r="F34">
            <v>1.83E-2</v>
          </cell>
          <cell r="G34">
            <v>1.41E-2</v>
          </cell>
          <cell r="H34">
            <v>1.9900000000000001E-2</v>
          </cell>
          <cell r="I34">
            <v>2.7099999999999999E-2</v>
          </cell>
          <cell r="J34">
            <v>0.16449999999999998</v>
          </cell>
        </row>
        <row r="35">
          <cell r="A35">
            <v>2047</v>
          </cell>
          <cell r="B35">
            <v>0.1143</v>
          </cell>
          <cell r="C35">
            <v>0.11810000000000001</v>
          </cell>
          <cell r="D35">
            <v>0.14429999999999998</v>
          </cell>
          <cell r="E35">
            <v>0.17760000000000001</v>
          </cell>
          <cell r="F35">
            <v>1.83E-2</v>
          </cell>
          <cell r="G35">
            <v>1.41E-2</v>
          </cell>
          <cell r="H35">
            <v>0.02</v>
          </cell>
          <cell r="I35">
            <v>2.7300000000000001E-2</v>
          </cell>
          <cell r="J35">
            <v>0.1643</v>
          </cell>
        </row>
        <row r="36">
          <cell r="A36">
            <v>2048</v>
          </cell>
          <cell r="B36">
            <v>0.1143</v>
          </cell>
          <cell r="C36">
            <v>0.11749999999999999</v>
          </cell>
          <cell r="D36">
            <v>0.14400000000000002</v>
          </cell>
          <cell r="E36">
            <v>0.17809999999999998</v>
          </cell>
          <cell r="F36">
            <v>1.83E-2</v>
          </cell>
          <cell r="G36">
            <v>1.41E-2</v>
          </cell>
          <cell r="H36">
            <v>0.02</v>
          </cell>
          <cell r="I36">
            <v>2.75E-2</v>
          </cell>
          <cell r="J36">
            <v>0.16399999999999998</v>
          </cell>
        </row>
        <row r="37">
          <cell r="A37">
            <v>2049</v>
          </cell>
          <cell r="B37">
            <v>0.1143</v>
          </cell>
          <cell r="C37">
            <v>0.11699999999999999</v>
          </cell>
          <cell r="D37">
            <v>0.14380000000000001</v>
          </cell>
          <cell r="E37">
            <v>0.17850000000000002</v>
          </cell>
          <cell r="F37">
            <v>1.84E-2</v>
          </cell>
          <cell r="G37">
            <v>1.3999999999999999E-2</v>
          </cell>
          <cell r="H37">
            <v>2.0099999999999996E-2</v>
          </cell>
          <cell r="I37">
            <v>2.76E-2</v>
          </cell>
          <cell r="J37">
            <v>0.1638</v>
          </cell>
        </row>
        <row r="38">
          <cell r="A38">
            <v>2050</v>
          </cell>
          <cell r="B38">
            <v>0.1143</v>
          </cell>
          <cell r="C38">
            <v>0.11650000000000001</v>
          </cell>
          <cell r="D38">
            <v>0.14349999999999999</v>
          </cell>
          <cell r="E38">
            <v>0.17899999999999999</v>
          </cell>
          <cell r="F38">
            <v>1.84E-2</v>
          </cell>
          <cell r="G38">
            <v>1.3999999999999999E-2</v>
          </cell>
          <cell r="H38">
            <v>2.0099999999999996E-2</v>
          </cell>
          <cell r="I38">
            <v>2.7799999999999998E-2</v>
          </cell>
          <cell r="J38">
            <v>0.16370000000000001</v>
          </cell>
        </row>
        <row r="39">
          <cell r="A39">
            <v>2051</v>
          </cell>
          <cell r="B39">
            <v>0.1144</v>
          </cell>
          <cell r="C39">
            <v>0.11599999999999999</v>
          </cell>
          <cell r="D39">
            <v>0.1434</v>
          </cell>
          <cell r="E39">
            <v>0.17949999999999999</v>
          </cell>
          <cell r="F39">
            <v>1.84E-2</v>
          </cell>
          <cell r="G39">
            <v>1.3999999999999999E-2</v>
          </cell>
          <cell r="H39">
            <v>2.0199999999999999E-2</v>
          </cell>
          <cell r="I39">
            <v>2.7999999999999997E-2</v>
          </cell>
          <cell r="J39">
            <v>0.1636</v>
          </cell>
        </row>
        <row r="40">
          <cell r="A40">
            <v>2052</v>
          </cell>
          <cell r="B40">
            <v>0.1144</v>
          </cell>
          <cell r="C40">
            <v>0.1157</v>
          </cell>
          <cell r="D40">
            <v>0.1434</v>
          </cell>
          <cell r="E40">
            <v>0.1802</v>
          </cell>
          <cell r="F40">
            <v>1.84E-2</v>
          </cell>
          <cell r="G40">
            <v>1.3999999999999999E-2</v>
          </cell>
          <cell r="H40">
            <v>2.0199999999999999E-2</v>
          </cell>
          <cell r="I40">
            <v>2.81E-2</v>
          </cell>
          <cell r="J40">
            <v>0.1636</v>
          </cell>
        </row>
        <row r="41">
          <cell r="A41">
            <v>2053</v>
          </cell>
          <cell r="B41">
            <v>0.1144</v>
          </cell>
          <cell r="C41">
            <v>0.11550000000000001</v>
          </cell>
          <cell r="D41">
            <v>0.1434</v>
          </cell>
          <cell r="E41">
            <v>0.18079999999999999</v>
          </cell>
          <cell r="F41">
            <v>1.84E-2</v>
          </cell>
          <cell r="G41">
            <v>1.3999999999999999E-2</v>
          </cell>
          <cell r="H41">
            <v>2.0299999999999999E-2</v>
          </cell>
          <cell r="I41">
            <v>2.8300000000000002E-2</v>
          </cell>
          <cell r="J41">
            <v>0.16370000000000001</v>
          </cell>
        </row>
        <row r="42">
          <cell r="A42">
            <v>2054</v>
          </cell>
          <cell r="B42">
            <v>0.1144</v>
          </cell>
          <cell r="C42">
            <v>0.1153</v>
          </cell>
          <cell r="D42">
            <v>0.14349999999999999</v>
          </cell>
          <cell r="E42">
            <v>0.18149999999999999</v>
          </cell>
          <cell r="F42">
            <v>1.84E-2</v>
          </cell>
          <cell r="G42">
            <v>1.3999999999999999E-2</v>
          </cell>
          <cell r="H42">
            <v>2.0299999999999999E-2</v>
          </cell>
          <cell r="I42">
            <v>2.8399999999999998E-2</v>
          </cell>
          <cell r="J42">
            <v>0.16390000000000002</v>
          </cell>
        </row>
        <row r="43">
          <cell r="A43">
            <v>2055</v>
          </cell>
          <cell r="B43">
            <v>0.1144</v>
          </cell>
          <cell r="C43">
            <v>0.1152</v>
          </cell>
          <cell r="D43">
            <v>0.14380000000000001</v>
          </cell>
          <cell r="E43">
            <v>0.18239999999999998</v>
          </cell>
          <cell r="F43">
            <v>1.84E-2</v>
          </cell>
          <cell r="G43">
            <v>1.3999999999999999E-2</v>
          </cell>
          <cell r="H43">
            <v>2.0299999999999999E-2</v>
          </cell>
          <cell r="I43">
            <v>2.8500000000000001E-2</v>
          </cell>
          <cell r="J43">
            <v>0.1641</v>
          </cell>
        </row>
        <row r="44">
          <cell r="A44">
            <v>2056</v>
          </cell>
          <cell r="B44">
            <v>0.1144</v>
          </cell>
          <cell r="C44">
            <v>0.1153</v>
          </cell>
          <cell r="D44">
            <v>0.14410000000000001</v>
          </cell>
          <cell r="E44">
            <v>0.18329999999999999</v>
          </cell>
          <cell r="F44">
            <v>1.84E-2</v>
          </cell>
          <cell r="G44">
            <v>1.3899999999999999E-2</v>
          </cell>
          <cell r="H44">
            <v>2.0299999999999999E-2</v>
          </cell>
          <cell r="I44">
            <v>2.8500000000000001E-2</v>
          </cell>
          <cell r="J44">
            <v>0.16440000000000002</v>
          </cell>
        </row>
        <row r="45">
          <cell r="A45">
            <v>2057</v>
          </cell>
          <cell r="B45">
            <v>0.11449999999999999</v>
          </cell>
          <cell r="C45">
            <v>0.11539999999999999</v>
          </cell>
          <cell r="D45">
            <v>0.14449999999999999</v>
          </cell>
          <cell r="E45">
            <v>0.18440000000000001</v>
          </cell>
          <cell r="F45">
            <v>1.84E-2</v>
          </cell>
          <cell r="G45">
            <v>1.3899999999999999E-2</v>
          </cell>
          <cell r="H45">
            <v>2.0299999999999999E-2</v>
          </cell>
          <cell r="I45">
            <v>2.8500000000000001E-2</v>
          </cell>
          <cell r="J45">
            <v>0.1648</v>
          </cell>
        </row>
        <row r="46">
          <cell r="A46">
            <v>2058</v>
          </cell>
          <cell r="B46">
            <v>0.11449999999999999</v>
          </cell>
          <cell r="C46">
            <v>0.11550000000000001</v>
          </cell>
          <cell r="D46">
            <v>0.14499999999999999</v>
          </cell>
          <cell r="E46">
            <v>0.18559999999999999</v>
          </cell>
          <cell r="F46">
            <v>1.84E-2</v>
          </cell>
          <cell r="G46">
            <v>1.38E-2</v>
          </cell>
          <cell r="H46">
            <v>2.0199999999999999E-2</v>
          </cell>
          <cell r="I46">
            <v>2.8500000000000001E-2</v>
          </cell>
          <cell r="J46">
            <v>0.1653</v>
          </cell>
        </row>
        <row r="47">
          <cell r="A47">
            <v>2059</v>
          </cell>
          <cell r="B47">
            <v>0.11460000000000001</v>
          </cell>
          <cell r="C47">
            <v>0.1157</v>
          </cell>
          <cell r="D47">
            <v>0.14560000000000001</v>
          </cell>
          <cell r="E47">
            <v>0.18679999999999999</v>
          </cell>
          <cell r="F47">
            <v>1.84E-2</v>
          </cell>
          <cell r="G47">
            <v>1.38E-2</v>
          </cell>
          <cell r="H47">
            <v>2.0199999999999999E-2</v>
          </cell>
          <cell r="I47">
            <v>2.8500000000000001E-2</v>
          </cell>
          <cell r="J47">
            <v>0.16579999999999998</v>
          </cell>
        </row>
        <row r="48">
          <cell r="A48">
            <v>2060</v>
          </cell>
          <cell r="B48">
            <v>0.11460000000000001</v>
          </cell>
          <cell r="C48">
            <v>0.1159</v>
          </cell>
          <cell r="D48">
            <v>0.14610000000000001</v>
          </cell>
          <cell r="E48">
            <v>0.188</v>
          </cell>
          <cell r="F48">
            <v>1.84E-2</v>
          </cell>
          <cell r="G48">
            <v>1.37E-2</v>
          </cell>
          <cell r="H48">
            <v>2.0199999999999999E-2</v>
          </cell>
          <cell r="I48">
            <v>2.8500000000000001E-2</v>
          </cell>
          <cell r="J48">
            <v>0.1663</v>
          </cell>
        </row>
        <row r="49">
          <cell r="A49">
            <v>2061</v>
          </cell>
          <cell r="B49">
            <v>0.11460000000000001</v>
          </cell>
          <cell r="C49">
            <v>0.11609999999999999</v>
          </cell>
          <cell r="D49">
            <v>0.14660000000000001</v>
          </cell>
          <cell r="E49">
            <v>0.18909999999999999</v>
          </cell>
          <cell r="F49">
            <v>1.84E-2</v>
          </cell>
          <cell r="G49">
            <v>1.37E-2</v>
          </cell>
          <cell r="H49">
            <v>2.0199999999999999E-2</v>
          </cell>
          <cell r="I49">
            <v>2.8500000000000001E-2</v>
          </cell>
          <cell r="J49">
            <v>0.1668</v>
          </cell>
        </row>
        <row r="50">
          <cell r="A50">
            <v>2062</v>
          </cell>
          <cell r="B50">
            <v>0.11470000000000001</v>
          </cell>
          <cell r="C50">
            <v>0.1162</v>
          </cell>
          <cell r="D50">
            <v>0.1472</v>
          </cell>
          <cell r="E50">
            <v>0.19030000000000002</v>
          </cell>
          <cell r="F50">
            <v>1.84E-2</v>
          </cell>
          <cell r="G50">
            <v>1.37E-2</v>
          </cell>
          <cell r="H50">
            <v>2.0199999999999999E-2</v>
          </cell>
          <cell r="I50">
            <v>2.86E-2</v>
          </cell>
          <cell r="J50">
            <v>0.1673</v>
          </cell>
        </row>
        <row r="51">
          <cell r="A51">
            <v>2063</v>
          </cell>
          <cell r="B51">
            <v>0.11470000000000001</v>
          </cell>
          <cell r="C51">
            <v>0.11630000000000001</v>
          </cell>
          <cell r="D51">
            <v>0.1477</v>
          </cell>
          <cell r="E51">
            <v>0.19149999999999998</v>
          </cell>
          <cell r="F51">
            <v>1.84E-2</v>
          </cell>
          <cell r="G51">
            <v>1.37E-2</v>
          </cell>
          <cell r="H51">
            <v>2.0199999999999999E-2</v>
          </cell>
          <cell r="I51">
            <v>2.86E-2</v>
          </cell>
          <cell r="J51">
            <v>0.16789999999999999</v>
          </cell>
        </row>
        <row r="52">
          <cell r="A52">
            <v>2064</v>
          </cell>
          <cell r="B52">
            <v>0.1148</v>
          </cell>
          <cell r="C52">
            <v>0.1164</v>
          </cell>
          <cell r="D52">
            <v>0.1482</v>
          </cell>
          <cell r="E52">
            <v>0.19269999999999998</v>
          </cell>
          <cell r="F52">
            <v>1.84E-2</v>
          </cell>
          <cell r="G52">
            <v>1.37E-2</v>
          </cell>
          <cell r="H52">
            <v>2.0199999999999999E-2</v>
          </cell>
          <cell r="I52">
            <v>2.87E-2</v>
          </cell>
          <cell r="J52">
            <v>0.16839999999999999</v>
          </cell>
        </row>
        <row r="53">
          <cell r="A53">
            <v>2065</v>
          </cell>
          <cell r="B53">
            <v>0.1148</v>
          </cell>
          <cell r="C53">
            <v>0.11650000000000001</v>
          </cell>
          <cell r="D53">
            <v>0.1487</v>
          </cell>
          <cell r="E53">
            <v>0.19399999999999998</v>
          </cell>
          <cell r="F53">
            <v>1.84E-2</v>
          </cell>
          <cell r="G53">
            <v>1.37E-2</v>
          </cell>
          <cell r="H53">
            <v>2.0199999999999999E-2</v>
          </cell>
          <cell r="I53">
            <v>2.8799999999999999E-2</v>
          </cell>
          <cell r="J53">
            <v>0.16899999999999998</v>
          </cell>
        </row>
        <row r="54">
          <cell r="A54">
            <v>2066</v>
          </cell>
          <cell r="B54">
            <v>0.1148</v>
          </cell>
          <cell r="C54">
            <v>0.1167</v>
          </cell>
          <cell r="D54">
            <v>0.14929999999999999</v>
          </cell>
          <cell r="E54">
            <v>0.19519999999999998</v>
          </cell>
          <cell r="F54">
            <v>1.84E-2</v>
          </cell>
          <cell r="G54">
            <v>1.37E-2</v>
          </cell>
          <cell r="H54">
            <v>2.0299999999999999E-2</v>
          </cell>
          <cell r="I54">
            <v>2.8799999999999999E-2</v>
          </cell>
          <cell r="J54">
            <v>0.16949999999999998</v>
          </cell>
        </row>
        <row r="55">
          <cell r="A55">
            <v>2067</v>
          </cell>
          <cell r="B55">
            <v>0.1149</v>
          </cell>
          <cell r="C55">
            <v>0.1168</v>
          </cell>
          <cell r="D55">
            <v>0.14990000000000001</v>
          </cell>
          <cell r="E55">
            <v>0.1966</v>
          </cell>
          <cell r="F55">
            <v>1.84E-2</v>
          </cell>
          <cell r="G55">
            <v>1.37E-2</v>
          </cell>
          <cell r="H55">
            <v>2.0299999999999999E-2</v>
          </cell>
          <cell r="I55">
            <v>2.8900000000000002E-2</v>
          </cell>
          <cell r="J55">
            <v>0.17010000000000003</v>
          </cell>
        </row>
        <row r="56">
          <cell r="A56">
            <v>2068</v>
          </cell>
          <cell r="B56">
            <v>0.1149</v>
          </cell>
          <cell r="C56">
            <v>0.11689999999999999</v>
          </cell>
          <cell r="D56">
            <v>0.15039999999999998</v>
          </cell>
          <cell r="E56">
            <v>0.19800000000000001</v>
          </cell>
          <cell r="F56">
            <v>1.84E-2</v>
          </cell>
          <cell r="G56">
            <v>1.37E-2</v>
          </cell>
          <cell r="H56">
            <v>2.0299999999999999E-2</v>
          </cell>
          <cell r="I56">
            <v>2.8900000000000002E-2</v>
          </cell>
          <cell r="J56">
            <v>0.17069999999999999</v>
          </cell>
        </row>
        <row r="57">
          <cell r="A57">
            <v>2069</v>
          </cell>
          <cell r="B57">
            <v>0.115</v>
          </cell>
          <cell r="C57">
            <v>0.11699999999999999</v>
          </cell>
          <cell r="D57">
            <v>0.151</v>
          </cell>
          <cell r="E57">
            <v>0.19940000000000002</v>
          </cell>
          <cell r="F57">
            <v>1.84E-2</v>
          </cell>
          <cell r="G57">
            <v>1.37E-2</v>
          </cell>
          <cell r="H57">
            <v>2.0299999999999999E-2</v>
          </cell>
          <cell r="I57">
            <v>2.8999999999999998E-2</v>
          </cell>
          <cell r="J57">
            <v>0.17129999999999998</v>
          </cell>
        </row>
        <row r="58">
          <cell r="A58">
            <v>2070</v>
          </cell>
          <cell r="B58">
            <v>0.115</v>
          </cell>
          <cell r="C58">
            <v>0.11710000000000001</v>
          </cell>
          <cell r="D58">
            <v>0.15160000000000001</v>
          </cell>
          <cell r="E58">
            <v>0.2009</v>
          </cell>
          <cell r="F58">
            <v>1.84E-2</v>
          </cell>
          <cell r="G58">
            <v>1.37E-2</v>
          </cell>
          <cell r="H58">
            <v>2.0299999999999999E-2</v>
          </cell>
          <cell r="I58">
            <v>2.8999999999999998E-2</v>
          </cell>
          <cell r="J58">
            <v>0.17199999999999999</v>
          </cell>
        </row>
        <row r="59">
          <cell r="A59">
            <v>2071</v>
          </cell>
          <cell r="B59">
            <v>0.11509999999999999</v>
          </cell>
          <cell r="C59">
            <v>0.11720000000000001</v>
          </cell>
          <cell r="D59">
            <v>0.1522</v>
          </cell>
          <cell r="E59">
            <v>0.20230000000000001</v>
          </cell>
          <cell r="F59">
            <v>1.84E-2</v>
          </cell>
          <cell r="G59">
            <v>1.37E-2</v>
          </cell>
          <cell r="H59">
            <v>2.0299999999999999E-2</v>
          </cell>
          <cell r="I59">
            <v>2.8999999999999998E-2</v>
          </cell>
          <cell r="J59">
            <v>0.17249999999999999</v>
          </cell>
        </row>
        <row r="60">
          <cell r="A60">
            <v>2072</v>
          </cell>
          <cell r="B60">
            <v>0.11509999999999999</v>
          </cell>
          <cell r="C60">
            <v>0.11720000000000001</v>
          </cell>
          <cell r="D60">
            <v>0.1527</v>
          </cell>
          <cell r="E60">
            <v>0.20370000000000002</v>
          </cell>
          <cell r="F60">
            <v>1.84E-2</v>
          </cell>
          <cell r="G60">
            <v>1.37E-2</v>
          </cell>
          <cell r="H60">
            <v>2.0299999999999999E-2</v>
          </cell>
          <cell r="I60">
            <v>2.8999999999999998E-2</v>
          </cell>
          <cell r="J60">
            <v>0.17300000000000001</v>
          </cell>
        </row>
        <row r="61">
          <cell r="A61">
            <v>2073</v>
          </cell>
          <cell r="B61">
            <v>0.11509999999999999</v>
          </cell>
          <cell r="C61">
            <v>0.11720000000000001</v>
          </cell>
          <cell r="D61">
            <v>0.1532</v>
          </cell>
          <cell r="E61">
            <v>0.20519999999999999</v>
          </cell>
          <cell r="F61">
            <v>1.84E-2</v>
          </cell>
          <cell r="G61">
            <v>1.3600000000000001E-2</v>
          </cell>
          <cell r="H61">
            <v>2.0299999999999999E-2</v>
          </cell>
          <cell r="I61">
            <v>2.8999999999999998E-2</v>
          </cell>
          <cell r="J61">
            <v>0.17350000000000002</v>
          </cell>
        </row>
        <row r="62">
          <cell r="A62">
            <v>2074</v>
          </cell>
          <cell r="B62">
            <v>0.1152</v>
          </cell>
          <cell r="C62">
            <v>0.11720000000000001</v>
          </cell>
          <cell r="D62">
            <v>0.1537</v>
          </cell>
          <cell r="E62">
            <v>0.20670000000000002</v>
          </cell>
          <cell r="F62">
            <v>1.84E-2</v>
          </cell>
          <cell r="G62">
            <v>1.3600000000000001E-2</v>
          </cell>
          <cell r="H62">
            <v>2.0199999999999999E-2</v>
          </cell>
          <cell r="I62">
            <v>2.8799999999999999E-2</v>
          </cell>
          <cell r="J62">
            <v>0.1739</v>
          </cell>
        </row>
        <row r="63">
          <cell r="A63">
            <v>2075</v>
          </cell>
          <cell r="B63">
            <v>0.1152</v>
          </cell>
          <cell r="C63">
            <v>0.11710000000000001</v>
          </cell>
          <cell r="D63">
            <v>0.1542</v>
          </cell>
          <cell r="E63">
            <v>0.20809999999999998</v>
          </cell>
          <cell r="F63">
            <v>1.84E-2</v>
          </cell>
          <cell r="G63">
            <v>1.3500000000000002E-2</v>
          </cell>
          <cell r="H63">
            <v>2.0099999999999996E-2</v>
          </cell>
          <cell r="I63">
            <v>2.87E-2</v>
          </cell>
          <cell r="J63">
            <v>0.17430000000000001</v>
          </cell>
        </row>
        <row r="64">
          <cell r="A64">
            <v>2076</v>
          </cell>
          <cell r="B64">
            <v>0.1152</v>
          </cell>
          <cell r="C64">
            <v>0.11689999999999999</v>
          </cell>
          <cell r="D64">
            <v>0.15460000000000002</v>
          </cell>
          <cell r="E64">
            <v>0.2094</v>
          </cell>
          <cell r="F64">
            <v>1.84E-2</v>
          </cell>
          <cell r="G64">
            <v>1.3500000000000002E-2</v>
          </cell>
          <cell r="H64">
            <v>0.02</v>
          </cell>
          <cell r="I64">
            <v>2.86E-2</v>
          </cell>
          <cell r="J64">
            <v>0.17460000000000001</v>
          </cell>
        </row>
        <row r="65">
          <cell r="A65">
            <v>2077</v>
          </cell>
          <cell r="B65">
            <v>0.1152</v>
          </cell>
          <cell r="C65">
            <v>0.1166</v>
          </cell>
          <cell r="D65">
            <v>0.15479999999999999</v>
          </cell>
          <cell r="E65">
            <v>0.21059999999999998</v>
          </cell>
          <cell r="F65">
            <v>1.84E-2</v>
          </cell>
          <cell r="G65">
            <v>1.3500000000000002E-2</v>
          </cell>
          <cell r="H65">
            <v>0.02</v>
          </cell>
          <cell r="I65">
            <v>2.86E-2</v>
          </cell>
          <cell r="J65">
            <v>0.17480000000000001</v>
          </cell>
        </row>
        <row r="66">
          <cell r="A66">
            <v>2078</v>
          </cell>
          <cell r="B66">
            <v>0.1152</v>
          </cell>
          <cell r="C66">
            <v>0.1162</v>
          </cell>
          <cell r="D66">
            <v>0.15479999999999999</v>
          </cell>
          <cell r="E66">
            <v>0.21160000000000001</v>
          </cell>
          <cell r="F66">
            <v>1.84E-2</v>
          </cell>
          <cell r="G66">
            <v>1.3500000000000002E-2</v>
          </cell>
          <cell r="H66">
            <v>0.02</v>
          </cell>
          <cell r="I66">
            <v>2.8500000000000001E-2</v>
          </cell>
          <cell r="J66">
            <v>0.17480000000000001</v>
          </cell>
        </row>
        <row r="67">
          <cell r="A67">
            <v>2079</v>
          </cell>
          <cell r="B67">
            <v>0.1152</v>
          </cell>
          <cell r="C67">
            <v>0.1157</v>
          </cell>
          <cell r="D67">
            <v>0.1547</v>
          </cell>
          <cell r="E67">
            <v>0.21239999999999998</v>
          </cell>
          <cell r="F67">
            <v>1.84E-2</v>
          </cell>
          <cell r="G67">
            <v>1.3500000000000002E-2</v>
          </cell>
          <cell r="H67">
            <v>0.02</v>
          </cell>
          <cell r="I67">
            <v>2.8500000000000001E-2</v>
          </cell>
          <cell r="J67">
            <v>0.17480000000000001</v>
          </cell>
        </row>
        <row r="68">
          <cell r="A68">
            <v>2080</v>
          </cell>
          <cell r="B68">
            <v>0.1152</v>
          </cell>
          <cell r="C68">
            <v>0.11509999999999999</v>
          </cell>
          <cell r="D68">
            <v>0.15460000000000002</v>
          </cell>
          <cell r="E68">
            <v>0.21309999999999998</v>
          </cell>
          <cell r="F68">
            <v>1.84E-2</v>
          </cell>
          <cell r="G68">
            <v>1.3500000000000002E-2</v>
          </cell>
          <cell r="H68">
            <v>2.0099999999999996E-2</v>
          </cell>
          <cell r="I68">
            <v>2.8500000000000001E-2</v>
          </cell>
          <cell r="J68">
            <v>0.17460000000000001</v>
          </cell>
        </row>
        <row r="69">
          <cell r="A69">
            <v>2081</v>
          </cell>
          <cell r="B69">
            <v>0.1152</v>
          </cell>
          <cell r="C69">
            <v>0.11449999999999999</v>
          </cell>
          <cell r="D69">
            <v>0.15439999999999998</v>
          </cell>
          <cell r="E69">
            <v>0.2137</v>
          </cell>
          <cell r="F69">
            <v>1.84E-2</v>
          </cell>
          <cell r="G69">
            <v>1.3600000000000001E-2</v>
          </cell>
          <cell r="H69">
            <v>2.0099999999999996E-2</v>
          </cell>
          <cell r="I69">
            <v>2.8500000000000001E-2</v>
          </cell>
          <cell r="J69">
            <v>0.1744</v>
          </cell>
        </row>
        <row r="70">
          <cell r="A70">
            <v>2082</v>
          </cell>
          <cell r="B70">
            <v>0.1152</v>
          </cell>
          <cell r="C70">
            <v>0.1139</v>
          </cell>
          <cell r="D70">
            <v>0.15410000000000001</v>
          </cell>
          <cell r="E70">
            <v>0.21420000000000003</v>
          </cell>
          <cell r="F70">
            <v>1.84E-2</v>
          </cell>
          <cell r="G70">
            <v>1.3600000000000001E-2</v>
          </cell>
          <cell r="H70">
            <v>2.0099999999999996E-2</v>
          </cell>
          <cell r="I70">
            <v>2.8500000000000001E-2</v>
          </cell>
          <cell r="J70">
            <v>0.17420000000000002</v>
          </cell>
        </row>
        <row r="71">
          <cell r="A71">
            <v>2083</v>
          </cell>
          <cell r="B71">
            <v>0.1152</v>
          </cell>
          <cell r="C71">
            <v>0.1133</v>
          </cell>
          <cell r="D71">
            <v>0.15380000000000002</v>
          </cell>
          <cell r="E71">
            <v>0.2147</v>
          </cell>
          <cell r="F71">
            <v>1.84E-2</v>
          </cell>
          <cell r="G71">
            <v>1.37E-2</v>
          </cell>
          <cell r="H71">
            <v>2.0199999999999999E-2</v>
          </cell>
          <cell r="I71">
            <v>2.8500000000000001E-2</v>
          </cell>
          <cell r="J71">
            <v>0.17399999999999999</v>
          </cell>
        </row>
        <row r="72">
          <cell r="A72">
            <v>2084</v>
          </cell>
          <cell r="B72">
            <v>0.1152</v>
          </cell>
          <cell r="C72">
            <v>0.11269999999999999</v>
          </cell>
          <cell r="D72">
            <v>0.1535</v>
          </cell>
          <cell r="E72">
            <v>0.21510000000000001</v>
          </cell>
          <cell r="F72">
            <v>1.84E-2</v>
          </cell>
          <cell r="G72">
            <v>1.38E-2</v>
          </cell>
          <cell r="H72">
            <v>2.0299999999999999E-2</v>
          </cell>
          <cell r="I72">
            <v>2.86E-2</v>
          </cell>
          <cell r="J72">
            <v>0.17379999999999998</v>
          </cell>
        </row>
        <row r="73">
          <cell r="A73">
            <v>2085</v>
          </cell>
          <cell r="B73">
            <v>0.1152</v>
          </cell>
          <cell r="C73">
            <v>0.11210000000000001</v>
          </cell>
          <cell r="D73">
            <v>0.15310000000000001</v>
          </cell>
          <cell r="E73">
            <v>0.21530000000000002</v>
          </cell>
          <cell r="F73">
            <v>1.84E-2</v>
          </cell>
          <cell r="G73">
            <v>1.3899999999999999E-2</v>
          </cell>
          <cell r="H73">
            <v>2.0400000000000001E-2</v>
          </cell>
          <cell r="I73">
            <v>2.87E-2</v>
          </cell>
          <cell r="J73">
            <v>0.1736</v>
          </cell>
        </row>
        <row r="74">
          <cell r="A74">
            <v>2086</v>
          </cell>
          <cell r="B74">
            <v>0.11509999999999999</v>
          </cell>
          <cell r="C74">
            <v>0.1116</v>
          </cell>
          <cell r="D74">
            <v>0.15279999999999999</v>
          </cell>
          <cell r="E74">
            <v>0.2155</v>
          </cell>
          <cell r="F74">
            <v>1.84E-2</v>
          </cell>
          <cell r="G74">
            <v>1.3999999999999999E-2</v>
          </cell>
          <cell r="H74">
            <v>2.0499999999999997E-2</v>
          </cell>
          <cell r="I74">
            <v>2.8799999999999999E-2</v>
          </cell>
          <cell r="J74">
            <v>0.1734</v>
          </cell>
        </row>
        <row r="75">
          <cell r="A75">
            <v>2087</v>
          </cell>
          <cell r="B75">
            <v>0.11509999999999999</v>
          </cell>
          <cell r="C75">
            <v>0.11119999999999999</v>
          </cell>
          <cell r="D75">
            <v>0.15259999999999999</v>
          </cell>
          <cell r="E75">
            <v>0.2157</v>
          </cell>
          <cell r="F75">
            <v>1.84E-2</v>
          </cell>
          <cell r="G75">
            <v>1.41E-2</v>
          </cell>
          <cell r="H75">
            <v>2.07E-2</v>
          </cell>
          <cell r="I75">
            <v>2.8900000000000002E-2</v>
          </cell>
          <cell r="J75">
            <v>0.17329999999999998</v>
          </cell>
        </row>
        <row r="76">
          <cell r="A76">
            <v>2088</v>
          </cell>
          <cell r="B76">
            <v>0.11509999999999999</v>
          </cell>
          <cell r="C76">
            <v>0.111</v>
          </cell>
          <cell r="D76">
            <v>0.1525</v>
          </cell>
          <cell r="E76">
            <v>0.21600000000000003</v>
          </cell>
          <cell r="F76">
            <v>1.84E-2</v>
          </cell>
          <cell r="G76">
            <v>1.4199999999999999E-2</v>
          </cell>
          <cell r="H76">
            <v>2.0799999999999999E-2</v>
          </cell>
          <cell r="I76">
            <v>2.9100000000000001E-2</v>
          </cell>
          <cell r="J76">
            <v>0.17329999999999998</v>
          </cell>
        </row>
        <row r="77">
          <cell r="A77">
            <v>2089</v>
          </cell>
          <cell r="B77">
            <v>0.11509999999999999</v>
          </cell>
          <cell r="C77">
            <v>0.111</v>
          </cell>
          <cell r="D77">
            <v>0.1525</v>
          </cell>
          <cell r="E77">
            <v>0.2162</v>
          </cell>
          <cell r="F77">
            <v>1.84E-2</v>
          </cell>
          <cell r="G77">
            <v>1.43E-2</v>
          </cell>
          <cell r="H77">
            <v>2.0899999999999998E-2</v>
          </cell>
          <cell r="I77">
            <v>2.92E-2</v>
          </cell>
          <cell r="J77">
            <v>0.1734</v>
          </cell>
        </row>
        <row r="78">
          <cell r="A78">
            <v>2090</v>
          </cell>
          <cell r="B78">
            <v>0.11509999999999999</v>
          </cell>
          <cell r="C78">
            <v>0.11109999999999999</v>
          </cell>
          <cell r="D78">
            <v>0.15259999999999999</v>
          </cell>
          <cell r="E78">
            <v>0.21660000000000001</v>
          </cell>
          <cell r="F78">
            <v>1.84E-2</v>
          </cell>
          <cell r="G78">
            <v>1.44E-2</v>
          </cell>
          <cell r="H78">
            <v>2.1000000000000001E-2</v>
          </cell>
          <cell r="I78">
            <v>2.92E-2</v>
          </cell>
          <cell r="J78">
            <v>0.1736</v>
          </cell>
        </row>
        <row r="79">
          <cell r="A79">
            <v>2091</v>
          </cell>
          <cell r="B79">
            <v>0.1152</v>
          </cell>
          <cell r="C79">
            <v>0.11130000000000001</v>
          </cell>
          <cell r="D79">
            <v>0.15289999999999998</v>
          </cell>
          <cell r="E79">
            <v>0.217</v>
          </cell>
          <cell r="F79">
            <v>1.84E-2</v>
          </cell>
          <cell r="G79">
            <v>1.44E-2</v>
          </cell>
          <cell r="H79">
            <v>2.1000000000000001E-2</v>
          </cell>
          <cell r="I79">
            <v>2.9300000000000003E-2</v>
          </cell>
          <cell r="J79">
            <v>0.1739</v>
          </cell>
        </row>
        <row r="80">
          <cell r="A80">
            <v>2092</v>
          </cell>
          <cell r="B80">
            <v>0.1152</v>
          </cell>
          <cell r="C80">
            <v>0.11169999999999999</v>
          </cell>
          <cell r="D80">
            <v>0.1532</v>
          </cell>
          <cell r="E80">
            <v>0.2175</v>
          </cell>
          <cell r="F80">
            <v>1.84E-2</v>
          </cell>
          <cell r="G80">
            <v>1.44E-2</v>
          </cell>
          <cell r="H80">
            <v>2.1000000000000001E-2</v>
          </cell>
          <cell r="I80">
            <v>2.9300000000000003E-2</v>
          </cell>
          <cell r="J80">
            <v>0.17430000000000001</v>
          </cell>
        </row>
        <row r="81">
          <cell r="A81">
            <v>2093</v>
          </cell>
          <cell r="B81">
            <v>0.1152</v>
          </cell>
          <cell r="C81">
            <v>0.11220000000000001</v>
          </cell>
          <cell r="D81">
            <v>0.1537</v>
          </cell>
          <cell r="E81">
            <v>0.218</v>
          </cell>
          <cell r="F81">
            <v>1.84E-2</v>
          </cell>
          <cell r="G81">
            <v>1.44E-2</v>
          </cell>
          <cell r="H81">
            <v>2.1000000000000001E-2</v>
          </cell>
          <cell r="I81">
            <v>2.9300000000000003E-2</v>
          </cell>
          <cell r="J81">
            <v>0.17469999999999999</v>
          </cell>
        </row>
        <row r="82">
          <cell r="A82">
            <v>2094</v>
          </cell>
          <cell r="B82">
            <v>0.1153</v>
          </cell>
          <cell r="C82">
            <v>0.11269999999999999</v>
          </cell>
          <cell r="D82">
            <v>0.1542</v>
          </cell>
          <cell r="E82">
            <v>0.21850000000000003</v>
          </cell>
          <cell r="F82">
            <v>1.84E-2</v>
          </cell>
          <cell r="G82">
            <v>1.44E-2</v>
          </cell>
          <cell r="H82">
            <v>2.1000000000000001E-2</v>
          </cell>
          <cell r="I82">
            <v>2.9300000000000003E-2</v>
          </cell>
          <cell r="J82">
            <v>0.17519999999999999</v>
          </cell>
        </row>
        <row r="83">
          <cell r="A83">
            <v>2095</v>
          </cell>
          <cell r="B83">
            <v>0.1153</v>
          </cell>
          <cell r="C83">
            <v>0.1133</v>
          </cell>
          <cell r="D83">
            <v>0.15479999999999999</v>
          </cell>
          <cell r="E83">
            <v>0.21909999999999999</v>
          </cell>
          <cell r="F83">
            <v>1.84E-2</v>
          </cell>
          <cell r="G83">
            <v>1.44E-2</v>
          </cell>
          <cell r="H83">
            <v>2.1000000000000001E-2</v>
          </cell>
          <cell r="I83">
            <v>2.9300000000000003E-2</v>
          </cell>
          <cell r="J83">
            <v>0.17579999999999998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Historical Rates"/>
      <sheetName val="Other data"/>
      <sheetName val="SR Projections"/>
      <sheetName val="LR Projections"/>
      <sheetName val="Plotted Projections"/>
      <sheetName val="TableV-C5"/>
      <sheetName val="Long Descriptions"/>
      <sheetName val="figV-C3"/>
      <sheetName val="figV-C4"/>
      <sheetName val="figV-C5"/>
      <sheetName val="figV-C6"/>
    </sheetNames>
    <sheetDataSet>
      <sheetData sheetId="0"/>
      <sheetData sheetId="1"/>
      <sheetData sheetId="2">
        <row r="21">
          <cell r="A21">
            <v>1970</v>
          </cell>
          <cell r="B21">
            <v>40.581690000000002</v>
          </cell>
        </row>
        <row r="22">
          <cell r="A22">
            <v>2002</v>
          </cell>
          <cell r="B22">
            <v>40.581690000000002</v>
          </cell>
        </row>
        <row r="23">
          <cell r="A23">
            <v>2003</v>
          </cell>
          <cell r="B23">
            <v>33.818075</v>
          </cell>
        </row>
        <row r="24">
          <cell r="A24">
            <v>2008</v>
          </cell>
          <cell r="B24">
            <v>33.818075</v>
          </cell>
        </row>
        <row r="25">
          <cell r="A25">
            <v>2009</v>
          </cell>
          <cell r="B25">
            <v>40.581690000000002</v>
          </cell>
        </row>
        <row r="26">
          <cell r="A26">
            <v>2020</v>
          </cell>
          <cell r="B26">
            <v>40.581690000000002</v>
          </cell>
        </row>
        <row r="27">
          <cell r="A27">
            <v>2021</v>
          </cell>
          <cell r="B27">
            <v>33.818075</v>
          </cell>
        </row>
        <row r="28">
          <cell r="A28">
            <v>2026</v>
          </cell>
          <cell r="B28">
            <v>33.818075</v>
          </cell>
        </row>
        <row r="29">
          <cell r="A29">
            <v>2027</v>
          </cell>
          <cell r="B29">
            <v>40.581690000000002</v>
          </cell>
        </row>
        <row r="30">
          <cell r="A30">
            <v>2090</v>
          </cell>
          <cell r="B30">
            <v>40.581690000000002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Table 1"/>
      <sheetName val="Table 2"/>
      <sheetName val="Fert Fig 1"/>
      <sheetName val="Fert Fig2"/>
      <sheetName val="Fert Fig3"/>
      <sheetName val="Mort fig 4"/>
      <sheetName val="Mort Fig 5"/>
      <sheetName val="Mort fig 6"/>
      <sheetName val="Mort Fig 7A&amp;B LE65"/>
      <sheetName val="Mort Tab3"/>
      <sheetName val="Imm fig1"/>
      <sheetName val="Imm-Tab1"/>
      <sheetName val="Imm-Tab2"/>
      <sheetName val="DI Fig 9"/>
      <sheetName val="DI Fig 10"/>
      <sheetName val="DI fig 11"/>
      <sheetName val="DI Fig 12A&amp;B"/>
      <sheetName val="DI Fig 13A&amp;B"/>
      <sheetName val="oldDI Fig 14"/>
      <sheetName val="DI Fig 15A&amp;B"/>
      <sheetName val="DI Fig 16"/>
      <sheetName val="DI Fig 17"/>
      <sheetName val="DI Fig 18"/>
      <sheetName val="DI Fig 19 "/>
      <sheetName val="LF Fig 20"/>
      <sheetName val="LF Fig 21A male "/>
      <sheetName val="LF Fig 21B female"/>
      <sheetName val="LF Fig 23A&amp;B"/>
      <sheetName val="LF Fig 24A&amp;B"/>
      <sheetName val="LF Tab 6"/>
      <sheetName val="LF Tab 7"/>
      <sheetName val="UE fig 25"/>
      <sheetName val="Econ fig26"/>
      <sheetName val="Econ fig27"/>
      <sheetName val="Econ fig28"/>
      <sheetName val="Econ fig29"/>
      <sheetName val="Econ fig30"/>
      <sheetName val="Econ Tab 8"/>
      <sheetName val="Econ Tab 9"/>
      <sheetName val="Econ Tab 10"/>
      <sheetName val="TaxSh fig 31"/>
      <sheetName val="Taxsh fig32 % above"/>
      <sheetName val="TaxSh Fig 33"/>
      <sheetName val="TaxSh Fig 34"/>
      <sheetName val="Real Tab11"/>
      <sheetName val="Real Tab 12"/>
      <sheetName val="UNC-tab13"/>
      <sheetName val="Unc-Tab 14"/>
      <sheetName val="UNc Tab 15 &amp; 16"/>
      <sheetName val="RR-Tab17&amp;18"/>
      <sheetName val="RR-tab19"/>
      <sheetName val="RR-tab20"/>
      <sheetName val="Scenarios"/>
      <sheetName val="OLD-Mort fig4A&amp;B"/>
      <sheetName val="Figure 1"/>
      <sheetName val="16+ LFPRs (SA)"/>
      <sheetName val="Male LFPRs (NSA)"/>
      <sheetName val="Female LFPRs (NSA)"/>
      <sheetName val="RR tab1&amp;2"/>
      <sheetName val="RR tab3"/>
      <sheetName val="RR tab4"/>
      <sheetName val="RR tab5"/>
      <sheetName val="UE fig 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C5" t="str">
            <v>Actual Allowance rate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>
        <row r="2">
          <cell r="K2">
            <v>0.9</v>
          </cell>
        </row>
      </sheetData>
      <sheetData sheetId="54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Table 1"/>
      <sheetName val="Table 2"/>
      <sheetName val="Fert Fig 1"/>
      <sheetName val="Fert Fig2"/>
      <sheetName val="Fert Fig3"/>
      <sheetName val="Mort fig 4"/>
      <sheetName val="Mort Fig 5"/>
      <sheetName val="Mort fig 6"/>
      <sheetName val="Mort Fig 7A&amp;B LE65"/>
      <sheetName val="Mort Tab3"/>
      <sheetName val="Imm fig1"/>
      <sheetName val="Imm-Tab1"/>
      <sheetName val="Imm-Tab2"/>
      <sheetName val="DI Fig 9"/>
      <sheetName val="DI Fig 10"/>
      <sheetName val="DI fig 11"/>
      <sheetName val="DI Fig 12A&amp;B"/>
      <sheetName val="DI Fig 13A&amp;B"/>
      <sheetName val="oldDI Fig 14"/>
      <sheetName val="DI Fig 15A&amp;B"/>
      <sheetName val="DI Fig 16"/>
      <sheetName val="DI Fig 17"/>
      <sheetName val="DI Fig 18"/>
      <sheetName val="DI Fig 19 "/>
      <sheetName val="LF Fig 20"/>
      <sheetName val="LF Fig 21A male "/>
      <sheetName val="LF Fig 21B female"/>
      <sheetName val="LF Fig 23A&amp;B"/>
      <sheetName val="LF Fig 24A&amp;B"/>
      <sheetName val="LF Tab 6"/>
      <sheetName val="LF Tab 7"/>
      <sheetName val="UE fig 25"/>
      <sheetName val="Econ fig26"/>
      <sheetName val="Econ fig27"/>
      <sheetName val="Econ fig28"/>
      <sheetName val="Econ fig29"/>
      <sheetName val="Econ fig30"/>
      <sheetName val="Econ Tab 8"/>
      <sheetName val="Econ Tab 9"/>
      <sheetName val="Econ Tab 10"/>
      <sheetName val="TaxSh fig 31"/>
      <sheetName val="Taxsh fig32 % above"/>
      <sheetName val="TaxSh Fig 33"/>
      <sheetName val="TaxSh Fig 34"/>
      <sheetName val="Real Tab11"/>
      <sheetName val="Real Tab 12"/>
      <sheetName val="UNC-tab13"/>
      <sheetName val="Unc-Tab 14"/>
      <sheetName val="UNc Tab 15 &amp; 16"/>
      <sheetName val="RR-Tab17&amp;18"/>
      <sheetName val="RR-tab19"/>
      <sheetName val="RR-tab20"/>
      <sheetName val="Scenarios"/>
      <sheetName val="OLD-Mort fig4A&amp;B"/>
      <sheetName val="Figure 1"/>
      <sheetName val="16+ LFPRs (SA)"/>
      <sheetName val="Male LFPRs (NSA)"/>
      <sheetName val="Female LFPRs (NSA)"/>
      <sheetName val="RR tab1&amp;2"/>
      <sheetName val="RR tab3"/>
      <sheetName val="RR tab4"/>
      <sheetName val="RR tab5"/>
      <sheetName val="UE fig 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C5" t="str">
            <v>Actual Allowance rate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>
        <row r="2">
          <cell r="K2">
            <v>0.9</v>
          </cell>
        </row>
      </sheetData>
      <sheetData sheetId="54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Historical Rates"/>
      <sheetName val="Other data"/>
      <sheetName val="SR Projections"/>
      <sheetName val="LR Projections"/>
      <sheetName val="Plotted Projections"/>
      <sheetName val="Long Descriptions"/>
      <sheetName val="V.C3-Incidence rates"/>
      <sheetName val="V.C3-Incidence rates (GIF)"/>
      <sheetName val="V.C4-Termination rates"/>
      <sheetName val="V.C4-Termination rates (GIF)"/>
      <sheetName val="V.C5-Alt 2 Inc-Term-Conv"/>
      <sheetName val="V.C5-Alt 2 Inc-Term-Conv (GIF)"/>
      <sheetName val="V.C6-Prevalence rates"/>
      <sheetName val="V.C6-Prevalence rates (GIF)"/>
    </sheetNames>
    <sheetDataSet>
      <sheetData sheetId="0"/>
      <sheetData sheetId="1">
        <row r="3">
          <cell r="A3">
            <v>1970</v>
          </cell>
          <cell r="B3">
            <v>4.8214058067375865</v>
          </cell>
          <cell r="C3">
            <v>4.3878537980186003</v>
          </cell>
          <cell r="D3">
            <v>92.505930014275791</v>
          </cell>
          <cell r="E3">
            <v>90.17269437593184</v>
          </cell>
          <cell r="F3">
            <v>71.255900791822611</v>
          </cell>
          <cell r="G3">
            <v>40.584004986728871</v>
          </cell>
          <cell r="H3">
            <v>19.806505606935215</v>
          </cell>
          <cell r="I3">
            <v>18.48749401766602</v>
          </cell>
        </row>
        <row r="4">
          <cell r="A4">
            <v>1971</v>
          </cell>
          <cell r="B4">
            <v>5.5629725996488872</v>
          </cell>
          <cell r="C4">
            <v>5.1109810332451096</v>
          </cell>
          <cell r="D4">
            <v>88.419579466174142</v>
          </cell>
          <cell r="E4">
            <v>86.18941201738437</v>
          </cell>
          <cell r="F4">
            <v>68.368665164434347</v>
          </cell>
          <cell r="G4">
            <v>40.584004986728871</v>
          </cell>
          <cell r="H4">
            <v>21.37633129542597</v>
          </cell>
          <cell r="I4">
            <v>20.04502877499586</v>
          </cell>
        </row>
        <row r="5">
          <cell r="A5">
            <v>1972</v>
          </cell>
          <cell r="B5">
            <v>5.9668025249617509</v>
          </cell>
          <cell r="C5">
            <v>5.5222090828855883</v>
          </cell>
          <cell r="D5">
            <v>80.528717737209618</v>
          </cell>
          <cell r="E5">
            <v>78.497577959407238</v>
          </cell>
          <cell r="F5">
            <v>66.87294603146006</v>
          </cell>
          <cell r="G5">
            <v>40.584004986728871</v>
          </cell>
          <cell r="H5">
            <v>23.261737048306443</v>
          </cell>
          <cell r="I5">
            <v>21.881798822445866</v>
          </cell>
        </row>
        <row r="6">
          <cell r="A6">
            <v>1973</v>
          </cell>
          <cell r="B6">
            <v>6.3127056214005375</v>
          </cell>
          <cell r="C6">
            <v>5.9179039446518935</v>
          </cell>
          <cell r="D6">
            <v>83.407799915328724</v>
          </cell>
          <cell r="E6">
            <v>81.304042337319686</v>
          </cell>
          <cell r="F6">
            <v>68.060397234214435</v>
          </cell>
          <cell r="G6">
            <v>40.584004986728871</v>
          </cell>
          <cell r="H6">
            <v>24.773782934926537</v>
          </cell>
          <cell r="I6">
            <v>23.700810322702978</v>
          </cell>
        </row>
        <row r="7">
          <cell r="A7">
            <v>1974</v>
          </cell>
          <cell r="B7">
            <v>6.6722903287730881</v>
          </cell>
          <cell r="C7">
            <v>6.442389295975298</v>
          </cell>
          <cell r="D7">
            <v>74.856730113576873</v>
          </cell>
          <cell r="E7">
            <v>72.96865233906081</v>
          </cell>
          <cell r="F7">
            <v>66.795879055673367</v>
          </cell>
          <cell r="G7">
            <v>40.584004986728871</v>
          </cell>
          <cell r="H7">
            <v>26.522048614717406</v>
          </cell>
          <cell r="I7">
            <v>25.917124232984879</v>
          </cell>
        </row>
        <row r="8">
          <cell r="A8">
            <v>1975</v>
          </cell>
          <cell r="B8">
            <v>7.1260000000000003</v>
          </cell>
          <cell r="C8">
            <v>7.0380000000000003</v>
          </cell>
          <cell r="D8">
            <v>73.47</v>
          </cell>
          <cell r="E8">
            <v>71.620999999999995</v>
          </cell>
          <cell r="F8">
            <v>64.099999999999994</v>
          </cell>
          <cell r="G8">
            <v>40.58</v>
          </cell>
          <cell r="H8">
            <v>28.83</v>
          </cell>
          <cell r="I8">
            <v>28.504999999999999</v>
          </cell>
        </row>
        <row r="9">
          <cell r="A9">
            <v>1976</v>
          </cell>
          <cell r="B9">
            <v>6.52</v>
          </cell>
          <cell r="C9">
            <v>6.4889999999999999</v>
          </cell>
          <cell r="D9">
            <v>72.58</v>
          </cell>
          <cell r="E9">
            <v>70.911000000000001</v>
          </cell>
          <cell r="F9">
            <v>64.23</v>
          </cell>
          <cell r="G9">
            <v>40.58</v>
          </cell>
          <cell r="H9">
            <v>30.405000000000001</v>
          </cell>
          <cell r="I9">
            <v>30.228999999999999</v>
          </cell>
        </row>
        <row r="10">
          <cell r="A10">
            <v>1977</v>
          </cell>
          <cell r="B10">
            <v>6.6050000000000004</v>
          </cell>
          <cell r="C10">
            <v>6.64</v>
          </cell>
          <cell r="D10">
            <v>74.53</v>
          </cell>
          <cell r="E10">
            <v>74.364000000000004</v>
          </cell>
          <cell r="F10">
            <v>66.22</v>
          </cell>
          <cell r="G10">
            <v>40.58</v>
          </cell>
          <cell r="H10">
            <v>31.61</v>
          </cell>
          <cell r="I10">
            <v>31.765000000000001</v>
          </cell>
        </row>
        <row r="11">
          <cell r="A11">
            <v>1978</v>
          </cell>
          <cell r="B11">
            <v>5.5060000000000002</v>
          </cell>
          <cell r="C11">
            <v>5.8019999999999996</v>
          </cell>
          <cell r="D11">
            <v>81.78</v>
          </cell>
          <cell r="E11">
            <v>86.034000000000006</v>
          </cell>
          <cell r="F11">
            <v>66.2</v>
          </cell>
          <cell r="G11">
            <v>40.58</v>
          </cell>
          <cell r="H11">
            <v>30.579000000000001</v>
          </cell>
          <cell r="I11">
            <v>31.779</v>
          </cell>
        </row>
        <row r="12">
          <cell r="A12">
            <v>1979</v>
          </cell>
          <cell r="B12">
            <v>4.7300000000000004</v>
          </cell>
          <cell r="C12">
            <v>5.1150000000000002</v>
          </cell>
          <cell r="D12">
            <v>81.23</v>
          </cell>
          <cell r="E12">
            <v>86.034000000000006</v>
          </cell>
          <cell r="F12">
            <v>70.069999999999993</v>
          </cell>
          <cell r="G12">
            <v>40.58</v>
          </cell>
          <cell r="H12">
            <v>29.326000000000001</v>
          </cell>
          <cell r="I12">
            <v>31.283000000000001</v>
          </cell>
        </row>
        <row r="13">
          <cell r="A13">
            <v>1980</v>
          </cell>
          <cell r="B13">
            <v>4.3639999999999999</v>
          </cell>
          <cell r="C13">
            <v>4.7969999999999997</v>
          </cell>
          <cell r="D13">
            <v>77.31</v>
          </cell>
          <cell r="E13">
            <v>81.135000000000005</v>
          </cell>
          <cell r="F13">
            <v>68.05</v>
          </cell>
          <cell r="G13">
            <v>40.58</v>
          </cell>
          <cell r="H13">
            <v>28.433</v>
          </cell>
          <cell r="I13">
            <v>30.693999999999999</v>
          </cell>
        </row>
        <row r="14">
          <cell r="A14">
            <v>1981</v>
          </cell>
          <cell r="B14">
            <v>3.8660000000000001</v>
          </cell>
          <cell r="C14">
            <v>4.1840000000000002</v>
          </cell>
          <cell r="D14">
            <v>87.94</v>
          </cell>
          <cell r="E14">
            <v>95.912999999999997</v>
          </cell>
          <cell r="F14">
            <v>67.650000000000006</v>
          </cell>
          <cell r="G14">
            <v>40.58</v>
          </cell>
          <cell r="H14">
            <v>27.097000000000001</v>
          </cell>
          <cell r="I14">
            <v>29.140999999999998</v>
          </cell>
        </row>
        <row r="15">
          <cell r="A15">
            <v>1982</v>
          </cell>
          <cell r="B15">
            <v>3.3519999999999999</v>
          </cell>
          <cell r="C15">
            <v>3.7040000000000002</v>
          </cell>
          <cell r="D15">
            <v>105.59</v>
          </cell>
          <cell r="E15">
            <v>120.955</v>
          </cell>
          <cell r="F15">
            <v>70.3</v>
          </cell>
          <cell r="G15">
            <v>40.58</v>
          </cell>
          <cell r="H15">
            <v>25.07</v>
          </cell>
          <cell r="I15">
            <v>26.702999999999999</v>
          </cell>
        </row>
        <row r="16">
          <cell r="A16">
            <v>1983</v>
          </cell>
          <cell r="B16">
            <v>4.2169999999999996</v>
          </cell>
          <cell r="C16">
            <v>4.7140000000000004</v>
          </cell>
          <cell r="D16">
            <v>97.69</v>
          </cell>
          <cell r="E16">
            <v>110.578</v>
          </cell>
          <cell r="F16">
            <v>71.430000000000007</v>
          </cell>
          <cell r="G16">
            <v>40.58</v>
          </cell>
          <cell r="H16">
            <v>24.497</v>
          </cell>
          <cell r="I16">
            <v>25.957999999999998</v>
          </cell>
        </row>
        <row r="17">
          <cell r="A17">
            <v>1984</v>
          </cell>
          <cell r="B17">
            <v>3.9830000000000001</v>
          </cell>
          <cell r="C17">
            <v>4.34</v>
          </cell>
          <cell r="D17">
            <v>72.13</v>
          </cell>
          <cell r="E17">
            <v>72.754000000000005</v>
          </cell>
          <cell r="F17">
            <v>69.290000000000006</v>
          </cell>
          <cell r="G17">
            <v>40.58</v>
          </cell>
          <cell r="H17">
            <v>24.395</v>
          </cell>
          <cell r="I17">
            <v>25.942</v>
          </cell>
        </row>
        <row r="18">
          <cell r="A18">
            <v>1985</v>
          </cell>
          <cell r="B18">
            <v>3.9649999999999999</v>
          </cell>
          <cell r="C18">
            <v>4.34</v>
          </cell>
          <cell r="D18">
            <v>59.94</v>
          </cell>
          <cell r="E18">
            <v>57.475999999999999</v>
          </cell>
          <cell r="F18">
            <v>69.38</v>
          </cell>
          <cell r="G18">
            <v>40.58</v>
          </cell>
          <cell r="H18">
            <v>24.393999999999998</v>
          </cell>
          <cell r="I18">
            <v>26.321000000000002</v>
          </cell>
        </row>
        <row r="19">
          <cell r="A19">
            <v>1986</v>
          </cell>
          <cell r="B19">
            <v>3.9630000000000001</v>
          </cell>
          <cell r="C19">
            <v>4.3049999999999997</v>
          </cell>
          <cell r="D19">
            <v>57.95</v>
          </cell>
          <cell r="E19">
            <v>54.738</v>
          </cell>
          <cell r="F19">
            <v>67.709999999999994</v>
          </cell>
          <cell r="G19">
            <v>40.58</v>
          </cell>
          <cell r="H19">
            <v>24.565999999999999</v>
          </cell>
          <cell r="I19">
            <v>26.794</v>
          </cell>
        </row>
        <row r="20">
          <cell r="A20">
            <v>1987</v>
          </cell>
          <cell r="B20">
            <v>3.8450000000000002</v>
          </cell>
          <cell r="C20">
            <v>4.2149999999999999</v>
          </cell>
          <cell r="D20">
            <v>63.08</v>
          </cell>
          <cell r="E20">
            <v>60.509</v>
          </cell>
          <cell r="F20">
            <v>62.64</v>
          </cell>
          <cell r="G20">
            <v>40.58</v>
          </cell>
          <cell r="H20">
            <v>24.591000000000001</v>
          </cell>
          <cell r="I20">
            <v>27.023</v>
          </cell>
        </row>
        <row r="21">
          <cell r="A21">
            <v>1988</v>
          </cell>
          <cell r="B21">
            <v>3.7280000000000002</v>
          </cell>
          <cell r="C21">
            <v>4.117</v>
          </cell>
          <cell r="D21">
            <v>64.36</v>
          </cell>
          <cell r="E21">
            <v>62.512999999999998</v>
          </cell>
          <cell r="F21">
            <v>60.27</v>
          </cell>
          <cell r="G21">
            <v>40.58</v>
          </cell>
          <cell r="H21">
            <v>24.521999999999998</v>
          </cell>
          <cell r="I21">
            <v>27.132000000000001</v>
          </cell>
        </row>
        <row r="22">
          <cell r="A22">
            <v>1989</v>
          </cell>
          <cell r="B22">
            <v>3.7930000000000001</v>
          </cell>
          <cell r="C22">
            <v>4.2119999999999997</v>
          </cell>
          <cell r="D22">
            <v>59.19</v>
          </cell>
          <cell r="E22">
            <v>56.372999999999998</v>
          </cell>
          <cell r="F22">
            <v>60.58</v>
          </cell>
          <cell r="G22">
            <v>40.58</v>
          </cell>
          <cell r="H22">
            <v>24.608000000000001</v>
          </cell>
          <cell r="I22">
            <v>27.433</v>
          </cell>
        </row>
        <row r="23">
          <cell r="A23">
            <v>1990</v>
          </cell>
          <cell r="B23">
            <v>4.0860000000000003</v>
          </cell>
          <cell r="C23">
            <v>4.53</v>
          </cell>
          <cell r="D23">
            <v>57.34</v>
          </cell>
          <cell r="E23">
            <v>55.32</v>
          </cell>
          <cell r="F23">
            <v>57.53</v>
          </cell>
          <cell r="G23">
            <v>40.58</v>
          </cell>
          <cell r="H23">
            <v>25.183</v>
          </cell>
          <cell r="I23">
            <v>28.065999999999999</v>
          </cell>
        </row>
        <row r="24">
          <cell r="A24">
            <v>1991</v>
          </cell>
          <cell r="B24">
            <v>4.6219999999999999</v>
          </cell>
          <cell r="C24">
            <v>5.0919999999999996</v>
          </cell>
          <cell r="D24">
            <v>55.77</v>
          </cell>
          <cell r="E24">
            <v>54.042999999999999</v>
          </cell>
          <cell r="F24">
            <v>54.07</v>
          </cell>
          <cell r="G24">
            <v>40.58</v>
          </cell>
          <cell r="H24">
            <v>26.442</v>
          </cell>
          <cell r="I24">
            <v>29.242000000000001</v>
          </cell>
        </row>
        <row r="25">
          <cell r="A25">
            <v>1992</v>
          </cell>
          <cell r="B25">
            <v>5.4379999999999997</v>
          </cell>
          <cell r="C25">
            <v>5.9080000000000004</v>
          </cell>
          <cell r="D25">
            <v>54.58</v>
          </cell>
          <cell r="E25">
            <v>52.893999999999998</v>
          </cell>
          <cell r="F25">
            <v>51.43</v>
          </cell>
          <cell r="G25">
            <v>40.58</v>
          </cell>
          <cell r="H25">
            <v>28.42</v>
          </cell>
          <cell r="I25">
            <v>31.085999999999999</v>
          </cell>
        </row>
        <row r="26">
          <cell r="A26">
            <v>1993</v>
          </cell>
          <cell r="B26">
            <v>5.3520000000000003</v>
          </cell>
          <cell r="C26">
            <v>5.7560000000000002</v>
          </cell>
          <cell r="D26">
            <v>53.17</v>
          </cell>
          <cell r="E26">
            <v>51.792000000000002</v>
          </cell>
          <cell r="F26">
            <v>47.47</v>
          </cell>
          <cell r="G26">
            <v>40.58</v>
          </cell>
          <cell r="H26">
            <v>30.187000000000001</v>
          </cell>
          <cell r="I26">
            <v>32.640999999999998</v>
          </cell>
        </row>
        <row r="27">
          <cell r="A27">
            <v>1994</v>
          </cell>
          <cell r="B27">
            <v>5.2480000000000002</v>
          </cell>
          <cell r="C27">
            <v>5.6040000000000001</v>
          </cell>
          <cell r="D27">
            <v>52.78</v>
          </cell>
          <cell r="E27">
            <v>51.521000000000001</v>
          </cell>
          <cell r="F27">
            <v>44.1</v>
          </cell>
          <cell r="G27">
            <v>40.58</v>
          </cell>
          <cell r="H27">
            <v>31.661999999999999</v>
          </cell>
          <cell r="I27">
            <v>33.906999999999996</v>
          </cell>
        </row>
        <row r="28">
          <cell r="A28">
            <v>1995</v>
          </cell>
          <cell r="B28">
            <v>5.2910000000000004</v>
          </cell>
          <cell r="C28">
            <v>5.6150000000000002</v>
          </cell>
          <cell r="D28">
            <v>53.15</v>
          </cell>
          <cell r="E28">
            <v>51.816000000000003</v>
          </cell>
          <cell r="F28">
            <v>43.71</v>
          </cell>
          <cell r="G28">
            <v>40.58</v>
          </cell>
          <cell r="H28">
            <v>32.914000000000001</v>
          </cell>
          <cell r="I28">
            <v>34.987000000000002</v>
          </cell>
        </row>
        <row r="29">
          <cell r="A29">
            <v>1996</v>
          </cell>
          <cell r="B29">
            <v>5.0430000000000001</v>
          </cell>
          <cell r="C29">
            <v>5.306</v>
          </cell>
          <cell r="D29">
            <v>50.12</v>
          </cell>
          <cell r="E29">
            <v>49.177999999999997</v>
          </cell>
          <cell r="F29">
            <v>41.7</v>
          </cell>
          <cell r="G29">
            <v>40.58</v>
          </cell>
          <cell r="H29">
            <v>33.945</v>
          </cell>
          <cell r="I29">
            <v>35.725000000000001</v>
          </cell>
        </row>
        <row r="30">
          <cell r="A30">
            <v>1997</v>
          </cell>
          <cell r="B30">
            <v>4.6790000000000003</v>
          </cell>
          <cell r="C30">
            <v>4.8719999999999999</v>
          </cell>
          <cell r="D30">
            <v>57.82</v>
          </cell>
          <cell r="E30">
            <v>56.667000000000002</v>
          </cell>
          <cell r="F30">
            <v>41.65</v>
          </cell>
          <cell r="G30">
            <v>40.58</v>
          </cell>
          <cell r="H30">
            <v>34.345999999999997</v>
          </cell>
          <cell r="I30">
            <v>35.777000000000001</v>
          </cell>
        </row>
        <row r="31">
          <cell r="A31">
            <v>1998</v>
          </cell>
          <cell r="B31">
            <v>4.7670000000000003</v>
          </cell>
          <cell r="C31">
            <v>4.8970000000000002</v>
          </cell>
          <cell r="D31">
            <v>45.51</v>
          </cell>
          <cell r="E31">
            <v>45.301000000000002</v>
          </cell>
          <cell r="F31">
            <v>39.97</v>
          </cell>
          <cell r="G31">
            <v>40.58</v>
          </cell>
          <cell r="H31">
            <v>35.201999999999998</v>
          </cell>
          <cell r="I31">
            <v>36.215000000000003</v>
          </cell>
        </row>
        <row r="32">
          <cell r="A32">
            <v>1999</v>
          </cell>
          <cell r="B32">
            <v>4.7839999999999998</v>
          </cell>
          <cell r="C32">
            <v>4.8499999999999996</v>
          </cell>
          <cell r="D32">
            <v>46.32</v>
          </cell>
          <cell r="E32">
            <v>46.192999999999998</v>
          </cell>
          <cell r="F32">
            <v>41.06</v>
          </cell>
          <cell r="G32">
            <v>40.58</v>
          </cell>
          <cell r="H32">
            <v>35.908999999999999</v>
          </cell>
          <cell r="I32">
            <v>36.442999999999998</v>
          </cell>
        </row>
        <row r="33">
          <cell r="A33">
            <v>2000</v>
          </cell>
          <cell r="B33">
            <v>4.7119999999999997</v>
          </cell>
          <cell r="C33">
            <v>4.7119999999999997</v>
          </cell>
          <cell r="D33">
            <v>48.04</v>
          </cell>
          <cell r="E33">
            <v>48.036999999999999</v>
          </cell>
          <cell r="F33">
            <v>40.58</v>
          </cell>
          <cell r="G33">
            <v>40.58</v>
          </cell>
          <cell r="H33">
            <v>36.51</v>
          </cell>
          <cell r="I33">
            <v>36.51</v>
          </cell>
        </row>
        <row r="34">
          <cell r="A34">
            <v>2001</v>
          </cell>
          <cell r="B34">
            <v>5.1589999999999998</v>
          </cell>
          <cell r="C34">
            <v>5.0830000000000002</v>
          </cell>
          <cell r="D34">
            <v>45.04</v>
          </cell>
          <cell r="E34">
            <v>45.167999999999999</v>
          </cell>
          <cell r="F34">
            <v>39.67</v>
          </cell>
          <cell r="G34">
            <v>40.58</v>
          </cell>
          <cell r="H34">
            <v>37.656999999999996</v>
          </cell>
          <cell r="I34">
            <v>36.999000000000002</v>
          </cell>
        </row>
        <row r="35">
          <cell r="A35">
            <v>2002</v>
          </cell>
          <cell r="B35">
            <v>5.5469999999999997</v>
          </cell>
          <cell r="C35">
            <v>5.3620000000000001</v>
          </cell>
          <cell r="D35">
            <v>45.26</v>
          </cell>
          <cell r="E35">
            <v>45.502000000000002</v>
          </cell>
          <cell r="F35">
            <v>39.47</v>
          </cell>
          <cell r="G35">
            <v>40.58</v>
          </cell>
          <cell r="H35">
            <v>39.241999999999997</v>
          </cell>
          <cell r="I35">
            <v>37.701000000000001</v>
          </cell>
        </row>
        <row r="36">
          <cell r="A36">
            <v>2003</v>
          </cell>
          <cell r="B36">
            <v>5.7089999999999996</v>
          </cell>
          <cell r="C36">
            <v>5.4009999999999998</v>
          </cell>
          <cell r="D36">
            <v>42.44</v>
          </cell>
          <cell r="E36">
            <v>42.49</v>
          </cell>
          <cell r="F36">
            <v>33.340000000000003</v>
          </cell>
          <cell r="G36">
            <v>33.816666666666663</v>
          </cell>
          <cell r="H36">
            <v>41.250999999999998</v>
          </cell>
          <cell r="I36">
            <v>38.512999999999998</v>
          </cell>
        </row>
        <row r="37">
          <cell r="A37">
            <v>2004</v>
          </cell>
          <cell r="B37">
            <v>5.8049999999999997</v>
          </cell>
          <cell r="C37">
            <v>5.3819999999999997</v>
          </cell>
          <cell r="D37">
            <v>41.61</v>
          </cell>
          <cell r="E37">
            <v>41.524999999999999</v>
          </cell>
          <cell r="F37">
            <v>32.130000000000003</v>
          </cell>
          <cell r="G37">
            <v>33.816666666666663</v>
          </cell>
          <cell r="H37">
            <v>43.152000000000001</v>
          </cell>
          <cell r="I37">
            <v>39.203000000000003</v>
          </cell>
        </row>
        <row r="38">
          <cell r="A38">
            <v>2005</v>
          </cell>
          <cell r="B38">
            <v>6.0010000000000003</v>
          </cell>
          <cell r="C38">
            <v>5.476</v>
          </cell>
          <cell r="D38">
            <v>42.96</v>
          </cell>
          <cell r="E38">
            <v>42.899000000000001</v>
          </cell>
          <cell r="F38">
            <v>31.78</v>
          </cell>
          <cell r="G38">
            <v>33.816666666666663</v>
          </cell>
          <cell r="H38">
            <v>44.872</v>
          </cell>
          <cell r="I38">
            <v>39.825000000000003</v>
          </cell>
        </row>
        <row r="39">
          <cell r="A39">
            <v>2006</v>
          </cell>
          <cell r="B39">
            <v>5.7640000000000002</v>
          </cell>
          <cell r="C39">
            <v>5.1950000000000003</v>
          </cell>
          <cell r="D39">
            <v>40.01</v>
          </cell>
          <cell r="E39">
            <v>40.134999999999998</v>
          </cell>
          <cell r="F39">
            <v>32.72</v>
          </cell>
          <cell r="G39">
            <v>33.816666666666663</v>
          </cell>
          <cell r="H39">
            <v>46.314999999999998</v>
          </cell>
          <cell r="I39">
            <v>40.241999999999997</v>
          </cell>
        </row>
        <row r="40">
          <cell r="A40">
            <v>2007</v>
          </cell>
          <cell r="B40">
            <v>5.8129999999999997</v>
          </cell>
          <cell r="C40">
            <v>5.17</v>
          </cell>
          <cell r="D40">
            <v>38.15</v>
          </cell>
          <cell r="E40">
            <v>38.08</v>
          </cell>
          <cell r="F40">
            <v>33.659999999999997</v>
          </cell>
          <cell r="G40">
            <v>33.816666666666663</v>
          </cell>
          <cell r="H40">
            <v>47.823</v>
          </cell>
          <cell r="I40">
            <v>40.756</v>
          </cell>
        </row>
        <row r="41">
          <cell r="A41">
            <v>2008</v>
          </cell>
          <cell r="B41">
            <v>6.2670000000000003</v>
          </cell>
          <cell r="C41">
            <v>5.5129999999999999</v>
          </cell>
          <cell r="D41">
            <v>38.380000000000003</v>
          </cell>
          <cell r="E41">
            <v>38.183</v>
          </cell>
          <cell r="F41">
            <v>35.69</v>
          </cell>
          <cell r="G41">
            <v>33.816666666666663</v>
          </cell>
          <cell r="H41">
            <v>49.438000000000002</v>
          </cell>
          <cell r="I41">
            <v>41.383000000000003</v>
          </cell>
        </row>
        <row r="42">
          <cell r="A42">
            <v>2009</v>
          </cell>
          <cell r="B42">
            <v>6.8689999999999998</v>
          </cell>
          <cell r="C42">
            <v>6.008</v>
          </cell>
          <cell r="D42">
            <v>36.51</v>
          </cell>
          <cell r="E42">
            <v>36.267000000000003</v>
          </cell>
          <cell r="F42">
            <v>42.97</v>
          </cell>
          <cell r="G42">
            <v>40.58</v>
          </cell>
          <cell r="H42">
            <v>51.454000000000001</v>
          </cell>
          <cell r="I42">
            <v>42.570999999999998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</sheetData>
      <sheetData sheetId="2">
        <row r="1">
          <cell r="B1">
            <v>2010</v>
          </cell>
        </row>
      </sheetData>
      <sheetData sheetId="3"/>
      <sheetData sheetId="4"/>
      <sheetData sheetId="5">
        <row r="4">
          <cell r="B4">
            <v>6.8689999999999998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Figure 1"/>
      <sheetName val="Figure 2 (new)"/>
      <sheetName val="Figure 2"/>
      <sheetName val="Figure 3"/>
      <sheetName val="Figure 4"/>
      <sheetName val="Table 1"/>
      <sheetName val="Table 2"/>
      <sheetName val="Table 3"/>
      <sheetName val="Table 4"/>
      <sheetName val="AWI"/>
      <sheetName val="Data--&gt;"/>
      <sheetName val="IV.B1 Table"/>
      <sheetName val="Actuarial Note"/>
      <sheetName val="II.D4 (Cost as a % of GDP)"/>
      <sheetName val="2019 Table 3"/>
      <sheetName val="IV.B1 hist"/>
      <sheetName val="IV.B1 pro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5">
          <cell r="C5" t="str">
            <v>I</v>
          </cell>
          <cell r="D5" t="str">
            <v>II</v>
          </cell>
          <cell r="E5" t="str">
            <v>III</v>
          </cell>
          <cell r="G5" t="str">
            <v>I</v>
          </cell>
          <cell r="H5" t="str">
            <v>II</v>
          </cell>
          <cell r="I5" t="str">
            <v>III</v>
          </cell>
        </row>
        <row r="7">
          <cell r="A7">
            <v>2019</v>
          </cell>
          <cell r="B7">
            <v>0.1101</v>
          </cell>
          <cell r="C7">
            <v>0.1176</v>
          </cell>
          <cell r="D7">
            <v>0.1195</v>
          </cell>
          <cell r="E7">
            <v>0.12140000000000001</v>
          </cell>
          <cell r="F7">
            <v>1.84E-2</v>
          </cell>
          <cell r="G7">
            <v>1.9099999999999999E-2</v>
          </cell>
          <cell r="H7">
            <v>1.9699999999999999E-2</v>
          </cell>
          <cell r="I7">
            <v>2.0299999999999999E-2</v>
          </cell>
          <cell r="J7">
            <v>0.1391</v>
          </cell>
        </row>
        <row r="8">
          <cell r="A8">
            <v>2020</v>
          </cell>
          <cell r="B8">
            <v>0.1105</v>
          </cell>
          <cell r="C8">
            <v>0.1174</v>
          </cell>
          <cell r="D8">
            <v>0.12050000000000001</v>
          </cell>
          <cell r="E8">
            <v>0.12590000000000001</v>
          </cell>
          <cell r="F8">
            <v>1.8200000000000001E-2</v>
          </cell>
          <cell r="G8">
            <v>1.7899999999999999E-2</v>
          </cell>
          <cell r="H8">
            <v>1.89E-2</v>
          </cell>
          <cell r="I8">
            <v>2.0400000000000001E-2</v>
          </cell>
          <cell r="J8">
            <v>0.1394</v>
          </cell>
        </row>
        <row r="9">
          <cell r="A9">
            <v>2021</v>
          </cell>
          <cell r="B9">
            <v>0.1108</v>
          </cell>
          <cell r="C9">
            <v>0.1174</v>
          </cell>
          <cell r="D9">
            <v>0.12240000000000001</v>
          </cell>
          <cell r="E9">
            <v>0.1308</v>
          </cell>
          <cell r="F9">
            <v>1.8200000000000001E-2</v>
          </cell>
          <cell r="G9">
            <v>1.7100000000000001E-2</v>
          </cell>
          <cell r="H9">
            <v>1.8500000000000003E-2</v>
          </cell>
          <cell r="I9">
            <v>2.06E-2</v>
          </cell>
          <cell r="J9">
            <v>0.1409</v>
          </cell>
        </row>
        <row r="10">
          <cell r="A10">
            <v>2022</v>
          </cell>
          <cell r="B10">
            <v>0.111</v>
          </cell>
          <cell r="C10">
            <v>0.1177</v>
          </cell>
          <cell r="D10">
            <v>0.1242</v>
          </cell>
          <cell r="E10">
            <v>0.13449999999999998</v>
          </cell>
          <cell r="F10">
            <v>1.8200000000000001E-2</v>
          </cell>
          <cell r="G10">
            <v>1.6399999999999998E-2</v>
          </cell>
          <cell r="H10">
            <v>1.8100000000000002E-2</v>
          </cell>
          <cell r="I10">
            <v>2.0499999999999997E-2</v>
          </cell>
          <cell r="J10">
            <v>0.14230000000000001</v>
          </cell>
        </row>
        <row r="11">
          <cell r="A11">
            <v>2023</v>
          </cell>
          <cell r="B11">
            <v>0.11119999999999999</v>
          </cell>
          <cell r="C11">
            <v>0.1182</v>
          </cell>
          <cell r="D11">
            <v>0.12609999999999999</v>
          </cell>
          <cell r="E11">
            <v>0.13789999999999999</v>
          </cell>
          <cell r="F11">
            <v>1.8200000000000001E-2</v>
          </cell>
          <cell r="G11">
            <v>1.5800000000000002E-2</v>
          </cell>
          <cell r="H11">
            <v>1.78E-2</v>
          </cell>
          <cell r="I11">
            <v>2.0499999999999997E-2</v>
          </cell>
          <cell r="J11">
            <v>0.14400000000000002</v>
          </cell>
        </row>
        <row r="12">
          <cell r="A12">
            <v>2024</v>
          </cell>
          <cell r="B12">
            <v>0.1115</v>
          </cell>
          <cell r="C12">
            <v>0.1188</v>
          </cell>
          <cell r="D12">
            <v>0.12820000000000001</v>
          </cell>
          <cell r="E12">
            <v>0.14130000000000001</v>
          </cell>
          <cell r="F12">
            <v>1.8200000000000001E-2</v>
          </cell>
          <cell r="G12">
            <v>1.54E-2</v>
          </cell>
          <cell r="H12">
            <v>1.77E-2</v>
          </cell>
          <cell r="I12">
            <v>2.06E-2</v>
          </cell>
          <cell r="J12">
            <v>0.1459</v>
          </cell>
        </row>
        <row r="13">
          <cell r="A13">
            <v>2025</v>
          </cell>
          <cell r="B13">
            <v>0.11169999999999999</v>
          </cell>
          <cell r="C13">
            <v>0.11939999999999999</v>
          </cell>
          <cell r="D13">
            <v>0.13019999999999998</v>
          </cell>
          <cell r="E13">
            <v>0.1444</v>
          </cell>
          <cell r="F13">
            <v>1.8200000000000001E-2</v>
          </cell>
          <cell r="G13">
            <v>1.4999999999999999E-2</v>
          </cell>
          <cell r="H13">
            <v>1.77E-2</v>
          </cell>
          <cell r="I13">
            <v>2.0799999999999999E-2</v>
          </cell>
          <cell r="J13">
            <v>0.1479</v>
          </cell>
        </row>
        <row r="14">
          <cell r="A14">
            <v>2026</v>
          </cell>
          <cell r="B14">
            <v>0.11289999999999999</v>
          </cell>
          <cell r="C14">
            <v>0.12</v>
          </cell>
          <cell r="D14">
            <v>0.13220000000000001</v>
          </cell>
          <cell r="E14">
            <v>0.14749999999999999</v>
          </cell>
          <cell r="F14">
            <v>1.8200000000000001E-2</v>
          </cell>
          <cell r="G14">
            <v>1.4800000000000001E-2</v>
          </cell>
          <cell r="H14">
            <v>1.77E-2</v>
          </cell>
          <cell r="I14">
            <v>2.1000000000000001E-2</v>
          </cell>
          <cell r="J14">
            <v>0.14990000000000001</v>
          </cell>
        </row>
        <row r="15">
          <cell r="A15">
            <v>2027</v>
          </cell>
          <cell r="B15">
            <v>0.11310000000000001</v>
          </cell>
          <cell r="C15">
            <v>0.1208</v>
          </cell>
          <cell r="D15">
            <v>0.13419999999999999</v>
          </cell>
          <cell r="E15">
            <v>0.1507</v>
          </cell>
          <cell r="F15">
            <v>1.8200000000000001E-2</v>
          </cell>
          <cell r="G15">
            <v>1.46E-2</v>
          </cell>
          <cell r="H15">
            <v>1.77E-2</v>
          </cell>
          <cell r="I15">
            <v>2.1299999999999999E-2</v>
          </cell>
          <cell r="J15">
            <v>0.15190000000000001</v>
          </cell>
        </row>
        <row r="16">
          <cell r="A16">
            <v>2028</v>
          </cell>
          <cell r="B16">
            <v>0.11349999999999999</v>
          </cell>
          <cell r="C16">
            <v>0.12189999999999999</v>
          </cell>
          <cell r="D16">
            <v>0.13669999999999999</v>
          </cell>
          <cell r="E16">
            <v>0.15460000000000002</v>
          </cell>
          <cell r="F16">
            <v>1.83E-2</v>
          </cell>
          <cell r="G16">
            <v>1.43E-2</v>
          </cell>
          <cell r="H16">
            <v>1.7600000000000001E-2</v>
          </cell>
          <cell r="I16">
            <v>2.1400000000000002E-2</v>
          </cell>
          <cell r="J16">
            <v>0.15429999999999999</v>
          </cell>
        </row>
        <row r="17">
          <cell r="A17">
            <v>2029</v>
          </cell>
          <cell r="B17">
            <v>0.11359999999999999</v>
          </cell>
          <cell r="C17">
            <v>0.12300000000000001</v>
          </cell>
          <cell r="D17">
            <v>0.13869999999999999</v>
          </cell>
          <cell r="E17">
            <v>0.1575</v>
          </cell>
          <cell r="F17">
            <v>1.83E-2</v>
          </cell>
          <cell r="G17">
            <v>1.41E-2</v>
          </cell>
          <cell r="H17">
            <v>1.7600000000000001E-2</v>
          </cell>
          <cell r="I17">
            <v>2.1600000000000001E-2</v>
          </cell>
          <cell r="J17">
            <v>0.15629999999999999</v>
          </cell>
        </row>
        <row r="18">
          <cell r="A18">
            <v>2030</v>
          </cell>
          <cell r="B18">
            <v>0.11380000000000001</v>
          </cell>
          <cell r="C18">
            <v>0.12380000000000001</v>
          </cell>
          <cell r="D18">
            <v>0.1404</v>
          </cell>
          <cell r="E18">
            <v>0.16020000000000001</v>
          </cell>
          <cell r="F18">
            <v>1.83E-2</v>
          </cell>
          <cell r="G18">
            <v>1.3999999999999999E-2</v>
          </cell>
          <cell r="H18">
            <v>1.7600000000000001E-2</v>
          </cell>
          <cell r="I18">
            <v>2.18E-2</v>
          </cell>
          <cell r="J18">
            <v>0.15810000000000002</v>
          </cell>
        </row>
        <row r="19">
          <cell r="A19">
            <v>2031</v>
          </cell>
          <cell r="B19">
            <v>0.1139</v>
          </cell>
          <cell r="C19">
            <v>0.1245</v>
          </cell>
          <cell r="D19">
            <v>0.14199999999999999</v>
          </cell>
          <cell r="E19">
            <v>0.16260000000000002</v>
          </cell>
          <cell r="F19">
            <v>1.83E-2</v>
          </cell>
          <cell r="G19">
            <v>1.3899999999999999E-2</v>
          </cell>
          <cell r="H19">
            <v>1.77E-2</v>
          </cell>
          <cell r="I19">
            <v>2.2000000000000002E-2</v>
          </cell>
          <cell r="J19">
            <v>0.15970000000000001</v>
          </cell>
        </row>
        <row r="20">
          <cell r="A20">
            <v>2032</v>
          </cell>
          <cell r="B20">
            <v>0.114</v>
          </cell>
          <cell r="C20">
            <v>0.12509999999999999</v>
          </cell>
          <cell r="D20">
            <v>0.14330000000000001</v>
          </cell>
          <cell r="E20">
            <v>0.16489999999999999</v>
          </cell>
          <cell r="F20">
            <v>1.83E-2</v>
          </cell>
          <cell r="G20">
            <v>1.38E-2</v>
          </cell>
          <cell r="H20">
            <v>1.78E-2</v>
          </cell>
          <cell r="I20">
            <v>2.23E-2</v>
          </cell>
          <cell r="J20">
            <v>0.16109999999999999</v>
          </cell>
        </row>
        <row r="21">
          <cell r="A21">
            <v>2033</v>
          </cell>
          <cell r="B21">
            <v>0.11410000000000001</v>
          </cell>
          <cell r="C21">
            <v>0.12539999999999998</v>
          </cell>
          <cell r="D21">
            <v>0.1444</v>
          </cell>
          <cell r="E21">
            <v>0.1668</v>
          </cell>
          <cell r="F21">
            <v>1.83E-2</v>
          </cell>
          <cell r="G21">
            <v>1.38E-2</v>
          </cell>
          <cell r="H21">
            <v>1.7899999999999999E-2</v>
          </cell>
          <cell r="I21">
            <v>2.2599999999999999E-2</v>
          </cell>
          <cell r="J21">
            <v>0.1623</v>
          </cell>
        </row>
        <row r="22">
          <cell r="A22">
            <v>2034</v>
          </cell>
          <cell r="B22">
            <v>0.1142</v>
          </cell>
          <cell r="C22">
            <v>0.1255</v>
          </cell>
          <cell r="D22">
            <v>0.1452</v>
          </cell>
          <cell r="E22">
            <v>0.16839999999999999</v>
          </cell>
          <cell r="F22">
            <v>1.83E-2</v>
          </cell>
          <cell r="G22">
            <v>1.38E-2</v>
          </cell>
          <cell r="H22">
            <v>1.8000000000000002E-2</v>
          </cell>
          <cell r="I22">
            <v>2.3E-2</v>
          </cell>
          <cell r="J22">
            <v>0.16329999999999997</v>
          </cell>
        </row>
        <row r="23">
          <cell r="A23">
            <v>2035</v>
          </cell>
          <cell r="B23">
            <v>0.1142</v>
          </cell>
          <cell r="C23">
            <v>0.12539999999999998</v>
          </cell>
          <cell r="D23">
            <v>0.14580000000000001</v>
          </cell>
          <cell r="E23">
            <v>0.16969999999999999</v>
          </cell>
          <cell r="F23">
            <v>1.83E-2</v>
          </cell>
          <cell r="G23">
            <v>1.38E-2</v>
          </cell>
          <cell r="H23">
            <v>1.8200000000000001E-2</v>
          </cell>
          <cell r="I23">
            <v>2.3399999999999997E-2</v>
          </cell>
          <cell r="J23">
            <v>0.16399999999999998</v>
          </cell>
        </row>
        <row r="24">
          <cell r="A24">
            <v>2036</v>
          </cell>
          <cell r="B24">
            <v>0.1143</v>
          </cell>
          <cell r="C24">
            <v>0.12529999999999999</v>
          </cell>
          <cell r="D24">
            <v>0.1462</v>
          </cell>
          <cell r="E24">
            <v>0.17079999999999998</v>
          </cell>
          <cell r="F24">
            <v>1.83E-2</v>
          </cell>
          <cell r="G24">
            <v>1.38E-2</v>
          </cell>
          <cell r="H24">
            <v>1.84E-2</v>
          </cell>
          <cell r="I24">
            <v>2.3700000000000002E-2</v>
          </cell>
          <cell r="J24">
            <v>0.1646</v>
          </cell>
        </row>
        <row r="25">
          <cell r="A25">
            <v>2037</v>
          </cell>
          <cell r="B25">
            <v>0.1143</v>
          </cell>
          <cell r="C25">
            <v>0.12509999999999999</v>
          </cell>
          <cell r="D25">
            <v>0.1467</v>
          </cell>
          <cell r="E25">
            <v>0.17199999999999999</v>
          </cell>
          <cell r="F25">
            <v>1.83E-2</v>
          </cell>
          <cell r="G25">
            <v>1.38E-2</v>
          </cell>
          <cell r="H25">
            <v>1.8500000000000003E-2</v>
          </cell>
          <cell r="I25">
            <v>2.4E-2</v>
          </cell>
          <cell r="J25">
            <v>0.16519999999999999</v>
          </cell>
        </row>
        <row r="26">
          <cell r="A26">
            <v>2038</v>
          </cell>
          <cell r="B26">
            <v>0.1144</v>
          </cell>
          <cell r="C26">
            <v>0.1249</v>
          </cell>
          <cell r="D26">
            <v>0.14710000000000001</v>
          </cell>
          <cell r="E26">
            <v>0.17309999999999998</v>
          </cell>
          <cell r="F26">
            <v>1.83E-2</v>
          </cell>
          <cell r="G26">
            <v>1.38E-2</v>
          </cell>
          <cell r="H26">
            <v>1.8600000000000002E-2</v>
          </cell>
          <cell r="I26">
            <v>2.4300000000000002E-2</v>
          </cell>
          <cell r="J26">
            <v>0.16570000000000001</v>
          </cell>
        </row>
        <row r="27">
          <cell r="A27">
            <v>2039</v>
          </cell>
          <cell r="B27">
            <v>0.1144</v>
          </cell>
          <cell r="C27">
            <v>0.1245</v>
          </cell>
          <cell r="D27">
            <v>0.14730000000000001</v>
          </cell>
          <cell r="E27">
            <v>0.17430000000000001</v>
          </cell>
          <cell r="F27">
            <v>1.83E-2</v>
          </cell>
          <cell r="G27">
            <v>1.38E-2</v>
          </cell>
          <cell r="H27">
            <v>1.8700000000000001E-2</v>
          </cell>
          <cell r="I27">
            <v>2.46E-2</v>
          </cell>
          <cell r="J27">
            <v>0.16600000000000001</v>
          </cell>
        </row>
        <row r="28">
          <cell r="A28">
            <v>2040</v>
          </cell>
          <cell r="B28">
            <v>0.1144</v>
          </cell>
          <cell r="C28">
            <v>0.12390000000000001</v>
          </cell>
          <cell r="D28">
            <v>0.1472</v>
          </cell>
          <cell r="E28">
            <v>0.17510000000000001</v>
          </cell>
          <cell r="F28">
            <v>1.83E-2</v>
          </cell>
          <cell r="G28">
            <v>1.38E-2</v>
          </cell>
          <cell r="H28">
            <v>1.89E-2</v>
          </cell>
          <cell r="I28">
            <v>2.5000000000000001E-2</v>
          </cell>
          <cell r="J28">
            <v>0.16620000000000001</v>
          </cell>
        </row>
        <row r="29">
          <cell r="A29">
            <v>2041</v>
          </cell>
          <cell r="B29">
            <v>0.1144</v>
          </cell>
          <cell r="C29">
            <v>0.1232</v>
          </cell>
          <cell r="D29">
            <v>0.14699999999999999</v>
          </cell>
          <cell r="E29">
            <v>0.1757</v>
          </cell>
          <cell r="F29">
            <v>1.83E-2</v>
          </cell>
          <cell r="G29">
            <v>1.3899999999999999E-2</v>
          </cell>
          <cell r="H29">
            <v>1.9199999999999998E-2</v>
          </cell>
          <cell r="I29">
            <v>2.5399999999999999E-2</v>
          </cell>
          <cell r="J29">
            <v>0.1661</v>
          </cell>
        </row>
        <row r="30">
          <cell r="A30">
            <v>2042</v>
          </cell>
          <cell r="B30">
            <v>0.1144</v>
          </cell>
          <cell r="C30">
            <v>0.12230000000000001</v>
          </cell>
          <cell r="D30">
            <v>0.14660000000000001</v>
          </cell>
          <cell r="E30">
            <v>0.17610000000000001</v>
          </cell>
          <cell r="F30">
            <v>1.83E-2</v>
          </cell>
          <cell r="G30">
            <v>1.3999999999999999E-2</v>
          </cell>
          <cell r="H30">
            <v>1.9299999999999998E-2</v>
          </cell>
          <cell r="I30">
            <v>2.58E-2</v>
          </cell>
          <cell r="J30">
            <v>0.16589999999999999</v>
          </cell>
        </row>
        <row r="31">
          <cell r="A31">
            <v>2043</v>
          </cell>
          <cell r="B31">
            <v>0.1144</v>
          </cell>
          <cell r="C31">
            <v>0.12140000000000001</v>
          </cell>
          <cell r="D31">
            <v>0.14599999999999999</v>
          </cell>
          <cell r="E31">
            <v>0.1764</v>
          </cell>
          <cell r="F31">
            <v>1.83E-2</v>
          </cell>
          <cell r="G31">
            <v>1.3999999999999999E-2</v>
          </cell>
          <cell r="H31">
            <v>1.95E-2</v>
          </cell>
          <cell r="I31">
            <v>2.6200000000000001E-2</v>
          </cell>
          <cell r="J31">
            <v>0.1656</v>
          </cell>
        </row>
        <row r="32">
          <cell r="A32">
            <v>2044</v>
          </cell>
          <cell r="B32">
            <v>0.1144</v>
          </cell>
          <cell r="C32">
            <v>0.12050000000000001</v>
          </cell>
          <cell r="D32">
            <v>0.14550000000000002</v>
          </cell>
          <cell r="E32">
            <v>0.17660000000000001</v>
          </cell>
          <cell r="F32">
            <v>1.83E-2</v>
          </cell>
          <cell r="G32">
            <v>1.3999999999999999E-2</v>
          </cell>
          <cell r="H32">
            <v>1.9699999999999999E-2</v>
          </cell>
          <cell r="I32">
            <v>2.6600000000000002E-2</v>
          </cell>
          <cell r="J32">
            <v>0.16519999999999999</v>
          </cell>
        </row>
        <row r="33">
          <cell r="A33">
            <v>2045</v>
          </cell>
          <cell r="B33">
            <v>0.1144</v>
          </cell>
          <cell r="C33">
            <v>0.11960000000000001</v>
          </cell>
          <cell r="D33">
            <v>0.14510000000000001</v>
          </cell>
          <cell r="E33">
            <v>0.1769</v>
          </cell>
          <cell r="F33">
            <v>1.83E-2</v>
          </cell>
          <cell r="G33">
            <v>1.41E-2</v>
          </cell>
          <cell r="H33">
            <v>1.9799999999999998E-2</v>
          </cell>
          <cell r="I33">
            <v>2.69E-2</v>
          </cell>
          <cell r="J33">
            <v>0.16489999999999999</v>
          </cell>
        </row>
        <row r="34">
          <cell r="A34">
            <v>2046</v>
          </cell>
          <cell r="B34">
            <v>0.1144</v>
          </cell>
          <cell r="C34">
            <v>0.1188</v>
          </cell>
          <cell r="D34">
            <v>0.14460000000000001</v>
          </cell>
          <cell r="E34">
            <v>0.1772</v>
          </cell>
          <cell r="F34">
            <v>1.83E-2</v>
          </cell>
          <cell r="G34">
            <v>1.41E-2</v>
          </cell>
          <cell r="H34">
            <v>1.9900000000000001E-2</v>
          </cell>
          <cell r="I34">
            <v>2.7099999999999999E-2</v>
          </cell>
          <cell r="J34">
            <v>0.16449999999999998</v>
          </cell>
        </row>
        <row r="35">
          <cell r="A35">
            <v>2047</v>
          </cell>
          <cell r="B35">
            <v>0.1143</v>
          </cell>
          <cell r="C35">
            <v>0.11810000000000001</v>
          </cell>
          <cell r="D35">
            <v>0.14429999999999998</v>
          </cell>
          <cell r="E35">
            <v>0.17760000000000001</v>
          </cell>
          <cell r="F35">
            <v>1.83E-2</v>
          </cell>
          <cell r="G35">
            <v>1.41E-2</v>
          </cell>
          <cell r="H35">
            <v>0.02</v>
          </cell>
          <cell r="I35">
            <v>2.7300000000000001E-2</v>
          </cell>
          <cell r="J35">
            <v>0.1643</v>
          </cell>
        </row>
        <row r="36">
          <cell r="A36">
            <v>2048</v>
          </cell>
          <cell r="B36">
            <v>0.1143</v>
          </cell>
          <cell r="C36">
            <v>0.11749999999999999</v>
          </cell>
          <cell r="D36">
            <v>0.14400000000000002</v>
          </cell>
          <cell r="E36">
            <v>0.17809999999999998</v>
          </cell>
          <cell r="F36">
            <v>1.83E-2</v>
          </cell>
          <cell r="G36">
            <v>1.41E-2</v>
          </cell>
          <cell r="H36">
            <v>0.02</v>
          </cell>
          <cell r="I36">
            <v>2.75E-2</v>
          </cell>
          <cell r="J36">
            <v>0.16399999999999998</v>
          </cell>
        </row>
        <row r="37">
          <cell r="A37">
            <v>2049</v>
          </cell>
          <cell r="B37">
            <v>0.1143</v>
          </cell>
          <cell r="C37">
            <v>0.11699999999999999</v>
          </cell>
          <cell r="D37">
            <v>0.14380000000000001</v>
          </cell>
          <cell r="E37">
            <v>0.17850000000000002</v>
          </cell>
          <cell r="F37">
            <v>1.84E-2</v>
          </cell>
          <cell r="G37">
            <v>1.3999999999999999E-2</v>
          </cell>
          <cell r="H37">
            <v>2.0099999999999996E-2</v>
          </cell>
          <cell r="I37">
            <v>2.76E-2</v>
          </cell>
          <cell r="J37">
            <v>0.1638</v>
          </cell>
        </row>
        <row r="38">
          <cell r="A38">
            <v>2050</v>
          </cell>
          <cell r="B38">
            <v>0.1143</v>
          </cell>
          <cell r="C38">
            <v>0.11650000000000001</v>
          </cell>
          <cell r="D38">
            <v>0.14349999999999999</v>
          </cell>
          <cell r="E38">
            <v>0.17899999999999999</v>
          </cell>
          <cell r="F38">
            <v>1.84E-2</v>
          </cell>
          <cell r="G38">
            <v>1.3999999999999999E-2</v>
          </cell>
          <cell r="H38">
            <v>2.0099999999999996E-2</v>
          </cell>
          <cell r="I38">
            <v>2.7799999999999998E-2</v>
          </cell>
          <cell r="J38">
            <v>0.16370000000000001</v>
          </cell>
        </row>
        <row r="39">
          <cell r="A39">
            <v>2051</v>
          </cell>
          <cell r="B39">
            <v>0.1144</v>
          </cell>
          <cell r="C39">
            <v>0.11599999999999999</v>
          </cell>
          <cell r="D39">
            <v>0.1434</v>
          </cell>
          <cell r="E39">
            <v>0.17949999999999999</v>
          </cell>
          <cell r="F39">
            <v>1.84E-2</v>
          </cell>
          <cell r="G39">
            <v>1.3999999999999999E-2</v>
          </cell>
          <cell r="H39">
            <v>2.0199999999999999E-2</v>
          </cell>
          <cell r="I39">
            <v>2.7999999999999997E-2</v>
          </cell>
          <cell r="J39">
            <v>0.1636</v>
          </cell>
        </row>
        <row r="40">
          <cell r="A40">
            <v>2052</v>
          </cell>
          <cell r="B40">
            <v>0.1144</v>
          </cell>
          <cell r="C40">
            <v>0.1157</v>
          </cell>
          <cell r="D40">
            <v>0.1434</v>
          </cell>
          <cell r="E40">
            <v>0.1802</v>
          </cell>
          <cell r="F40">
            <v>1.84E-2</v>
          </cell>
          <cell r="G40">
            <v>1.3999999999999999E-2</v>
          </cell>
          <cell r="H40">
            <v>2.0199999999999999E-2</v>
          </cell>
          <cell r="I40">
            <v>2.81E-2</v>
          </cell>
          <cell r="J40">
            <v>0.1636</v>
          </cell>
        </row>
        <row r="41">
          <cell r="A41">
            <v>2053</v>
          </cell>
          <cell r="B41">
            <v>0.1144</v>
          </cell>
          <cell r="C41">
            <v>0.11550000000000001</v>
          </cell>
          <cell r="D41">
            <v>0.1434</v>
          </cell>
          <cell r="E41">
            <v>0.18079999999999999</v>
          </cell>
          <cell r="F41">
            <v>1.84E-2</v>
          </cell>
          <cell r="G41">
            <v>1.3999999999999999E-2</v>
          </cell>
          <cell r="H41">
            <v>2.0299999999999999E-2</v>
          </cell>
          <cell r="I41">
            <v>2.8300000000000002E-2</v>
          </cell>
          <cell r="J41">
            <v>0.16370000000000001</v>
          </cell>
        </row>
        <row r="42">
          <cell r="A42">
            <v>2054</v>
          </cell>
          <cell r="B42">
            <v>0.1144</v>
          </cell>
          <cell r="C42">
            <v>0.1153</v>
          </cell>
          <cell r="D42">
            <v>0.14349999999999999</v>
          </cell>
          <cell r="E42">
            <v>0.18149999999999999</v>
          </cell>
          <cell r="F42">
            <v>1.84E-2</v>
          </cell>
          <cell r="G42">
            <v>1.3999999999999999E-2</v>
          </cell>
          <cell r="H42">
            <v>2.0299999999999999E-2</v>
          </cell>
          <cell r="I42">
            <v>2.8399999999999998E-2</v>
          </cell>
          <cell r="J42">
            <v>0.16390000000000002</v>
          </cell>
        </row>
        <row r="43">
          <cell r="A43">
            <v>2055</v>
          </cell>
          <cell r="B43">
            <v>0.1144</v>
          </cell>
          <cell r="C43">
            <v>0.1152</v>
          </cell>
          <cell r="D43">
            <v>0.14380000000000001</v>
          </cell>
          <cell r="E43">
            <v>0.18239999999999998</v>
          </cell>
          <cell r="F43">
            <v>1.84E-2</v>
          </cell>
          <cell r="G43">
            <v>1.3999999999999999E-2</v>
          </cell>
          <cell r="H43">
            <v>2.0299999999999999E-2</v>
          </cell>
          <cell r="I43">
            <v>2.8500000000000001E-2</v>
          </cell>
          <cell r="J43">
            <v>0.1641</v>
          </cell>
        </row>
        <row r="44">
          <cell r="A44">
            <v>2056</v>
          </cell>
          <cell r="B44">
            <v>0.1144</v>
          </cell>
          <cell r="C44">
            <v>0.1153</v>
          </cell>
          <cell r="D44">
            <v>0.14410000000000001</v>
          </cell>
          <cell r="E44">
            <v>0.18329999999999999</v>
          </cell>
          <cell r="F44">
            <v>1.84E-2</v>
          </cell>
          <cell r="G44">
            <v>1.3899999999999999E-2</v>
          </cell>
          <cell r="H44">
            <v>2.0299999999999999E-2</v>
          </cell>
          <cell r="I44">
            <v>2.8500000000000001E-2</v>
          </cell>
          <cell r="J44">
            <v>0.16440000000000002</v>
          </cell>
        </row>
        <row r="45">
          <cell r="A45">
            <v>2057</v>
          </cell>
          <cell r="B45">
            <v>0.11449999999999999</v>
          </cell>
          <cell r="C45">
            <v>0.11539999999999999</v>
          </cell>
          <cell r="D45">
            <v>0.14449999999999999</v>
          </cell>
          <cell r="E45">
            <v>0.18440000000000001</v>
          </cell>
          <cell r="F45">
            <v>1.84E-2</v>
          </cell>
          <cell r="G45">
            <v>1.3899999999999999E-2</v>
          </cell>
          <cell r="H45">
            <v>2.0299999999999999E-2</v>
          </cell>
          <cell r="I45">
            <v>2.8500000000000001E-2</v>
          </cell>
          <cell r="J45">
            <v>0.1648</v>
          </cell>
        </row>
        <row r="46">
          <cell r="A46">
            <v>2058</v>
          </cell>
          <cell r="B46">
            <v>0.11449999999999999</v>
          </cell>
          <cell r="C46">
            <v>0.11550000000000001</v>
          </cell>
          <cell r="D46">
            <v>0.14499999999999999</v>
          </cell>
          <cell r="E46">
            <v>0.18559999999999999</v>
          </cell>
          <cell r="F46">
            <v>1.84E-2</v>
          </cell>
          <cell r="G46">
            <v>1.38E-2</v>
          </cell>
          <cell r="H46">
            <v>2.0199999999999999E-2</v>
          </cell>
          <cell r="I46">
            <v>2.8500000000000001E-2</v>
          </cell>
          <cell r="J46">
            <v>0.1653</v>
          </cell>
        </row>
        <row r="47">
          <cell r="A47">
            <v>2059</v>
          </cell>
          <cell r="B47">
            <v>0.11460000000000001</v>
          </cell>
          <cell r="C47">
            <v>0.1157</v>
          </cell>
          <cell r="D47">
            <v>0.14560000000000001</v>
          </cell>
          <cell r="E47">
            <v>0.18679999999999999</v>
          </cell>
          <cell r="F47">
            <v>1.84E-2</v>
          </cell>
          <cell r="G47">
            <v>1.38E-2</v>
          </cell>
          <cell r="H47">
            <v>2.0199999999999999E-2</v>
          </cell>
          <cell r="I47">
            <v>2.8500000000000001E-2</v>
          </cell>
          <cell r="J47">
            <v>0.16579999999999998</v>
          </cell>
        </row>
        <row r="48">
          <cell r="A48">
            <v>2060</v>
          </cell>
          <cell r="B48">
            <v>0.11460000000000001</v>
          </cell>
          <cell r="C48">
            <v>0.1159</v>
          </cell>
          <cell r="D48">
            <v>0.14610000000000001</v>
          </cell>
          <cell r="E48">
            <v>0.188</v>
          </cell>
          <cell r="F48">
            <v>1.84E-2</v>
          </cell>
          <cell r="G48">
            <v>1.37E-2</v>
          </cell>
          <cell r="H48">
            <v>2.0199999999999999E-2</v>
          </cell>
          <cell r="I48">
            <v>2.8500000000000001E-2</v>
          </cell>
          <cell r="J48">
            <v>0.1663</v>
          </cell>
        </row>
        <row r="49">
          <cell r="A49">
            <v>2061</v>
          </cell>
          <cell r="B49">
            <v>0.11460000000000001</v>
          </cell>
          <cell r="C49">
            <v>0.11609999999999999</v>
          </cell>
          <cell r="D49">
            <v>0.14660000000000001</v>
          </cell>
          <cell r="E49">
            <v>0.18909999999999999</v>
          </cell>
          <cell r="F49">
            <v>1.84E-2</v>
          </cell>
          <cell r="G49">
            <v>1.37E-2</v>
          </cell>
          <cell r="H49">
            <v>2.0199999999999999E-2</v>
          </cell>
          <cell r="I49">
            <v>2.8500000000000001E-2</v>
          </cell>
          <cell r="J49">
            <v>0.1668</v>
          </cell>
        </row>
        <row r="50">
          <cell r="A50">
            <v>2062</v>
          </cell>
          <cell r="B50">
            <v>0.11470000000000001</v>
          </cell>
          <cell r="C50">
            <v>0.1162</v>
          </cell>
          <cell r="D50">
            <v>0.1472</v>
          </cell>
          <cell r="E50">
            <v>0.19030000000000002</v>
          </cell>
          <cell r="F50">
            <v>1.84E-2</v>
          </cell>
          <cell r="G50">
            <v>1.37E-2</v>
          </cell>
          <cell r="H50">
            <v>2.0199999999999999E-2</v>
          </cell>
          <cell r="I50">
            <v>2.86E-2</v>
          </cell>
          <cell r="J50">
            <v>0.1673</v>
          </cell>
        </row>
        <row r="51">
          <cell r="A51">
            <v>2063</v>
          </cell>
          <cell r="B51">
            <v>0.11470000000000001</v>
          </cell>
          <cell r="C51">
            <v>0.11630000000000001</v>
          </cell>
          <cell r="D51">
            <v>0.1477</v>
          </cell>
          <cell r="E51">
            <v>0.19149999999999998</v>
          </cell>
          <cell r="F51">
            <v>1.84E-2</v>
          </cell>
          <cell r="G51">
            <v>1.37E-2</v>
          </cell>
          <cell r="H51">
            <v>2.0199999999999999E-2</v>
          </cell>
          <cell r="I51">
            <v>2.86E-2</v>
          </cell>
          <cell r="J51">
            <v>0.16789999999999999</v>
          </cell>
        </row>
        <row r="52">
          <cell r="A52">
            <v>2064</v>
          </cell>
          <cell r="B52">
            <v>0.1148</v>
          </cell>
          <cell r="C52">
            <v>0.1164</v>
          </cell>
          <cell r="D52">
            <v>0.1482</v>
          </cell>
          <cell r="E52">
            <v>0.19269999999999998</v>
          </cell>
          <cell r="F52">
            <v>1.84E-2</v>
          </cell>
          <cell r="G52">
            <v>1.37E-2</v>
          </cell>
          <cell r="H52">
            <v>2.0199999999999999E-2</v>
          </cell>
          <cell r="I52">
            <v>2.87E-2</v>
          </cell>
          <cell r="J52">
            <v>0.16839999999999999</v>
          </cell>
        </row>
        <row r="53">
          <cell r="A53">
            <v>2065</v>
          </cell>
          <cell r="B53">
            <v>0.1148</v>
          </cell>
          <cell r="C53">
            <v>0.11650000000000001</v>
          </cell>
          <cell r="D53">
            <v>0.1487</v>
          </cell>
          <cell r="E53">
            <v>0.19399999999999998</v>
          </cell>
          <cell r="F53">
            <v>1.84E-2</v>
          </cell>
          <cell r="G53">
            <v>1.37E-2</v>
          </cell>
          <cell r="H53">
            <v>2.0199999999999999E-2</v>
          </cell>
          <cell r="I53">
            <v>2.8799999999999999E-2</v>
          </cell>
          <cell r="J53">
            <v>0.16899999999999998</v>
          </cell>
        </row>
        <row r="54">
          <cell r="A54">
            <v>2066</v>
          </cell>
          <cell r="B54">
            <v>0.1148</v>
          </cell>
          <cell r="C54">
            <v>0.1167</v>
          </cell>
          <cell r="D54">
            <v>0.14929999999999999</v>
          </cell>
          <cell r="E54">
            <v>0.19519999999999998</v>
          </cell>
          <cell r="F54">
            <v>1.84E-2</v>
          </cell>
          <cell r="G54">
            <v>1.37E-2</v>
          </cell>
          <cell r="H54">
            <v>2.0299999999999999E-2</v>
          </cell>
          <cell r="I54">
            <v>2.8799999999999999E-2</v>
          </cell>
          <cell r="J54">
            <v>0.16949999999999998</v>
          </cell>
        </row>
        <row r="55">
          <cell r="A55">
            <v>2067</v>
          </cell>
          <cell r="B55">
            <v>0.1149</v>
          </cell>
          <cell r="C55">
            <v>0.1168</v>
          </cell>
          <cell r="D55">
            <v>0.14990000000000001</v>
          </cell>
          <cell r="E55">
            <v>0.1966</v>
          </cell>
          <cell r="F55">
            <v>1.84E-2</v>
          </cell>
          <cell r="G55">
            <v>1.37E-2</v>
          </cell>
          <cell r="H55">
            <v>2.0299999999999999E-2</v>
          </cell>
          <cell r="I55">
            <v>2.8900000000000002E-2</v>
          </cell>
          <cell r="J55">
            <v>0.17010000000000003</v>
          </cell>
        </row>
        <row r="56">
          <cell r="A56">
            <v>2068</v>
          </cell>
          <cell r="B56">
            <v>0.1149</v>
          </cell>
          <cell r="C56">
            <v>0.11689999999999999</v>
          </cell>
          <cell r="D56">
            <v>0.15039999999999998</v>
          </cell>
          <cell r="E56">
            <v>0.19800000000000001</v>
          </cell>
          <cell r="F56">
            <v>1.84E-2</v>
          </cell>
          <cell r="G56">
            <v>1.37E-2</v>
          </cell>
          <cell r="H56">
            <v>2.0299999999999999E-2</v>
          </cell>
          <cell r="I56">
            <v>2.8900000000000002E-2</v>
          </cell>
          <cell r="J56">
            <v>0.17069999999999999</v>
          </cell>
        </row>
        <row r="57">
          <cell r="A57">
            <v>2069</v>
          </cell>
          <cell r="B57">
            <v>0.115</v>
          </cell>
          <cell r="C57">
            <v>0.11699999999999999</v>
          </cell>
          <cell r="D57">
            <v>0.151</v>
          </cell>
          <cell r="E57">
            <v>0.19940000000000002</v>
          </cell>
          <cell r="F57">
            <v>1.84E-2</v>
          </cell>
          <cell r="G57">
            <v>1.37E-2</v>
          </cell>
          <cell r="H57">
            <v>2.0299999999999999E-2</v>
          </cell>
          <cell r="I57">
            <v>2.8999999999999998E-2</v>
          </cell>
          <cell r="J57">
            <v>0.17129999999999998</v>
          </cell>
        </row>
        <row r="58">
          <cell r="A58">
            <v>2070</v>
          </cell>
          <cell r="B58">
            <v>0.115</v>
          </cell>
          <cell r="C58">
            <v>0.11710000000000001</v>
          </cell>
          <cell r="D58">
            <v>0.15160000000000001</v>
          </cell>
          <cell r="E58">
            <v>0.2009</v>
          </cell>
          <cell r="F58">
            <v>1.84E-2</v>
          </cell>
          <cell r="G58">
            <v>1.37E-2</v>
          </cell>
          <cell r="H58">
            <v>2.0299999999999999E-2</v>
          </cell>
          <cell r="I58">
            <v>2.8999999999999998E-2</v>
          </cell>
          <cell r="J58">
            <v>0.17199999999999999</v>
          </cell>
        </row>
        <row r="59">
          <cell r="A59">
            <v>2071</v>
          </cell>
          <cell r="B59">
            <v>0.11509999999999999</v>
          </cell>
          <cell r="C59">
            <v>0.11720000000000001</v>
          </cell>
          <cell r="D59">
            <v>0.1522</v>
          </cell>
          <cell r="E59">
            <v>0.20230000000000001</v>
          </cell>
          <cell r="F59">
            <v>1.84E-2</v>
          </cell>
          <cell r="G59">
            <v>1.37E-2</v>
          </cell>
          <cell r="H59">
            <v>2.0299999999999999E-2</v>
          </cell>
          <cell r="I59">
            <v>2.8999999999999998E-2</v>
          </cell>
          <cell r="J59">
            <v>0.17249999999999999</v>
          </cell>
        </row>
        <row r="60">
          <cell r="A60">
            <v>2072</v>
          </cell>
          <cell r="B60">
            <v>0.11509999999999999</v>
          </cell>
          <cell r="C60">
            <v>0.11720000000000001</v>
          </cell>
          <cell r="D60">
            <v>0.1527</v>
          </cell>
          <cell r="E60">
            <v>0.20370000000000002</v>
          </cell>
          <cell r="F60">
            <v>1.84E-2</v>
          </cell>
          <cell r="G60">
            <v>1.37E-2</v>
          </cell>
          <cell r="H60">
            <v>2.0299999999999999E-2</v>
          </cell>
          <cell r="I60">
            <v>2.8999999999999998E-2</v>
          </cell>
          <cell r="J60">
            <v>0.17300000000000001</v>
          </cell>
        </row>
        <row r="61">
          <cell r="A61">
            <v>2073</v>
          </cell>
          <cell r="B61">
            <v>0.11509999999999999</v>
          </cell>
          <cell r="C61">
            <v>0.11720000000000001</v>
          </cell>
          <cell r="D61">
            <v>0.1532</v>
          </cell>
          <cell r="E61">
            <v>0.20519999999999999</v>
          </cell>
          <cell r="F61">
            <v>1.84E-2</v>
          </cell>
          <cell r="G61">
            <v>1.3600000000000001E-2</v>
          </cell>
          <cell r="H61">
            <v>2.0299999999999999E-2</v>
          </cell>
          <cell r="I61">
            <v>2.8999999999999998E-2</v>
          </cell>
          <cell r="J61">
            <v>0.17350000000000002</v>
          </cell>
        </row>
        <row r="62">
          <cell r="A62">
            <v>2074</v>
          </cell>
          <cell r="B62">
            <v>0.1152</v>
          </cell>
          <cell r="C62">
            <v>0.11720000000000001</v>
          </cell>
          <cell r="D62">
            <v>0.1537</v>
          </cell>
          <cell r="E62">
            <v>0.20670000000000002</v>
          </cell>
          <cell r="F62">
            <v>1.84E-2</v>
          </cell>
          <cell r="G62">
            <v>1.3600000000000001E-2</v>
          </cell>
          <cell r="H62">
            <v>2.0199999999999999E-2</v>
          </cell>
          <cell r="I62">
            <v>2.8799999999999999E-2</v>
          </cell>
          <cell r="J62">
            <v>0.1739</v>
          </cell>
        </row>
        <row r="63">
          <cell r="A63">
            <v>2075</v>
          </cell>
          <cell r="B63">
            <v>0.1152</v>
          </cell>
          <cell r="C63">
            <v>0.11710000000000001</v>
          </cell>
          <cell r="D63">
            <v>0.1542</v>
          </cell>
          <cell r="E63">
            <v>0.20809999999999998</v>
          </cell>
          <cell r="F63">
            <v>1.84E-2</v>
          </cell>
          <cell r="G63">
            <v>1.3500000000000002E-2</v>
          </cell>
          <cell r="H63">
            <v>2.0099999999999996E-2</v>
          </cell>
          <cell r="I63">
            <v>2.87E-2</v>
          </cell>
          <cell r="J63">
            <v>0.17430000000000001</v>
          </cell>
        </row>
        <row r="64">
          <cell r="A64">
            <v>2076</v>
          </cell>
          <cell r="B64">
            <v>0.1152</v>
          </cell>
          <cell r="C64">
            <v>0.11689999999999999</v>
          </cell>
          <cell r="D64">
            <v>0.15460000000000002</v>
          </cell>
          <cell r="E64">
            <v>0.2094</v>
          </cell>
          <cell r="F64">
            <v>1.84E-2</v>
          </cell>
          <cell r="G64">
            <v>1.3500000000000002E-2</v>
          </cell>
          <cell r="H64">
            <v>0.02</v>
          </cell>
          <cell r="I64">
            <v>2.86E-2</v>
          </cell>
          <cell r="J64">
            <v>0.17460000000000001</v>
          </cell>
        </row>
        <row r="65">
          <cell r="A65">
            <v>2077</v>
          </cell>
          <cell r="B65">
            <v>0.1152</v>
          </cell>
          <cell r="C65">
            <v>0.1166</v>
          </cell>
          <cell r="D65">
            <v>0.15479999999999999</v>
          </cell>
          <cell r="E65">
            <v>0.21059999999999998</v>
          </cell>
          <cell r="F65">
            <v>1.84E-2</v>
          </cell>
          <cell r="G65">
            <v>1.3500000000000002E-2</v>
          </cell>
          <cell r="H65">
            <v>0.02</v>
          </cell>
          <cell r="I65">
            <v>2.86E-2</v>
          </cell>
          <cell r="J65">
            <v>0.17480000000000001</v>
          </cell>
        </row>
        <row r="66">
          <cell r="A66">
            <v>2078</v>
          </cell>
          <cell r="B66">
            <v>0.1152</v>
          </cell>
          <cell r="C66">
            <v>0.1162</v>
          </cell>
          <cell r="D66">
            <v>0.15479999999999999</v>
          </cell>
          <cell r="E66">
            <v>0.21160000000000001</v>
          </cell>
          <cell r="F66">
            <v>1.84E-2</v>
          </cell>
          <cell r="G66">
            <v>1.3500000000000002E-2</v>
          </cell>
          <cell r="H66">
            <v>0.02</v>
          </cell>
          <cell r="I66">
            <v>2.8500000000000001E-2</v>
          </cell>
          <cell r="J66">
            <v>0.17480000000000001</v>
          </cell>
        </row>
        <row r="67">
          <cell r="A67">
            <v>2079</v>
          </cell>
          <cell r="B67">
            <v>0.1152</v>
          </cell>
          <cell r="C67">
            <v>0.1157</v>
          </cell>
          <cell r="D67">
            <v>0.1547</v>
          </cell>
          <cell r="E67">
            <v>0.21239999999999998</v>
          </cell>
          <cell r="F67">
            <v>1.84E-2</v>
          </cell>
          <cell r="G67">
            <v>1.3500000000000002E-2</v>
          </cell>
          <cell r="H67">
            <v>0.02</v>
          </cell>
          <cell r="I67">
            <v>2.8500000000000001E-2</v>
          </cell>
          <cell r="J67">
            <v>0.17480000000000001</v>
          </cell>
        </row>
        <row r="68">
          <cell r="A68">
            <v>2080</v>
          </cell>
          <cell r="B68">
            <v>0.1152</v>
          </cell>
          <cell r="C68">
            <v>0.11509999999999999</v>
          </cell>
          <cell r="D68">
            <v>0.15460000000000002</v>
          </cell>
          <cell r="E68">
            <v>0.21309999999999998</v>
          </cell>
          <cell r="F68">
            <v>1.84E-2</v>
          </cell>
          <cell r="G68">
            <v>1.3500000000000002E-2</v>
          </cell>
          <cell r="H68">
            <v>2.0099999999999996E-2</v>
          </cell>
          <cell r="I68">
            <v>2.8500000000000001E-2</v>
          </cell>
          <cell r="J68">
            <v>0.17460000000000001</v>
          </cell>
        </row>
        <row r="69">
          <cell r="A69">
            <v>2081</v>
          </cell>
          <cell r="B69">
            <v>0.1152</v>
          </cell>
          <cell r="C69">
            <v>0.11449999999999999</v>
          </cell>
          <cell r="D69">
            <v>0.15439999999999998</v>
          </cell>
          <cell r="E69">
            <v>0.2137</v>
          </cell>
          <cell r="F69">
            <v>1.84E-2</v>
          </cell>
          <cell r="G69">
            <v>1.3600000000000001E-2</v>
          </cell>
          <cell r="H69">
            <v>2.0099999999999996E-2</v>
          </cell>
          <cell r="I69">
            <v>2.8500000000000001E-2</v>
          </cell>
          <cell r="J69">
            <v>0.1744</v>
          </cell>
        </row>
        <row r="70">
          <cell r="A70">
            <v>2082</v>
          </cell>
          <cell r="B70">
            <v>0.1152</v>
          </cell>
          <cell r="C70">
            <v>0.1139</v>
          </cell>
          <cell r="D70">
            <v>0.15410000000000001</v>
          </cell>
          <cell r="E70">
            <v>0.21420000000000003</v>
          </cell>
          <cell r="F70">
            <v>1.84E-2</v>
          </cell>
          <cell r="G70">
            <v>1.3600000000000001E-2</v>
          </cell>
          <cell r="H70">
            <v>2.0099999999999996E-2</v>
          </cell>
          <cell r="I70">
            <v>2.8500000000000001E-2</v>
          </cell>
          <cell r="J70">
            <v>0.17420000000000002</v>
          </cell>
        </row>
        <row r="71">
          <cell r="A71">
            <v>2083</v>
          </cell>
          <cell r="B71">
            <v>0.1152</v>
          </cell>
          <cell r="C71">
            <v>0.1133</v>
          </cell>
          <cell r="D71">
            <v>0.15380000000000002</v>
          </cell>
          <cell r="E71">
            <v>0.2147</v>
          </cell>
          <cell r="F71">
            <v>1.84E-2</v>
          </cell>
          <cell r="G71">
            <v>1.37E-2</v>
          </cell>
          <cell r="H71">
            <v>2.0199999999999999E-2</v>
          </cell>
          <cell r="I71">
            <v>2.8500000000000001E-2</v>
          </cell>
          <cell r="J71">
            <v>0.17399999999999999</v>
          </cell>
        </row>
        <row r="72">
          <cell r="A72">
            <v>2084</v>
          </cell>
          <cell r="B72">
            <v>0.1152</v>
          </cell>
          <cell r="C72">
            <v>0.11269999999999999</v>
          </cell>
          <cell r="D72">
            <v>0.1535</v>
          </cell>
          <cell r="E72">
            <v>0.21510000000000001</v>
          </cell>
          <cell r="F72">
            <v>1.84E-2</v>
          </cell>
          <cell r="G72">
            <v>1.38E-2</v>
          </cell>
          <cell r="H72">
            <v>2.0299999999999999E-2</v>
          </cell>
          <cell r="I72">
            <v>2.86E-2</v>
          </cell>
          <cell r="J72">
            <v>0.17379999999999998</v>
          </cell>
        </row>
        <row r="73">
          <cell r="A73">
            <v>2085</v>
          </cell>
          <cell r="B73">
            <v>0.1152</v>
          </cell>
          <cell r="C73">
            <v>0.11210000000000001</v>
          </cell>
          <cell r="D73">
            <v>0.15310000000000001</v>
          </cell>
          <cell r="E73">
            <v>0.21530000000000002</v>
          </cell>
          <cell r="F73">
            <v>1.84E-2</v>
          </cell>
          <cell r="G73">
            <v>1.3899999999999999E-2</v>
          </cell>
          <cell r="H73">
            <v>2.0400000000000001E-2</v>
          </cell>
          <cell r="I73">
            <v>2.87E-2</v>
          </cell>
          <cell r="J73">
            <v>0.1736</v>
          </cell>
        </row>
        <row r="74">
          <cell r="A74">
            <v>2086</v>
          </cell>
          <cell r="B74">
            <v>0.11509999999999999</v>
          </cell>
          <cell r="C74">
            <v>0.1116</v>
          </cell>
          <cell r="D74">
            <v>0.15279999999999999</v>
          </cell>
          <cell r="E74">
            <v>0.2155</v>
          </cell>
          <cell r="F74">
            <v>1.84E-2</v>
          </cell>
          <cell r="G74">
            <v>1.3999999999999999E-2</v>
          </cell>
          <cell r="H74">
            <v>2.0499999999999997E-2</v>
          </cell>
          <cell r="I74">
            <v>2.8799999999999999E-2</v>
          </cell>
          <cell r="J74">
            <v>0.1734</v>
          </cell>
        </row>
        <row r="75">
          <cell r="A75">
            <v>2087</v>
          </cell>
          <cell r="B75">
            <v>0.11509999999999999</v>
          </cell>
          <cell r="C75">
            <v>0.11119999999999999</v>
          </cell>
          <cell r="D75">
            <v>0.15259999999999999</v>
          </cell>
          <cell r="E75">
            <v>0.2157</v>
          </cell>
          <cell r="F75">
            <v>1.84E-2</v>
          </cell>
          <cell r="G75">
            <v>1.41E-2</v>
          </cell>
          <cell r="H75">
            <v>2.07E-2</v>
          </cell>
          <cell r="I75">
            <v>2.8900000000000002E-2</v>
          </cell>
          <cell r="J75">
            <v>0.17329999999999998</v>
          </cell>
        </row>
        <row r="76">
          <cell r="A76">
            <v>2088</v>
          </cell>
          <cell r="B76">
            <v>0.11509999999999999</v>
          </cell>
          <cell r="C76">
            <v>0.111</v>
          </cell>
          <cell r="D76">
            <v>0.1525</v>
          </cell>
          <cell r="E76">
            <v>0.21600000000000003</v>
          </cell>
          <cell r="F76">
            <v>1.84E-2</v>
          </cell>
          <cell r="G76">
            <v>1.4199999999999999E-2</v>
          </cell>
          <cell r="H76">
            <v>2.0799999999999999E-2</v>
          </cell>
          <cell r="I76">
            <v>2.9100000000000001E-2</v>
          </cell>
          <cell r="J76">
            <v>0.17329999999999998</v>
          </cell>
        </row>
        <row r="77">
          <cell r="A77">
            <v>2089</v>
          </cell>
          <cell r="B77">
            <v>0.11509999999999999</v>
          </cell>
          <cell r="C77">
            <v>0.111</v>
          </cell>
          <cell r="D77">
            <v>0.1525</v>
          </cell>
          <cell r="E77">
            <v>0.2162</v>
          </cell>
          <cell r="F77">
            <v>1.84E-2</v>
          </cell>
          <cell r="G77">
            <v>1.43E-2</v>
          </cell>
          <cell r="H77">
            <v>2.0899999999999998E-2</v>
          </cell>
          <cell r="I77">
            <v>2.92E-2</v>
          </cell>
          <cell r="J77">
            <v>0.1734</v>
          </cell>
        </row>
        <row r="78">
          <cell r="A78">
            <v>2090</v>
          </cell>
          <cell r="B78">
            <v>0.11509999999999999</v>
          </cell>
          <cell r="C78">
            <v>0.11109999999999999</v>
          </cell>
          <cell r="D78">
            <v>0.15259999999999999</v>
          </cell>
          <cell r="E78">
            <v>0.21660000000000001</v>
          </cell>
          <cell r="F78">
            <v>1.84E-2</v>
          </cell>
          <cell r="G78">
            <v>1.44E-2</v>
          </cell>
          <cell r="H78">
            <v>2.1000000000000001E-2</v>
          </cell>
          <cell r="I78">
            <v>2.92E-2</v>
          </cell>
          <cell r="J78">
            <v>0.1736</v>
          </cell>
        </row>
        <row r="79">
          <cell r="A79">
            <v>2091</v>
          </cell>
          <cell r="B79">
            <v>0.1152</v>
          </cell>
          <cell r="C79">
            <v>0.11130000000000001</v>
          </cell>
          <cell r="D79">
            <v>0.15289999999999998</v>
          </cell>
          <cell r="E79">
            <v>0.217</v>
          </cell>
          <cell r="F79">
            <v>1.84E-2</v>
          </cell>
          <cell r="G79">
            <v>1.44E-2</v>
          </cell>
          <cell r="H79">
            <v>2.1000000000000001E-2</v>
          </cell>
          <cell r="I79">
            <v>2.9300000000000003E-2</v>
          </cell>
          <cell r="J79">
            <v>0.1739</v>
          </cell>
        </row>
        <row r="80">
          <cell r="A80">
            <v>2092</v>
          </cell>
          <cell r="B80">
            <v>0.1152</v>
          </cell>
          <cell r="C80">
            <v>0.11169999999999999</v>
          </cell>
          <cell r="D80">
            <v>0.1532</v>
          </cell>
          <cell r="E80">
            <v>0.2175</v>
          </cell>
          <cell r="F80">
            <v>1.84E-2</v>
          </cell>
          <cell r="G80">
            <v>1.44E-2</v>
          </cell>
          <cell r="H80">
            <v>2.1000000000000001E-2</v>
          </cell>
          <cell r="I80">
            <v>2.9300000000000003E-2</v>
          </cell>
          <cell r="J80">
            <v>0.17430000000000001</v>
          </cell>
        </row>
        <row r="81">
          <cell r="A81">
            <v>2093</v>
          </cell>
          <cell r="B81">
            <v>0.1152</v>
          </cell>
          <cell r="C81">
            <v>0.11220000000000001</v>
          </cell>
          <cell r="D81">
            <v>0.1537</v>
          </cell>
          <cell r="E81">
            <v>0.218</v>
          </cell>
          <cell r="F81">
            <v>1.84E-2</v>
          </cell>
          <cell r="G81">
            <v>1.44E-2</v>
          </cell>
          <cell r="H81">
            <v>2.1000000000000001E-2</v>
          </cell>
          <cell r="I81">
            <v>2.9300000000000003E-2</v>
          </cell>
          <cell r="J81">
            <v>0.17469999999999999</v>
          </cell>
        </row>
        <row r="82">
          <cell r="A82">
            <v>2094</v>
          </cell>
          <cell r="B82">
            <v>0.1153</v>
          </cell>
          <cell r="C82">
            <v>0.11269999999999999</v>
          </cell>
          <cell r="D82">
            <v>0.1542</v>
          </cell>
          <cell r="E82">
            <v>0.21850000000000003</v>
          </cell>
          <cell r="F82">
            <v>1.84E-2</v>
          </cell>
          <cell r="G82">
            <v>1.44E-2</v>
          </cell>
          <cell r="H82">
            <v>2.1000000000000001E-2</v>
          </cell>
          <cell r="I82">
            <v>2.9300000000000003E-2</v>
          </cell>
          <cell r="J82">
            <v>0.17519999999999999</v>
          </cell>
        </row>
        <row r="83">
          <cell r="A83">
            <v>2095</v>
          </cell>
          <cell r="B83">
            <v>0.1153</v>
          </cell>
          <cell r="C83">
            <v>0.1133</v>
          </cell>
          <cell r="D83">
            <v>0.15479999999999999</v>
          </cell>
          <cell r="E83">
            <v>0.21909999999999999</v>
          </cell>
          <cell r="F83">
            <v>1.84E-2</v>
          </cell>
          <cell r="G83">
            <v>1.44E-2</v>
          </cell>
          <cell r="H83">
            <v>2.1000000000000001E-2</v>
          </cell>
          <cell r="I83">
            <v>2.9300000000000003E-2</v>
          </cell>
          <cell r="J83">
            <v>0.17579999999999998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LongDescriptions-2018"/>
      <sheetName val="LongDescriptions-2017"/>
      <sheetName val="LongDescriptions-2016"/>
      <sheetName val="LongDescriptions-2015"/>
      <sheetName val="LongDescriptions-2014"/>
      <sheetName val="LongDescriptions-2013"/>
      <sheetName val="Other Data"/>
      <sheetName val="TFR-data"/>
      <sheetName val="TFR-chart"/>
      <sheetName val="II.D2 "/>
      <sheetName val="II.D3 (II.D2_DI) old"/>
      <sheetName val="II.D4"/>
      <sheetName val="II.D4 MOD"/>
      <sheetName val="IV.B1"/>
      <sheetName val="IV.B2"/>
      <sheetName val="IV.B2_2018"/>
      <sheetName val="IV.B2_2018 MOD"/>
      <sheetName val="II.D8 &amp; IV.B4"/>
      <sheetName val="DI cost &amp; income % GDP"/>
      <sheetName val="DI cost &amp; income % GDP data"/>
      <sheetName val="DI share"/>
      <sheetName val="DI Cost &amp; GDP 2008TR vs 2013TR"/>
      <sheetName val="DI Ben &amp; CovWrkr 2008 vs 2013TR"/>
      <sheetName val="Recession effect-DI"/>
      <sheetName val="DI TFR"/>
      <sheetName val="DI TFR chart - old"/>
      <sheetName val="DI TFR chart"/>
      <sheetName val="DI comparison TR2012-2018"/>
      <sheetName val="DI incidence TR2012-2018"/>
      <sheetName val="DDS receipts TR2012-2018"/>
      <sheetName val="DI incidence with backlog chart"/>
      <sheetName val="DI incidence with backlog"/>
      <sheetName val="DI-All information combined"/>
      <sheetName val="DI Incidence chart"/>
      <sheetName val="Covered Workers"/>
      <sheetName val="Covered Workers Chart"/>
      <sheetName val="VI.E3"/>
      <sheetName val="VI.E4"/>
      <sheetName val="PerLifeExp data"/>
      <sheetName val="PerLifeExp"/>
      <sheetName val="Ret worker (V.C4)"/>
      <sheetName val="Ret Worker"/>
      <sheetName val="ret worker all"/>
      <sheetName val="DI worker (V.C5)"/>
      <sheetName val="V.C5"/>
      <sheetName val="Table V.A1-2017"/>
      <sheetName val="Table V.A1-2018"/>
      <sheetName val="mortality rates (VA.1) "/>
      <sheetName val="net immigration 2017 (V.A2)"/>
      <sheetName val="net immigration 2018 (V.A2)"/>
      <sheetName val="net immigration(V.A2)"/>
      <sheetName val="net immigration"/>
      <sheetName val="Net Cash Flow Chart 2018"/>
      <sheetName val="Net Cash Flow(multiple charts)"/>
      <sheetName val="2018tr new CF DAT"/>
      <sheetName val="2017tr new CF DAT"/>
      <sheetName val="2016tr new CF DAT"/>
      <sheetName val="2015tr new CF DAT"/>
      <sheetName val="2014tr new CF DAT"/>
      <sheetName val="2013tr net CF DAT"/>
      <sheetName val="2012tr net CF DAT "/>
      <sheetName val="2011tr net CF DAT"/>
      <sheetName val="FY2018 Budget Assumptions"/>
      <sheetName val="career-avg earnings 65-2018 dat"/>
      <sheetName val="career-avg earnings 65"/>
      <sheetName val="career-avg earnings 62-2018 dat"/>
      <sheetName val="Career-avg earnings 62"/>
      <sheetName val="career-avg earnings 62-pay2018"/>
      <sheetName val="career-avg earnings 62 -pay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C1">
            <v>2018</v>
          </cell>
        </row>
        <row r="2">
          <cell r="C2">
            <v>2034</v>
          </cell>
        </row>
      </sheetData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 refreshError="1"/>
      <sheetData sheetId="23" refreshError="1"/>
      <sheetData sheetId="24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 refreshError="1"/>
      <sheetData sheetId="41"/>
      <sheetData sheetId="42" refreshError="1"/>
      <sheetData sheetId="43" refreshError="1"/>
      <sheetData sheetId="44"/>
      <sheetData sheetId="45" refreshError="1"/>
      <sheetData sheetId="46"/>
      <sheetData sheetId="47"/>
      <sheetData sheetId="48" refreshError="1"/>
      <sheetData sheetId="49"/>
      <sheetData sheetId="50"/>
      <sheetData sheetId="5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  <sheetData sheetId="64"/>
      <sheetData sheetId="65" refreshError="1"/>
      <sheetData sheetId="66"/>
      <sheetData sheetId="67" refreshError="1"/>
      <sheetData sheetId="68"/>
      <sheetData sheetId="6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OMB Data"/>
      <sheetName val="MAD Data"/>
      <sheetName val="as % of GDP"/>
      <sheetName val="Details"/>
      <sheetName val="F-1"/>
      <sheetName val="F-2"/>
      <sheetName val="F-3"/>
      <sheetName val="F-4"/>
      <sheetName val="F-5"/>
      <sheetName val="F-6"/>
      <sheetName val="F-7"/>
      <sheetName val="F-8"/>
      <sheetName val="F-9"/>
      <sheetName val="F-10"/>
      <sheetName val="F-11"/>
      <sheetName val="F-12"/>
      <sheetName val="F-13"/>
      <sheetName val="For Distribution-Nominal"/>
      <sheetName val="For Distribution-%ofGDP"/>
      <sheetName val="Sheet1"/>
    </sheetNames>
    <sheetDataSet>
      <sheetData sheetId="0">
        <row r="26">
          <cell r="B26">
            <v>1972</v>
          </cell>
        </row>
        <row r="27">
          <cell r="B27">
            <v>2011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R AS Adj under over 50"/>
      <sheetName val="AS Adj under over 45"/>
      <sheetName val="input"/>
      <sheetName val="HA_AwdRat_AgeGrp"/>
      <sheetName val="awrdrate.alt2"/>
      <sheetName val="graphsbysex.alt2"/>
      <sheetName val="SR Prev-HA_AdjPrev_AgeGrp.html"/>
      <sheetName val="SR INC-HA_AdjAwd_AgeGrp.html"/>
      <sheetName val="HA_ICP_AgeGrp"/>
      <sheetName val="DINS_AgeGrp"/>
      <sheetName val="calc LR Prev"/>
      <sheetName val="SR ADJ TERM"/>
      <sheetName val="dethrate.alt2"/>
      <sheetName val="SR TERM"/>
      <sheetName val="DIGRAPHS historical+SR"/>
      <sheetName val="DIGRAPHS SR"/>
      <sheetName val="DIGRAPHS LR"/>
      <sheetName val="SR Before Blending"/>
      <sheetName val="LR Before Blending"/>
      <sheetName val="SR adj under over 45"/>
      <sheetName val="All information combined"/>
      <sheetName val="Sheet5"/>
      <sheetName val="Death Comparison"/>
      <sheetName val="GraphInc"/>
      <sheetName val="GraphPrev"/>
      <sheetName val="Chart2"/>
      <sheetName val="GraphDeath&amp;RecoveryRates"/>
      <sheetName val="GraphRecovery"/>
      <sheetName val="GraphMaleInc"/>
      <sheetName val="GraphFemaleInc"/>
      <sheetName val="termstndexpo"/>
      <sheetName val="GraphMaleRatioYoungtoOld"/>
      <sheetName val="GraphFemaleRatioYoungtoOld"/>
      <sheetName val="GraphRatioFemMaleAwd"/>
      <sheetName val="Sheet1"/>
      <sheetName val="Sheet2"/>
    </sheetNames>
    <sheetDataSet>
      <sheetData sheetId="0" refreshError="1"/>
      <sheetData sheetId="1" refreshError="1"/>
      <sheetData sheetId="2">
        <row r="12">
          <cell r="C12">
            <v>2015</v>
          </cell>
        </row>
        <row r="13">
          <cell r="C13">
            <v>2095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">
          <cell r="BD3">
            <v>0</v>
          </cell>
        </row>
      </sheetData>
      <sheetData sheetId="18">
        <row r="1">
          <cell r="A1" t="str">
            <v>Calendar</v>
          </cell>
        </row>
      </sheetData>
      <sheetData sheetId="19" refreshError="1"/>
      <sheetData sheetId="20">
        <row r="2">
          <cell r="AU2" t="str">
            <v>Male</v>
          </cell>
        </row>
      </sheetData>
      <sheetData sheetId="21" refreshError="1"/>
      <sheetData sheetId="22">
        <row r="4">
          <cell r="Q4">
            <v>1970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4"/>
  <sheetViews>
    <sheetView tabSelected="1" zoomScale="125" zoomScaleNormal="125" workbookViewId="0"/>
  </sheetViews>
  <sheetFormatPr defaultColWidth="9.140625" defaultRowHeight="15.75"/>
  <cols>
    <col min="1" max="1" width="9.140625" style="3"/>
    <col min="2" max="3" width="12.28515625" style="15" customWidth="1"/>
    <col min="4" max="16384" width="9.140625" style="11"/>
  </cols>
  <sheetData>
    <row r="1" spans="1:1">
      <c r="A1" s="3" t="s">
        <v>22</v>
      </c>
    </row>
    <row r="20" spans="1:3">
      <c r="A20" s="68" t="s">
        <v>23</v>
      </c>
    </row>
    <row r="21" spans="1:3">
      <c r="A21" s="69" t="s">
        <v>24</v>
      </c>
    </row>
    <row r="24" spans="1:3">
      <c r="A24" s="4" t="s">
        <v>20</v>
      </c>
      <c r="B24" s="5" t="s">
        <v>18</v>
      </c>
      <c r="C24" s="5" t="s">
        <v>19</v>
      </c>
    </row>
    <row r="25" spans="1:3">
      <c r="A25" s="9">
        <v>1990</v>
      </c>
      <c r="B25" s="16">
        <v>0.1265</v>
      </c>
      <c r="C25" s="16">
        <v>0.1074</v>
      </c>
    </row>
    <row r="26" spans="1:3">
      <c r="A26" s="9">
        <v>1991</v>
      </c>
      <c r="B26" s="16">
        <v>0.12720000000000001</v>
      </c>
      <c r="C26" s="16">
        <v>0.1133</v>
      </c>
    </row>
    <row r="27" spans="1:3">
      <c r="A27" s="9">
        <v>1992</v>
      </c>
      <c r="B27" s="16">
        <v>0.12539999999999998</v>
      </c>
      <c r="C27" s="16">
        <v>0.11539999999999999</v>
      </c>
    </row>
    <row r="28" spans="1:3">
      <c r="A28" s="9">
        <v>1993</v>
      </c>
      <c r="B28" s="16">
        <v>0.1244</v>
      </c>
      <c r="C28" s="16">
        <v>0.11720000000000001</v>
      </c>
    </row>
    <row r="29" spans="1:3">
      <c r="A29" s="9">
        <v>1994</v>
      </c>
      <c r="B29" s="16">
        <v>0.12590000000000001</v>
      </c>
      <c r="C29" s="16">
        <v>0.1162</v>
      </c>
    </row>
    <row r="30" spans="1:3">
      <c r="A30" s="9">
        <v>1995</v>
      </c>
      <c r="B30" s="16">
        <v>0.12520000000000001</v>
      </c>
      <c r="C30" s="16">
        <v>0.1167</v>
      </c>
    </row>
    <row r="31" spans="1:3">
      <c r="A31" s="9">
        <v>1996</v>
      </c>
      <c r="B31" s="16">
        <v>0.12590000000000001</v>
      </c>
      <c r="C31" s="16">
        <v>0.11539999999999999</v>
      </c>
    </row>
    <row r="32" spans="1:3">
      <c r="A32" s="9">
        <v>1997</v>
      </c>
      <c r="B32" s="16">
        <v>0.12640000000000001</v>
      </c>
      <c r="C32" s="16">
        <v>0.11269999999999999</v>
      </c>
    </row>
    <row r="33" spans="1:3">
      <c r="A33" s="9">
        <v>1998</v>
      </c>
      <c r="B33" s="16">
        <v>0.12509999999999999</v>
      </c>
      <c r="C33" s="16">
        <v>0.10869999999999999</v>
      </c>
    </row>
    <row r="34" spans="1:3">
      <c r="A34" s="9">
        <v>1999</v>
      </c>
      <c r="B34" s="16">
        <v>0.12609999999999999</v>
      </c>
      <c r="C34" s="16">
        <v>0.1052</v>
      </c>
    </row>
    <row r="35" spans="1:3">
      <c r="A35" s="9">
        <v>2000</v>
      </c>
      <c r="B35" s="16">
        <v>0.12619999999999998</v>
      </c>
      <c r="C35" s="16">
        <v>0.10400000000000001</v>
      </c>
    </row>
    <row r="36" spans="1:3">
      <c r="A36" s="9">
        <v>2001</v>
      </c>
      <c r="B36" s="16">
        <v>0.1273</v>
      </c>
      <c r="C36" s="16">
        <v>0.1056</v>
      </c>
    </row>
    <row r="37" spans="1:3">
      <c r="A37" s="9">
        <v>2002</v>
      </c>
      <c r="B37" s="16">
        <v>0.129</v>
      </c>
      <c r="C37" s="16">
        <v>0.10890000000000001</v>
      </c>
    </row>
    <row r="38" spans="1:3">
      <c r="A38" s="9">
        <v>2003</v>
      </c>
      <c r="B38" s="16">
        <v>0.12590000000000001</v>
      </c>
      <c r="C38" s="16">
        <v>0.1103</v>
      </c>
    </row>
    <row r="39" spans="1:3">
      <c r="A39" s="9">
        <v>2004</v>
      </c>
      <c r="B39" s="16">
        <v>0.12529999999999999</v>
      </c>
      <c r="C39" s="16">
        <v>0.1105</v>
      </c>
    </row>
    <row r="40" spans="1:3">
      <c r="A40" s="9">
        <v>2005</v>
      </c>
      <c r="B40" s="16">
        <v>0.128</v>
      </c>
      <c r="C40" s="16">
        <v>0.1116</v>
      </c>
    </row>
    <row r="41" spans="1:3">
      <c r="A41" s="9">
        <v>2006</v>
      </c>
      <c r="B41" s="16">
        <v>0.12789999999999999</v>
      </c>
      <c r="C41" s="16">
        <v>0.1106</v>
      </c>
    </row>
    <row r="42" spans="1:3">
      <c r="A42" s="9">
        <v>2007</v>
      </c>
      <c r="B42" s="16">
        <v>0.1285</v>
      </c>
      <c r="C42" s="16">
        <v>0.11320000000000001</v>
      </c>
    </row>
    <row r="43" spans="1:3">
      <c r="A43" s="9">
        <v>2008</v>
      </c>
      <c r="B43" s="16">
        <v>0.1273</v>
      </c>
      <c r="C43" s="16">
        <v>0.11550000000000001</v>
      </c>
    </row>
    <row r="44" spans="1:3">
      <c r="A44" s="9">
        <v>2009</v>
      </c>
      <c r="B44" s="16">
        <v>0.13109999999999999</v>
      </c>
      <c r="C44" s="16">
        <v>0.1305</v>
      </c>
    </row>
    <row r="45" spans="1:3">
      <c r="A45" s="9">
        <v>2010</v>
      </c>
      <c r="B45" s="16">
        <v>0.12539999999999998</v>
      </c>
      <c r="C45" s="16">
        <v>0.13470000000000001</v>
      </c>
    </row>
    <row r="46" spans="1:3">
      <c r="A46" s="9">
        <v>2011</v>
      </c>
      <c r="B46" s="16">
        <v>0.1263</v>
      </c>
      <c r="C46" s="16">
        <v>0.1346</v>
      </c>
    </row>
    <row r="47" spans="1:3">
      <c r="A47" s="9">
        <v>2012</v>
      </c>
      <c r="B47" s="16">
        <v>0.1285</v>
      </c>
      <c r="C47" s="16">
        <v>0.13819999999999999</v>
      </c>
    </row>
    <row r="48" spans="1:3">
      <c r="A48" s="9">
        <v>2013</v>
      </c>
      <c r="B48" s="16">
        <v>0.12770000000000001</v>
      </c>
      <c r="C48" s="16">
        <v>0.13970000000000002</v>
      </c>
    </row>
    <row r="49" spans="1:3">
      <c r="A49" s="9">
        <v>2014</v>
      </c>
      <c r="B49" s="16">
        <v>0.12759999999999999</v>
      </c>
      <c r="C49" s="16">
        <v>0.13949999999999999</v>
      </c>
    </row>
    <row r="50" spans="1:3">
      <c r="A50" s="9">
        <v>2015</v>
      </c>
      <c r="B50" s="16">
        <v>0.1283</v>
      </c>
      <c r="C50" s="16">
        <v>0.13919999999999999</v>
      </c>
    </row>
    <row r="51" spans="1:3">
      <c r="A51" s="9">
        <v>2016</v>
      </c>
      <c r="B51" s="16">
        <v>0.13089999999999999</v>
      </c>
      <c r="C51" s="16">
        <v>0.13900000000000001</v>
      </c>
    </row>
    <row r="52" spans="1:3">
      <c r="A52" s="9">
        <v>2017</v>
      </c>
      <c r="B52" s="16">
        <v>0.13059999999999999</v>
      </c>
      <c r="C52" s="16">
        <v>0.13650000000000001</v>
      </c>
    </row>
    <row r="53" spans="1:3">
      <c r="A53" s="9">
        <v>2018</v>
      </c>
      <c r="B53" s="16">
        <v>0.126</v>
      </c>
      <c r="C53" s="16">
        <v>0.13699999999999998</v>
      </c>
    </row>
    <row r="54" spans="1:3">
      <c r="A54" s="9">
        <v>2019</v>
      </c>
      <c r="B54" s="16">
        <v>0.12820000000000001</v>
      </c>
      <c r="C54" s="16">
        <v>0.1384</v>
      </c>
    </row>
    <row r="55" spans="1:3">
      <c r="A55" s="9">
        <v>2020</v>
      </c>
      <c r="B55" s="16">
        <v>0.13519999999999999</v>
      </c>
      <c r="C55" s="16">
        <v>0.14369999999999999</v>
      </c>
    </row>
    <row r="56" spans="1:3">
      <c r="A56" s="9">
        <v>2021</v>
      </c>
      <c r="B56" s="16">
        <v>0.1231</v>
      </c>
      <c r="C56" s="16">
        <v>0.1411</v>
      </c>
    </row>
    <row r="57" spans="1:3">
      <c r="A57" s="9">
        <v>2022</v>
      </c>
      <c r="B57" s="16">
        <v>0.1293</v>
      </c>
      <c r="C57" s="16">
        <v>0.14300000000000002</v>
      </c>
    </row>
    <row r="58" spans="1:3">
      <c r="A58" s="9">
        <v>2023</v>
      </c>
      <c r="B58" s="16">
        <v>0.12909999999999999</v>
      </c>
      <c r="C58" s="16">
        <v>0.14429999999999998</v>
      </c>
    </row>
    <row r="59" spans="1:3">
      <c r="A59" s="9">
        <v>2024</v>
      </c>
      <c r="B59" s="16">
        <v>0.12939999999999999</v>
      </c>
      <c r="C59" s="16">
        <v>0.1464</v>
      </c>
    </row>
    <row r="60" spans="1:3">
      <c r="A60" s="9">
        <v>2025</v>
      </c>
      <c r="B60" s="16">
        <v>0.12960000000000002</v>
      </c>
      <c r="C60" s="16">
        <v>0.14859999999999998</v>
      </c>
    </row>
    <row r="61" spans="1:3">
      <c r="A61" s="9">
        <v>2026</v>
      </c>
      <c r="B61" s="16">
        <v>0.1308</v>
      </c>
      <c r="C61" s="16">
        <v>0.151</v>
      </c>
    </row>
    <row r="62" spans="1:3">
      <c r="A62" s="9">
        <v>2027</v>
      </c>
      <c r="B62" s="16">
        <v>0.13100000000000001</v>
      </c>
      <c r="C62" s="16">
        <v>0.15359999999999999</v>
      </c>
    </row>
    <row r="63" spans="1:3">
      <c r="A63" s="9">
        <v>2028</v>
      </c>
      <c r="B63" s="16">
        <v>0.13140000000000002</v>
      </c>
      <c r="C63" s="16">
        <v>0.15620000000000001</v>
      </c>
    </row>
    <row r="64" spans="1:3">
      <c r="A64" s="9">
        <v>2029</v>
      </c>
      <c r="B64" s="16">
        <v>0.13170000000000001</v>
      </c>
      <c r="C64" s="16">
        <v>0.15869999999999998</v>
      </c>
    </row>
    <row r="65" spans="1:3">
      <c r="A65" s="9">
        <v>2030</v>
      </c>
      <c r="B65" s="16">
        <v>0.13189999999999999</v>
      </c>
      <c r="C65" s="16">
        <v>0.16109999999999999</v>
      </c>
    </row>
    <row r="66" spans="1:3">
      <c r="A66" s="9">
        <v>2031</v>
      </c>
      <c r="B66" s="16">
        <v>0.1321</v>
      </c>
      <c r="C66" s="16">
        <v>0.1628</v>
      </c>
    </row>
    <row r="67" spans="1:3">
      <c r="A67" s="9">
        <v>2032</v>
      </c>
      <c r="B67" s="16">
        <v>0.13220000000000001</v>
      </c>
      <c r="C67" s="16">
        <v>0.16440000000000002</v>
      </c>
    </row>
    <row r="68" spans="1:3">
      <c r="A68" s="9">
        <v>2033</v>
      </c>
      <c r="B68" s="16">
        <v>0.1323</v>
      </c>
      <c r="C68" s="16">
        <v>0.1656</v>
      </c>
    </row>
    <row r="69" spans="1:3">
      <c r="A69" s="9">
        <v>2034</v>
      </c>
      <c r="B69" s="16">
        <v>0.13239999999999999</v>
      </c>
      <c r="C69" s="16">
        <v>0.1666</v>
      </c>
    </row>
    <row r="70" spans="1:3">
      <c r="A70" s="9">
        <v>2035</v>
      </c>
      <c r="B70" s="16">
        <v>0.13239999999999999</v>
      </c>
      <c r="C70" s="16">
        <v>0.16739999999999999</v>
      </c>
    </row>
    <row r="71" spans="1:3">
      <c r="A71" s="9">
        <v>2036</v>
      </c>
      <c r="B71" s="16">
        <v>0.13250000000000001</v>
      </c>
      <c r="C71" s="16">
        <v>0.16800000000000001</v>
      </c>
    </row>
    <row r="72" spans="1:3">
      <c r="A72" s="9">
        <v>2037</v>
      </c>
      <c r="B72" s="16">
        <v>0.1326</v>
      </c>
      <c r="C72" s="16">
        <v>0.1686</v>
      </c>
    </row>
    <row r="73" spans="1:3">
      <c r="A73" s="9">
        <v>2038</v>
      </c>
      <c r="B73" s="16">
        <v>0.1326</v>
      </c>
      <c r="C73" s="16">
        <v>0.1691</v>
      </c>
    </row>
    <row r="74" spans="1:3">
      <c r="A74" s="9">
        <v>2039</v>
      </c>
      <c r="B74" s="16">
        <v>0.13269999999999998</v>
      </c>
      <c r="C74" s="16">
        <v>0.16949999999999998</v>
      </c>
    </row>
    <row r="75" spans="1:3">
      <c r="A75" s="9">
        <v>2040</v>
      </c>
      <c r="B75" s="16">
        <v>0.13269999999999998</v>
      </c>
      <c r="C75" s="16">
        <v>0.16980000000000001</v>
      </c>
    </row>
    <row r="76" spans="1:3">
      <c r="A76" s="9">
        <v>2041</v>
      </c>
      <c r="B76" s="16">
        <v>0.13269999999999998</v>
      </c>
      <c r="C76" s="16">
        <v>0.17019999999999999</v>
      </c>
    </row>
    <row r="77" spans="1:3">
      <c r="A77" s="9">
        <v>2042</v>
      </c>
      <c r="B77" s="16">
        <v>0.1328</v>
      </c>
      <c r="C77" s="16">
        <v>0.1704</v>
      </c>
    </row>
    <row r="78" spans="1:3">
      <c r="A78" s="9">
        <v>2043</v>
      </c>
      <c r="B78" s="16">
        <v>0.1328</v>
      </c>
      <c r="C78" s="16">
        <v>0.1704</v>
      </c>
    </row>
    <row r="79" spans="1:3">
      <c r="A79" s="9">
        <v>2044</v>
      </c>
      <c r="B79" s="16">
        <v>0.1328</v>
      </c>
      <c r="C79" s="16">
        <v>0.1704</v>
      </c>
    </row>
    <row r="80" spans="1:3">
      <c r="A80" s="9">
        <v>2045</v>
      </c>
      <c r="B80" s="16">
        <v>0.1328</v>
      </c>
      <c r="C80" s="16">
        <v>0.17050000000000001</v>
      </c>
    </row>
    <row r="81" spans="1:3">
      <c r="A81" s="9">
        <v>2046</v>
      </c>
      <c r="B81" s="16">
        <v>0.1328</v>
      </c>
      <c r="C81" s="16">
        <v>0.17059999999999997</v>
      </c>
    </row>
    <row r="82" spans="1:3">
      <c r="A82" s="9">
        <v>2047</v>
      </c>
      <c r="B82" s="16">
        <v>0.1328</v>
      </c>
      <c r="C82" s="16">
        <v>0.17079999999999998</v>
      </c>
    </row>
    <row r="83" spans="1:3">
      <c r="A83" s="9">
        <v>2048</v>
      </c>
      <c r="B83" s="16">
        <v>0.13289999999999999</v>
      </c>
      <c r="C83" s="16">
        <v>0.17100000000000001</v>
      </c>
    </row>
    <row r="84" spans="1:3">
      <c r="A84" s="9">
        <v>2049</v>
      </c>
      <c r="B84" s="16">
        <v>0.13289999999999999</v>
      </c>
      <c r="C84" s="16">
        <v>0.17120000000000002</v>
      </c>
    </row>
    <row r="85" spans="1:3">
      <c r="A85" s="9">
        <v>2050</v>
      </c>
      <c r="B85" s="16">
        <v>0.13289999999999999</v>
      </c>
      <c r="C85" s="16">
        <v>0.1714</v>
      </c>
    </row>
    <row r="86" spans="1:3">
      <c r="A86" s="9">
        <v>2051</v>
      </c>
      <c r="B86" s="16">
        <v>0.13289999999999999</v>
      </c>
      <c r="C86" s="16">
        <v>0.1716</v>
      </c>
    </row>
    <row r="87" spans="1:3">
      <c r="A87" s="9">
        <v>2052</v>
      </c>
      <c r="B87" s="16">
        <v>0.13300000000000001</v>
      </c>
      <c r="C87" s="16">
        <v>0.17190000000000003</v>
      </c>
    </row>
    <row r="88" spans="1:3">
      <c r="A88" s="9">
        <v>2053</v>
      </c>
      <c r="B88" s="16">
        <v>0.13300000000000001</v>
      </c>
      <c r="C88" s="16">
        <v>0.17219999999999999</v>
      </c>
    </row>
    <row r="89" spans="1:3">
      <c r="A89" s="9">
        <v>2054</v>
      </c>
      <c r="B89" s="16">
        <v>0.13300000000000001</v>
      </c>
      <c r="C89" s="16">
        <v>0.17249999999999999</v>
      </c>
    </row>
    <row r="90" spans="1:3">
      <c r="A90" s="9">
        <v>2055</v>
      </c>
      <c r="B90" s="16">
        <v>0.1331</v>
      </c>
      <c r="C90" s="16">
        <v>0.1729</v>
      </c>
    </row>
    <row r="91" spans="1:3">
      <c r="A91" s="9">
        <v>2056</v>
      </c>
      <c r="B91" s="16">
        <v>0.1331</v>
      </c>
      <c r="C91" s="16">
        <v>0.1734</v>
      </c>
    </row>
    <row r="92" spans="1:3">
      <c r="A92" s="9">
        <v>2057</v>
      </c>
      <c r="B92" s="16">
        <v>0.1331</v>
      </c>
      <c r="C92" s="16">
        <v>0.17379999999999998</v>
      </c>
    </row>
    <row r="93" spans="1:3">
      <c r="A93" s="9">
        <v>2058</v>
      </c>
      <c r="B93" s="16">
        <v>0.13320000000000001</v>
      </c>
      <c r="C93" s="16">
        <v>0.1744</v>
      </c>
    </row>
    <row r="94" spans="1:3">
      <c r="A94" s="9">
        <v>2059</v>
      </c>
      <c r="B94" s="16">
        <v>0.13320000000000001</v>
      </c>
      <c r="C94" s="16">
        <v>0.17489999999999997</v>
      </c>
    </row>
    <row r="95" spans="1:3">
      <c r="A95" s="9">
        <v>2060</v>
      </c>
      <c r="B95" s="16">
        <v>0.1333</v>
      </c>
      <c r="C95" s="16">
        <v>0.17550000000000002</v>
      </c>
    </row>
    <row r="96" spans="1:3">
      <c r="A96" s="9">
        <v>2061</v>
      </c>
      <c r="B96" s="16">
        <v>0.1333</v>
      </c>
      <c r="C96" s="16">
        <v>0.17600000000000002</v>
      </c>
    </row>
    <row r="97" spans="1:3">
      <c r="A97" s="9">
        <v>2062</v>
      </c>
      <c r="B97" s="16">
        <v>0.13339999999999999</v>
      </c>
      <c r="C97" s="16">
        <v>0.17649999999999999</v>
      </c>
    </row>
    <row r="98" spans="1:3">
      <c r="A98" s="9">
        <v>2063</v>
      </c>
      <c r="B98" s="16">
        <v>0.13339999999999999</v>
      </c>
      <c r="C98" s="16">
        <v>0.17699999999999999</v>
      </c>
    </row>
    <row r="99" spans="1:3">
      <c r="A99" s="9">
        <v>2064</v>
      </c>
      <c r="B99" s="16">
        <v>0.13350000000000001</v>
      </c>
      <c r="C99" s="16">
        <v>0.17749999999999999</v>
      </c>
    </row>
    <row r="100" spans="1:3">
      <c r="A100" s="9">
        <v>2065</v>
      </c>
      <c r="B100" s="16">
        <v>0.13350000000000001</v>
      </c>
      <c r="C100" s="16">
        <v>0.17800000000000002</v>
      </c>
    </row>
    <row r="101" spans="1:3">
      <c r="A101" s="9">
        <v>2066</v>
      </c>
      <c r="B101" s="16">
        <v>0.13350000000000001</v>
      </c>
      <c r="C101" s="16">
        <v>0.17850000000000002</v>
      </c>
    </row>
    <row r="102" spans="1:3">
      <c r="A102" s="9">
        <v>2067</v>
      </c>
      <c r="B102" s="16">
        <v>0.1336</v>
      </c>
      <c r="C102" s="16">
        <v>0.17899999999999999</v>
      </c>
    </row>
    <row r="103" spans="1:3">
      <c r="A103" s="9">
        <v>2068</v>
      </c>
      <c r="B103" s="16">
        <v>0.1336</v>
      </c>
      <c r="C103" s="16">
        <v>0.17960000000000001</v>
      </c>
    </row>
    <row r="104" spans="1:3">
      <c r="A104" s="9">
        <v>2069</v>
      </c>
      <c r="B104" s="16">
        <v>0.13369999999999999</v>
      </c>
      <c r="C104" s="16">
        <v>0.18010000000000001</v>
      </c>
    </row>
    <row r="105" spans="1:3">
      <c r="A105" s="9">
        <v>2070</v>
      </c>
      <c r="B105" s="16">
        <v>0.13369999999999999</v>
      </c>
      <c r="C105" s="16">
        <v>0.1807</v>
      </c>
    </row>
    <row r="106" spans="1:3">
      <c r="A106" s="9">
        <v>2071</v>
      </c>
      <c r="B106" s="16">
        <v>0.13369999999999999</v>
      </c>
      <c r="C106" s="16">
        <v>0.1812</v>
      </c>
    </row>
    <row r="107" spans="1:3">
      <c r="A107" s="9">
        <v>2072</v>
      </c>
      <c r="B107" s="16">
        <v>0.1338</v>
      </c>
      <c r="C107" s="16">
        <v>0.18170000000000003</v>
      </c>
    </row>
    <row r="108" spans="1:3">
      <c r="A108" s="9">
        <v>2073</v>
      </c>
      <c r="B108" s="16">
        <v>0.1338</v>
      </c>
      <c r="C108" s="16">
        <v>0.18230000000000002</v>
      </c>
    </row>
    <row r="109" spans="1:3">
      <c r="A109" s="9">
        <v>2074</v>
      </c>
      <c r="B109" s="16">
        <v>0.13390000000000002</v>
      </c>
      <c r="C109" s="16">
        <v>0.1827</v>
      </c>
    </row>
    <row r="110" spans="1:3">
      <c r="A110" s="9">
        <v>2075</v>
      </c>
      <c r="B110" s="16">
        <v>0.13390000000000002</v>
      </c>
      <c r="C110" s="16">
        <v>0.1832</v>
      </c>
    </row>
    <row r="111" spans="1:3">
      <c r="A111" s="9">
        <v>2076</v>
      </c>
      <c r="B111" s="16">
        <v>0.13390000000000002</v>
      </c>
      <c r="C111" s="16">
        <v>0.18350000000000002</v>
      </c>
    </row>
    <row r="112" spans="1:3">
      <c r="A112" s="9">
        <v>2077</v>
      </c>
      <c r="B112" s="16">
        <v>0.13390000000000002</v>
      </c>
      <c r="C112" s="16">
        <v>0.1837</v>
      </c>
    </row>
    <row r="113" spans="1:3">
      <c r="A113" s="9">
        <v>2078</v>
      </c>
      <c r="B113" s="16">
        <v>0.13400000000000001</v>
      </c>
      <c r="C113" s="16">
        <v>0.18379999999999999</v>
      </c>
    </row>
    <row r="114" spans="1:3">
      <c r="A114" s="9">
        <v>2079</v>
      </c>
      <c r="B114" s="16">
        <v>0.13400000000000001</v>
      </c>
      <c r="C114" s="16">
        <v>0.1837</v>
      </c>
    </row>
    <row r="115" spans="1:3">
      <c r="A115" s="9">
        <v>2080</v>
      </c>
      <c r="B115" s="16">
        <v>0.13400000000000001</v>
      </c>
      <c r="C115" s="16">
        <v>0.18350000000000002</v>
      </c>
    </row>
    <row r="116" spans="1:3">
      <c r="A116" s="9">
        <v>2081</v>
      </c>
      <c r="B116" s="16">
        <v>0.13390000000000002</v>
      </c>
      <c r="C116" s="16">
        <v>0.18329999999999999</v>
      </c>
    </row>
    <row r="117" spans="1:3">
      <c r="A117" s="9">
        <v>2082</v>
      </c>
      <c r="B117" s="16">
        <v>0.13390000000000002</v>
      </c>
      <c r="C117" s="16">
        <v>0.18289999999999998</v>
      </c>
    </row>
    <row r="118" spans="1:3">
      <c r="A118" s="9">
        <v>2083</v>
      </c>
      <c r="B118" s="16">
        <v>0.13390000000000002</v>
      </c>
      <c r="C118" s="16">
        <v>0.1825</v>
      </c>
    </row>
    <row r="119" spans="1:3">
      <c r="A119" s="9">
        <v>2084</v>
      </c>
      <c r="B119" s="16">
        <v>0.13390000000000002</v>
      </c>
      <c r="C119" s="16">
        <v>0.182</v>
      </c>
    </row>
    <row r="120" spans="1:3">
      <c r="A120" s="9">
        <v>2085</v>
      </c>
      <c r="B120" s="16">
        <v>0.1338</v>
      </c>
      <c r="C120" s="16">
        <v>0.18140000000000001</v>
      </c>
    </row>
    <row r="121" spans="1:3">
      <c r="A121" s="9">
        <v>2086</v>
      </c>
      <c r="B121" s="16">
        <v>0.1338</v>
      </c>
      <c r="C121" s="16">
        <v>0.18079999999999999</v>
      </c>
    </row>
    <row r="122" spans="1:3">
      <c r="A122" s="9">
        <v>2087</v>
      </c>
      <c r="B122" s="16">
        <v>0.1338</v>
      </c>
      <c r="C122" s="16">
        <v>0.18010000000000001</v>
      </c>
    </row>
    <row r="123" spans="1:3">
      <c r="A123" s="9">
        <v>2088</v>
      </c>
      <c r="B123" s="16">
        <v>0.13369999999999999</v>
      </c>
      <c r="C123" s="16">
        <v>0.1794</v>
      </c>
    </row>
    <row r="124" spans="1:3">
      <c r="A124" s="9">
        <v>2089</v>
      </c>
      <c r="B124" s="16">
        <v>0.13369999999999999</v>
      </c>
      <c r="C124" s="16">
        <v>0.1787</v>
      </c>
    </row>
    <row r="125" spans="1:3">
      <c r="A125" s="9">
        <v>2090</v>
      </c>
      <c r="B125" s="16">
        <v>0.1336</v>
      </c>
      <c r="C125" s="16">
        <v>0.17809999999999998</v>
      </c>
    </row>
    <row r="126" spans="1:3">
      <c r="A126" s="9">
        <v>2091</v>
      </c>
      <c r="B126" s="16">
        <v>0.1336</v>
      </c>
      <c r="C126" s="16">
        <v>0.1777</v>
      </c>
    </row>
    <row r="127" spans="1:3">
      <c r="A127" s="9">
        <v>2092</v>
      </c>
      <c r="B127" s="16">
        <v>0.1336</v>
      </c>
      <c r="C127" s="16">
        <v>0.17730000000000001</v>
      </c>
    </row>
    <row r="128" spans="1:3">
      <c r="A128" s="9">
        <v>2093</v>
      </c>
      <c r="B128" s="16">
        <v>0.1336</v>
      </c>
      <c r="C128" s="16">
        <v>0.17710000000000001</v>
      </c>
    </row>
    <row r="129" spans="1:3">
      <c r="A129" s="9">
        <v>2094</v>
      </c>
      <c r="B129" s="16">
        <v>0.1336</v>
      </c>
      <c r="C129" s="16">
        <v>0.17699999999999999</v>
      </c>
    </row>
    <row r="130" spans="1:3">
      <c r="A130" s="17">
        <v>2095</v>
      </c>
      <c r="B130" s="18">
        <v>0.1336</v>
      </c>
      <c r="C130" s="18">
        <v>0.17699999999999999</v>
      </c>
    </row>
    <row r="131" spans="1:3">
      <c r="A131" s="9"/>
      <c r="B131" s="16"/>
      <c r="C131" s="16"/>
    </row>
    <row r="132" spans="1:3">
      <c r="A132" s="9"/>
      <c r="B132" s="16"/>
      <c r="C132" s="16"/>
    </row>
    <row r="133" spans="1:3">
      <c r="A133" s="9"/>
      <c r="B133" s="16"/>
      <c r="C133" s="16"/>
    </row>
    <row r="134" spans="1:3">
      <c r="A134" s="9"/>
      <c r="B134" s="16"/>
      <c r="C134" s="16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0"/>
  <sheetViews>
    <sheetView zoomScale="125" zoomScaleNormal="125" workbookViewId="0"/>
  </sheetViews>
  <sheetFormatPr defaultColWidth="9.140625" defaultRowHeight="15.75"/>
  <cols>
    <col min="1" max="1" width="9.42578125" style="11" customWidth="1"/>
    <col min="2" max="2" width="15.7109375" style="15" customWidth="1"/>
    <col min="3" max="3" width="17.140625" style="15" customWidth="1"/>
    <col min="4" max="16384" width="9.140625" style="11"/>
  </cols>
  <sheetData>
    <row r="1" spans="1:8">
      <c r="A1" s="11" t="s">
        <v>25</v>
      </c>
      <c r="B1" s="11"/>
      <c r="C1" s="11"/>
    </row>
    <row r="2" spans="1:8">
      <c r="B2" s="11"/>
      <c r="C2" s="11"/>
      <c r="H2" s="12"/>
    </row>
    <row r="3" spans="1:8">
      <c r="B3" s="11"/>
      <c r="C3" s="11"/>
    </row>
    <row r="4" spans="1:8">
      <c r="B4" s="11"/>
      <c r="C4" s="11"/>
    </row>
    <row r="5" spans="1:8">
      <c r="B5" s="11"/>
      <c r="C5" s="11"/>
    </row>
    <row r="6" spans="1:8">
      <c r="B6" s="11"/>
      <c r="C6" s="11"/>
    </row>
    <row r="7" spans="1:8">
      <c r="B7" s="11"/>
      <c r="C7" s="11"/>
    </row>
    <row r="8" spans="1:8">
      <c r="B8" s="11"/>
      <c r="C8" s="11"/>
    </row>
    <row r="9" spans="1:8">
      <c r="B9" s="11"/>
      <c r="C9" s="11"/>
    </row>
    <row r="10" spans="1:8">
      <c r="B10" s="11"/>
      <c r="C10" s="11"/>
    </row>
    <row r="11" spans="1:8">
      <c r="B11" s="11"/>
      <c r="C11" s="11"/>
    </row>
    <row r="12" spans="1:8">
      <c r="B12" s="11"/>
      <c r="C12" s="11"/>
    </row>
    <row r="13" spans="1:8">
      <c r="B13" s="11"/>
      <c r="C13" s="11"/>
    </row>
    <row r="14" spans="1:8">
      <c r="B14" s="11"/>
      <c r="C14" s="11"/>
    </row>
    <row r="15" spans="1:8">
      <c r="B15" s="11"/>
      <c r="C15" s="11"/>
    </row>
    <row r="16" spans="1:8">
      <c r="B16" s="11"/>
      <c r="C16" s="11"/>
    </row>
    <row r="17" spans="1:8">
      <c r="B17" s="11"/>
      <c r="C17" s="11"/>
    </row>
    <row r="18" spans="1:8">
      <c r="B18" s="11"/>
      <c r="C18" s="11"/>
    </row>
    <row r="19" spans="1:8">
      <c r="B19" s="11"/>
      <c r="C19" s="11"/>
    </row>
    <row r="20" spans="1:8">
      <c r="A20" s="68" t="s">
        <v>26</v>
      </c>
      <c r="B20" s="11"/>
      <c r="C20" s="11"/>
      <c r="H20" s="12"/>
    </row>
    <row r="21" spans="1:8">
      <c r="A21" s="69" t="s">
        <v>24</v>
      </c>
      <c r="B21" s="11"/>
      <c r="C21" s="11"/>
    </row>
    <row r="22" spans="1:8">
      <c r="B22" s="11"/>
      <c r="C22" s="11"/>
    </row>
    <row r="23" spans="1:8">
      <c r="B23" s="11"/>
      <c r="C23" s="11"/>
    </row>
    <row r="24" spans="1:8" ht="31.5">
      <c r="A24" s="25" t="s">
        <v>20</v>
      </c>
      <c r="B24" s="21" t="s">
        <v>1</v>
      </c>
      <c r="C24" s="22" t="s">
        <v>0</v>
      </c>
    </row>
    <row r="25" spans="1:8">
      <c r="A25" s="3">
        <v>1990</v>
      </c>
      <c r="B25" s="2">
        <v>0.1074</v>
      </c>
      <c r="C25" s="1">
        <v>4.24E-2</v>
      </c>
    </row>
    <row r="26" spans="1:8">
      <c r="A26" s="3">
        <v>1991</v>
      </c>
      <c r="B26" s="2">
        <v>0.11330000000000001</v>
      </c>
      <c r="C26" s="1">
        <v>4.4499999999999998E-2</v>
      </c>
    </row>
    <row r="27" spans="1:8">
      <c r="A27" s="3">
        <v>1992</v>
      </c>
      <c r="B27" s="2">
        <v>0.11549999999999999</v>
      </c>
      <c r="C27" s="1">
        <v>4.48E-2</v>
      </c>
    </row>
    <row r="28" spans="1:8">
      <c r="A28" s="3">
        <v>1993</v>
      </c>
      <c r="B28" s="2">
        <v>0.11719999999999998</v>
      </c>
      <c r="C28" s="1">
        <v>4.4999999999999998E-2</v>
      </c>
    </row>
    <row r="29" spans="1:8">
      <c r="A29" s="3">
        <v>1994</v>
      </c>
      <c r="B29" s="2">
        <v>0.11620000000000001</v>
      </c>
      <c r="C29" s="1">
        <v>4.4299999999999999E-2</v>
      </c>
    </row>
    <row r="30" spans="1:8">
      <c r="A30" s="3">
        <v>1995</v>
      </c>
      <c r="B30" s="2">
        <v>0.1167</v>
      </c>
      <c r="C30" s="1">
        <v>4.4499999999999998E-2</v>
      </c>
    </row>
    <row r="31" spans="1:8">
      <c r="A31" s="3">
        <v>1996</v>
      </c>
      <c r="B31" s="2">
        <v>0.1154</v>
      </c>
      <c r="C31" s="1">
        <v>4.3799999999999999E-2</v>
      </c>
    </row>
    <row r="32" spans="1:8">
      <c r="A32" s="3">
        <v>1997</v>
      </c>
      <c r="B32" s="2">
        <v>0.1128</v>
      </c>
      <c r="C32" s="1">
        <v>4.2999999999999997E-2</v>
      </c>
    </row>
    <row r="33" spans="1:3">
      <c r="A33" s="3">
        <v>1998</v>
      </c>
      <c r="B33" s="2">
        <v>0.10869999999999999</v>
      </c>
      <c r="C33" s="1">
        <v>4.2200000000000001E-2</v>
      </c>
    </row>
    <row r="34" spans="1:3">
      <c r="A34" s="3">
        <v>1999</v>
      </c>
      <c r="B34" s="2">
        <v>0.1052</v>
      </c>
      <c r="C34" s="1">
        <v>4.0800000000000003E-2</v>
      </c>
    </row>
    <row r="35" spans="1:3">
      <c r="A35" s="3">
        <v>2000</v>
      </c>
      <c r="B35" s="2">
        <v>0.104</v>
      </c>
      <c r="C35" s="1">
        <v>4.0500000000000001E-2</v>
      </c>
    </row>
    <row r="36" spans="1:3">
      <c r="A36" s="3">
        <v>2001</v>
      </c>
      <c r="B36" s="2">
        <v>0.1056</v>
      </c>
      <c r="C36" s="1">
        <v>4.1500000000000002E-2</v>
      </c>
    </row>
    <row r="37" spans="1:3">
      <c r="A37" s="3">
        <v>2002</v>
      </c>
      <c r="B37" s="2">
        <v>0.1089</v>
      </c>
      <c r="C37" s="1">
        <v>4.2200000000000001E-2</v>
      </c>
    </row>
    <row r="38" spans="1:3">
      <c r="A38" s="3">
        <v>2003</v>
      </c>
      <c r="B38" s="2">
        <v>0.1103</v>
      </c>
      <c r="C38" s="1">
        <v>4.1799999999999997E-2</v>
      </c>
    </row>
    <row r="39" spans="1:3">
      <c r="A39" s="3">
        <v>2004</v>
      </c>
      <c r="B39" s="2">
        <v>0.1105</v>
      </c>
      <c r="C39" s="1">
        <v>4.1099999999999998E-2</v>
      </c>
    </row>
    <row r="40" spans="1:3">
      <c r="A40" s="3">
        <v>2005</v>
      </c>
      <c r="B40" s="2">
        <v>0.1116</v>
      </c>
      <c r="C40" s="1">
        <v>4.0599999999999997E-2</v>
      </c>
    </row>
    <row r="41" spans="1:3">
      <c r="A41" s="3">
        <v>2006</v>
      </c>
      <c r="B41" s="2">
        <v>0.1106</v>
      </c>
      <c r="C41" s="1">
        <v>4.02E-2</v>
      </c>
    </row>
    <row r="42" spans="1:3">
      <c r="A42" s="3">
        <v>2007</v>
      </c>
      <c r="B42" s="2">
        <v>0.1132</v>
      </c>
      <c r="C42" s="1">
        <v>4.1099999999999998E-2</v>
      </c>
    </row>
    <row r="43" spans="1:3">
      <c r="A43" s="3">
        <v>2008</v>
      </c>
      <c r="B43" s="2">
        <v>0.11550000000000001</v>
      </c>
      <c r="C43" s="1">
        <v>4.2500000000000003E-2</v>
      </c>
    </row>
    <row r="44" spans="1:3">
      <c r="A44" s="3">
        <v>2009</v>
      </c>
      <c r="B44" s="2">
        <v>0.1305</v>
      </c>
      <c r="C44" s="1">
        <v>4.7500000000000001E-2</v>
      </c>
    </row>
    <row r="45" spans="1:3">
      <c r="A45" s="3">
        <v>2010</v>
      </c>
      <c r="B45" s="2">
        <v>0.13469999999999999</v>
      </c>
      <c r="C45" s="1">
        <v>4.7500000000000001E-2</v>
      </c>
    </row>
    <row r="46" spans="1:3">
      <c r="A46" s="3">
        <v>2011</v>
      </c>
      <c r="B46" s="2">
        <v>0.1346</v>
      </c>
      <c r="C46" s="1">
        <v>4.7399999999999998E-2</v>
      </c>
    </row>
    <row r="47" spans="1:3">
      <c r="A47" s="3">
        <v>2012</v>
      </c>
      <c r="B47" s="2">
        <v>0.13819999999999999</v>
      </c>
      <c r="C47" s="1">
        <v>4.8500000000000001E-2</v>
      </c>
    </row>
    <row r="48" spans="1:3">
      <c r="A48" s="3">
        <v>2013</v>
      </c>
      <c r="B48" s="2">
        <v>0.13969999999999999</v>
      </c>
      <c r="C48" s="1">
        <v>4.9000000000000002E-2</v>
      </c>
    </row>
    <row r="49" spans="1:3">
      <c r="A49" s="3">
        <v>2014</v>
      </c>
      <c r="B49" s="2">
        <v>0.13950000000000001</v>
      </c>
      <c r="C49" s="1">
        <v>4.9000000000000002E-2</v>
      </c>
    </row>
    <row r="50" spans="1:3">
      <c r="A50" s="3">
        <v>2015</v>
      </c>
      <c r="B50" s="2">
        <v>0.13919999999999999</v>
      </c>
      <c r="C50" s="1">
        <v>4.9200000000000001E-2</v>
      </c>
    </row>
    <row r="51" spans="1:3">
      <c r="A51" s="3">
        <v>2016</v>
      </c>
      <c r="B51" s="2">
        <v>0.13900000000000001</v>
      </c>
      <c r="C51" s="1">
        <v>4.9200000000000001E-2</v>
      </c>
    </row>
    <row r="52" spans="1:3">
      <c r="A52" s="3">
        <v>2017</v>
      </c>
      <c r="B52" s="2">
        <v>0.13650000000000001</v>
      </c>
      <c r="C52" s="1">
        <v>4.87E-2</v>
      </c>
    </row>
    <row r="53" spans="1:3">
      <c r="A53" s="3">
        <v>2018</v>
      </c>
      <c r="B53" s="2">
        <v>0.13700000000000001</v>
      </c>
      <c r="C53" s="1">
        <v>4.8500000000000001E-2</v>
      </c>
    </row>
    <row r="54" spans="1:3">
      <c r="A54" s="3">
        <v>2019</v>
      </c>
      <c r="B54" s="2">
        <v>0.1384</v>
      </c>
      <c r="C54" s="1">
        <v>4.9399999999999999E-2</v>
      </c>
    </row>
    <row r="55" spans="1:3">
      <c r="A55" s="3">
        <v>2020</v>
      </c>
      <c r="B55" s="2">
        <v>0.14369999999999999</v>
      </c>
      <c r="C55" s="1">
        <v>5.2900000000000003E-2</v>
      </c>
    </row>
    <row r="56" spans="1:3">
      <c r="A56" s="3">
        <v>2021</v>
      </c>
      <c r="B56" s="2">
        <v>0.1411</v>
      </c>
      <c r="C56" s="20">
        <v>5.1399999999999994E-2</v>
      </c>
    </row>
    <row r="57" spans="1:3">
      <c r="A57" s="3">
        <v>2022</v>
      </c>
      <c r="B57" s="2">
        <v>0.14299999999999999</v>
      </c>
      <c r="C57" s="20">
        <v>5.1699999999999996E-2</v>
      </c>
    </row>
    <row r="58" spans="1:3">
      <c r="A58" s="3">
        <v>2023</v>
      </c>
      <c r="B58" s="2">
        <v>0.14430000000000001</v>
      </c>
      <c r="C58" s="20">
        <v>5.2400000000000002E-2</v>
      </c>
    </row>
    <row r="59" spans="1:3">
      <c r="A59" s="3">
        <v>2024</v>
      </c>
      <c r="B59" s="2">
        <v>0.1464</v>
      </c>
      <c r="C59" s="20">
        <v>5.3200000000000004E-2</v>
      </c>
    </row>
    <row r="60" spans="1:3">
      <c r="A60" s="3">
        <v>2025</v>
      </c>
      <c r="B60" s="2">
        <v>0.14860000000000001</v>
      </c>
      <c r="C60" s="20">
        <v>5.4000000000000006E-2</v>
      </c>
    </row>
    <row r="61" spans="1:3">
      <c r="A61" s="3">
        <v>2026</v>
      </c>
      <c r="B61" s="2">
        <v>0.151</v>
      </c>
      <c r="C61" s="20">
        <v>5.4900000000000004E-2</v>
      </c>
    </row>
    <row r="62" spans="1:3">
      <c r="A62" s="3">
        <v>2027</v>
      </c>
      <c r="B62" s="2">
        <v>0.15359999999999999</v>
      </c>
      <c r="C62" s="20">
        <v>5.5800000000000002E-2</v>
      </c>
    </row>
    <row r="63" spans="1:3">
      <c r="A63" s="3">
        <v>2028</v>
      </c>
      <c r="B63" s="2">
        <v>0.15620000000000001</v>
      </c>
      <c r="C63" s="20">
        <v>5.67E-2</v>
      </c>
    </row>
    <row r="64" spans="1:3">
      <c r="A64" s="3">
        <v>2029</v>
      </c>
      <c r="B64" s="2">
        <v>0.15870000000000001</v>
      </c>
      <c r="C64" s="20">
        <v>5.7599999999999998E-2</v>
      </c>
    </row>
    <row r="65" spans="1:3">
      <c r="A65" s="3">
        <v>2030</v>
      </c>
      <c r="B65" s="2">
        <v>0.16109999999999999</v>
      </c>
      <c r="C65" s="20">
        <v>5.8400000000000001E-2</v>
      </c>
    </row>
    <row r="66" spans="1:3">
      <c r="A66" s="3">
        <v>2031</v>
      </c>
      <c r="B66" s="2">
        <v>0.1628</v>
      </c>
      <c r="C66" s="20">
        <v>5.8899999999999994E-2</v>
      </c>
    </row>
    <row r="67" spans="1:3">
      <c r="A67" s="3">
        <v>2032</v>
      </c>
      <c r="B67" s="2">
        <v>0.16439999999999999</v>
      </c>
      <c r="C67" s="20">
        <v>5.9400000000000001E-2</v>
      </c>
    </row>
    <row r="68" spans="1:3">
      <c r="A68" s="3">
        <v>2033</v>
      </c>
      <c r="B68" s="2">
        <v>0.1656</v>
      </c>
      <c r="C68" s="20">
        <v>5.9699999999999996E-2</v>
      </c>
    </row>
    <row r="69" spans="1:3">
      <c r="A69" s="3">
        <v>2034</v>
      </c>
      <c r="B69" s="2">
        <v>0.1666</v>
      </c>
      <c r="C69" s="20">
        <v>0.06</v>
      </c>
    </row>
    <row r="70" spans="1:3">
      <c r="A70" s="3">
        <v>2035</v>
      </c>
      <c r="B70" s="2">
        <v>0.16739999999999999</v>
      </c>
      <c r="C70" s="20">
        <v>6.0100000000000001E-2</v>
      </c>
    </row>
    <row r="71" spans="1:3">
      <c r="A71" s="3">
        <v>2036</v>
      </c>
      <c r="B71" s="2">
        <v>0.16800000000000001</v>
      </c>
      <c r="C71" s="20">
        <v>6.0299999999999999E-2</v>
      </c>
    </row>
    <row r="72" spans="1:3">
      <c r="A72" s="3">
        <v>2037</v>
      </c>
      <c r="B72" s="2">
        <v>0.1686</v>
      </c>
      <c r="C72" s="20">
        <v>6.0400000000000002E-2</v>
      </c>
    </row>
    <row r="73" spans="1:3">
      <c r="A73" s="3">
        <v>2038</v>
      </c>
      <c r="B73" s="2">
        <v>0.1691</v>
      </c>
      <c r="C73" s="20">
        <v>6.0400000000000002E-2</v>
      </c>
    </row>
    <row r="74" spans="1:3">
      <c r="A74" s="3">
        <v>2039</v>
      </c>
      <c r="B74" s="2">
        <v>0.16950000000000001</v>
      </c>
      <c r="C74" s="20">
        <v>6.0400000000000002E-2</v>
      </c>
    </row>
    <row r="75" spans="1:3">
      <c r="A75" s="3">
        <v>2040</v>
      </c>
      <c r="B75" s="2">
        <v>0.16980000000000001</v>
      </c>
      <c r="C75" s="20">
        <v>6.0400000000000002E-2</v>
      </c>
    </row>
    <row r="76" spans="1:3">
      <c r="A76" s="3">
        <v>2041</v>
      </c>
      <c r="B76" s="2">
        <v>0.17019999999999999</v>
      </c>
      <c r="C76" s="20">
        <v>6.0400000000000002E-2</v>
      </c>
    </row>
    <row r="77" spans="1:3">
      <c r="A77" s="3">
        <v>2042</v>
      </c>
      <c r="B77" s="2">
        <v>0.1704</v>
      </c>
      <c r="C77" s="20">
        <v>6.0400000000000002E-2</v>
      </c>
    </row>
    <row r="78" spans="1:3">
      <c r="A78" s="3">
        <v>2043</v>
      </c>
      <c r="B78" s="2">
        <v>0.1704</v>
      </c>
      <c r="C78" s="20">
        <v>6.0199999999999997E-2</v>
      </c>
    </row>
    <row r="79" spans="1:3">
      <c r="A79" s="3">
        <v>2044</v>
      </c>
      <c r="B79" s="2">
        <v>0.1704</v>
      </c>
      <c r="C79" s="20">
        <v>6.0100000000000001E-2</v>
      </c>
    </row>
    <row r="80" spans="1:3">
      <c r="A80" s="3">
        <v>2045</v>
      </c>
      <c r="B80" s="2">
        <v>0.17050000000000001</v>
      </c>
      <c r="C80" s="20">
        <v>0.06</v>
      </c>
    </row>
    <row r="81" spans="1:3">
      <c r="A81" s="3">
        <v>2046</v>
      </c>
      <c r="B81" s="2">
        <v>0.1706</v>
      </c>
      <c r="C81" s="20">
        <v>0.06</v>
      </c>
    </row>
    <row r="82" spans="1:3">
      <c r="A82" s="3">
        <v>2047</v>
      </c>
      <c r="B82" s="2">
        <v>0.17080000000000001</v>
      </c>
      <c r="C82" s="20">
        <v>5.9900000000000002E-2</v>
      </c>
    </row>
    <row r="83" spans="1:3">
      <c r="A83" s="3">
        <v>2048</v>
      </c>
      <c r="B83" s="2">
        <v>0.17100000000000001</v>
      </c>
      <c r="C83" s="20">
        <v>5.9900000000000002E-2</v>
      </c>
    </row>
    <row r="84" spans="1:3">
      <c r="A84" s="3">
        <v>2049</v>
      </c>
      <c r="B84" s="2">
        <v>0.17119999999999999</v>
      </c>
      <c r="C84" s="20">
        <v>5.9900000000000002E-2</v>
      </c>
    </row>
    <row r="85" spans="1:3">
      <c r="A85" s="3">
        <v>2050</v>
      </c>
      <c r="B85" s="2">
        <v>0.1714</v>
      </c>
      <c r="C85" s="20">
        <v>5.9900000000000002E-2</v>
      </c>
    </row>
    <row r="86" spans="1:3">
      <c r="A86" s="3">
        <v>2051</v>
      </c>
      <c r="B86" s="2">
        <v>0.1716</v>
      </c>
      <c r="C86" s="20">
        <v>5.9900000000000002E-2</v>
      </c>
    </row>
    <row r="87" spans="1:3">
      <c r="A87" s="3">
        <v>2052</v>
      </c>
      <c r="B87" s="2">
        <v>0.1719</v>
      </c>
      <c r="C87" s="20">
        <v>5.9900000000000002E-2</v>
      </c>
    </row>
    <row r="88" spans="1:3">
      <c r="A88" s="3">
        <v>2053</v>
      </c>
      <c r="B88" s="2">
        <v>0.17219999999999999</v>
      </c>
      <c r="C88" s="20">
        <v>5.9900000000000002E-2</v>
      </c>
    </row>
    <row r="89" spans="1:3">
      <c r="A89" s="3">
        <v>2054</v>
      </c>
      <c r="B89" s="2">
        <v>0.17249999999999999</v>
      </c>
      <c r="C89" s="20">
        <v>5.9900000000000002E-2</v>
      </c>
    </row>
    <row r="90" spans="1:3">
      <c r="A90" s="3">
        <v>2055</v>
      </c>
      <c r="B90" s="2">
        <v>0.1729</v>
      </c>
      <c r="C90" s="20">
        <v>0.06</v>
      </c>
    </row>
    <row r="91" spans="1:3">
      <c r="A91" s="3">
        <v>2056</v>
      </c>
      <c r="B91" s="2">
        <v>0.1734</v>
      </c>
      <c r="C91" s="20">
        <v>6.0100000000000001E-2</v>
      </c>
    </row>
    <row r="92" spans="1:3">
      <c r="A92" s="3">
        <v>2057</v>
      </c>
      <c r="B92" s="2">
        <v>0.17380000000000001</v>
      </c>
      <c r="C92" s="20">
        <v>6.0100000000000001E-2</v>
      </c>
    </row>
    <row r="93" spans="1:3">
      <c r="A93" s="3">
        <v>2058</v>
      </c>
      <c r="B93" s="2">
        <v>0.1744</v>
      </c>
      <c r="C93" s="20">
        <v>6.0299999999999999E-2</v>
      </c>
    </row>
    <row r="94" spans="1:3">
      <c r="A94" s="3">
        <v>2059</v>
      </c>
      <c r="B94" s="2">
        <v>0.1749</v>
      </c>
      <c r="C94" s="20">
        <v>6.0400000000000002E-2</v>
      </c>
    </row>
    <row r="95" spans="1:3">
      <c r="A95" s="3">
        <v>2060</v>
      </c>
      <c r="B95" s="2">
        <v>0.17549999999999999</v>
      </c>
      <c r="C95" s="20">
        <v>6.0499999999999998E-2</v>
      </c>
    </row>
    <row r="96" spans="1:3">
      <c r="A96" s="3">
        <v>2061</v>
      </c>
      <c r="B96" s="2">
        <v>0.17599999999999999</v>
      </c>
      <c r="C96" s="20">
        <v>6.0599999999999994E-2</v>
      </c>
    </row>
    <row r="97" spans="1:3">
      <c r="A97" s="3">
        <v>2062</v>
      </c>
      <c r="B97" s="2">
        <v>0.17649999999999999</v>
      </c>
      <c r="C97" s="20">
        <v>6.0700000000000004E-2</v>
      </c>
    </row>
    <row r="98" spans="1:3">
      <c r="A98" s="3">
        <v>2063</v>
      </c>
      <c r="B98" s="2">
        <v>0.17699999999999999</v>
      </c>
      <c r="C98" s="20">
        <v>6.08E-2</v>
      </c>
    </row>
    <row r="99" spans="1:3">
      <c r="A99" s="3">
        <v>2064</v>
      </c>
      <c r="B99" s="2">
        <v>0.17749999999999999</v>
      </c>
      <c r="C99" s="20">
        <v>6.0899999999999996E-2</v>
      </c>
    </row>
    <row r="100" spans="1:3">
      <c r="A100" s="3">
        <v>2065</v>
      </c>
      <c r="B100" s="2">
        <v>0.17799999999999999</v>
      </c>
      <c r="C100" s="20">
        <v>6.0999999999999999E-2</v>
      </c>
    </row>
    <row r="101" spans="1:3">
      <c r="A101" s="3">
        <v>2066</v>
      </c>
      <c r="B101" s="2">
        <v>0.17849999999999999</v>
      </c>
      <c r="C101" s="20">
        <v>6.1100000000000002E-2</v>
      </c>
    </row>
    <row r="102" spans="1:3">
      <c r="A102" s="3">
        <v>2067</v>
      </c>
      <c r="B102" s="2">
        <v>0.17899999999999999</v>
      </c>
      <c r="C102" s="20">
        <v>6.1200000000000004E-2</v>
      </c>
    </row>
    <row r="103" spans="1:3">
      <c r="A103" s="3">
        <v>2068</v>
      </c>
      <c r="B103" s="2">
        <v>0.17960000000000001</v>
      </c>
      <c r="C103" s="20">
        <v>6.13E-2</v>
      </c>
    </row>
    <row r="104" spans="1:3">
      <c r="A104" s="3">
        <v>2069</v>
      </c>
      <c r="B104" s="2">
        <v>0.18010000000000001</v>
      </c>
      <c r="C104" s="20">
        <v>6.1500000000000006E-2</v>
      </c>
    </row>
    <row r="105" spans="1:3">
      <c r="A105" s="3">
        <v>2070</v>
      </c>
      <c r="B105" s="2">
        <v>0.1807</v>
      </c>
      <c r="C105" s="20">
        <v>6.1600000000000002E-2</v>
      </c>
    </row>
    <row r="106" spans="1:3">
      <c r="A106" s="3">
        <v>2071</v>
      </c>
      <c r="B106" s="2">
        <v>0.1812</v>
      </c>
      <c r="C106" s="20">
        <v>6.1699999999999998E-2</v>
      </c>
    </row>
    <row r="107" spans="1:3">
      <c r="A107" s="3">
        <v>2072</v>
      </c>
      <c r="B107" s="2">
        <v>0.1817</v>
      </c>
      <c r="C107" s="20">
        <v>6.1799999999999994E-2</v>
      </c>
    </row>
    <row r="108" spans="1:3">
      <c r="A108" s="3">
        <v>2073</v>
      </c>
      <c r="B108" s="2">
        <v>0.18229999999999999</v>
      </c>
      <c r="C108" s="20">
        <v>6.1900000000000004E-2</v>
      </c>
    </row>
    <row r="109" spans="1:3">
      <c r="A109" s="3">
        <v>2074</v>
      </c>
      <c r="B109" s="2">
        <v>0.1827</v>
      </c>
      <c r="C109" s="20">
        <v>6.2E-2</v>
      </c>
    </row>
    <row r="110" spans="1:3">
      <c r="A110" s="3">
        <v>2075</v>
      </c>
      <c r="B110" s="2">
        <v>0.1832</v>
      </c>
      <c r="C110" s="20">
        <v>6.2100000000000002E-2</v>
      </c>
    </row>
    <row r="111" spans="1:3">
      <c r="A111" s="3">
        <v>2076</v>
      </c>
      <c r="B111" s="2">
        <v>0.1835</v>
      </c>
      <c r="C111" s="20">
        <v>6.2100000000000002E-2</v>
      </c>
    </row>
    <row r="112" spans="1:3">
      <c r="A112" s="3">
        <v>2077</v>
      </c>
      <c r="B112" s="2">
        <v>0.1837</v>
      </c>
      <c r="C112" s="20">
        <v>6.2100000000000002E-2</v>
      </c>
    </row>
    <row r="113" spans="1:3">
      <c r="A113" s="3">
        <v>2078</v>
      </c>
      <c r="B113" s="2">
        <v>0.18379999999999999</v>
      </c>
      <c r="C113" s="20">
        <v>6.2100000000000002E-2</v>
      </c>
    </row>
    <row r="114" spans="1:3">
      <c r="A114" s="3">
        <v>2079</v>
      </c>
      <c r="B114" s="2">
        <v>0.1837</v>
      </c>
      <c r="C114" s="20">
        <v>6.2E-2</v>
      </c>
    </row>
    <row r="115" spans="1:3">
      <c r="A115" s="3">
        <v>2080</v>
      </c>
      <c r="B115" s="2">
        <v>0.1835</v>
      </c>
      <c r="C115" s="20">
        <v>6.1900000000000004E-2</v>
      </c>
    </row>
    <row r="116" spans="1:3">
      <c r="A116" s="3">
        <v>2081</v>
      </c>
      <c r="B116" s="2">
        <v>0.18329999999999999</v>
      </c>
      <c r="C116" s="20">
        <v>6.1699999999999998E-2</v>
      </c>
    </row>
    <row r="117" spans="1:3">
      <c r="A117" s="3">
        <v>2082</v>
      </c>
      <c r="B117" s="2">
        <v>0.18290000000000001</v>
      </c>
      <c r="C117" s="20">
        <v>6.1600000000000002E-2</v>
      </c>
    </row>
    <row r="118" spans="1:3">
      <c r="A118" s="3">
        <v>2083</v>
      </c>
      <c r="B118" s="2">
        <v>0.1825</v>
      </c>
      <c r="C118" s="20">
        <v>6.13E-2</v>
      </c>
    </row>
    <row r="119" spans="1:3">
      <c r="A119" s="3">
        <v>2084</v>
      </c>
      <c r="B119" s="2">
        <v>0.182</v>
      </c>
      <c r="C119" s="20">
        <v>6.1100000000000002E-2</v>
      </c>
    </row>
    <row r="120" spans="1:3">
      <c r="A120" s="3">
        <v>2085</v>
      </c>
      <c r="B120" s="2">
        <v>0.18140000000000001</v>
      </c>
      <c r="C120" s="20">
        <v>6.08E-2</v>
      </c>
    </row>
    <row r="121" spans="1:3">
      <c r="A121" s="3">
        <v>2086</v>
      </c>
      <c r="B121" s="2">
        <v>0.18079999999999999</v>
      </c>
      <c r="C121" s="20">
        <v>6.0599999999999994E-2</v>
      </c>
    </row>
    <row r="122" spans="1:3">
      <c r="A122" s="3">
        <v>2087</v>
      </c>
      <c r="B122" s="2">
        <v>0.18010000000000001</v>
      </c>
      <c r="C122" s="20">
        <v>6.0299999999999999E-2</v>
      </c>
    </row>
    <row r="123" spans="1:3">
      <c r="A123" s="3">
        <v>2088</v>
      </c>
      <c r="B123" s="2">
        <v>0.1794</v>
      </c>
      <c r="C123" s="20">
        <v>0.06</v>
      </c>
    </row>
    <row r="124" spans="1:3">
      <c r="A124" s="3">
        <v>2089</v>
      </c>
      <c r="B124" s="2">
        <v>0.1787</v>
      </c>
      <c r="C124" s="20">
        <v>5.9699999999999996E-2</v>
      </c>
    </row>
    <row r="125" spans="1:3">
      <c r="A125" s="3">
        <v>2090</v>
      </c>
      <c r="B125" s="2">
        <v>0.17810000000000001</v>
      </c>
      <c r="C125" s="20">
        <v>5.9500000000000004E-2</v>
      </c>
    </row>
    <row r="126" spans="1:3">
      <c r="A126" s="3">
        <v>2091</v>
      </c>
      <c r="B126" s="2">
        <v>0.1777</v>
      </c>
      <c r="C126" s="20">
        <v>5.9299999999999999E-2</v>
      </c>
    </row>
    <row r="127" spans="1:3">
      <c r="A127" s="3">
        <v>2092</v>
      </c>
      <c r="B127" s="2">
        <v>0.17730000000000001</v>
      </c>
      <c r="C127" s="20">
        <v>5.91E-2</v>
      </c>
    </row>
    <row r="128" spans="1:3">
      <c r="A128" s="3">
        <v>2093</v>
      </c>
      <c r="B128" s="2">
        <v>0.17710000000000001</v>
      </c>
      <c r="C128" s="20">
        <v>5.9000000000000004E-2</v>
      </c>
    </row>
    <row r="129" spans="1:3">
      <c r="A129" s="3">
        <v>2094</v>
      </c>
      <c r="B129" s="2">
        <v>0.17699999999999999</v>
      </c>
      <c r="C129" s="20">
        <v>5.8899999999999994E-2</v>
      </c>
    </row>
    <row r="130" spans="1:3">
      <c r="A130" s="17">
        <v>2095</v>
      </c>
      <c r="B130" s="23">
        <v>0.17699999999999999</v>
      </c>
      <c r="C130" s="24">
        <v>5.8899999999999994E-2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3"/>
  <sheetViews>
    <sheetView zoomScale="125" zoomScaleNormal="125" workbookViewId="0"/>
  </sheetViews>
  <sheetFormatPr defaultColWidth="9.140625" defaultRowHeight="15.75"/>
  <cols>
    <col min="1" max="16384" width="9.140625" style="11"/>
  </cols>
  <sheetData>
    <row r="1" spans="1:1">
      <c r="A1" s="11" t="s">
        <v>27</v>
      </c>
    </row>
    <row r="20" spans="1:2">
      <c r="A20" s="68" t="s">
        <v>28</v>
      </c>
    </row>
    <row r="21" spans="1:2">
      <c r="A21" s="69" t="s">
        <v>24</v>
      </c>
    </row>
    <row r="24" spans="1:2">
      <c r="A24" s="4" t="s">
        <v>20</v>
      </c>
      <c r="B24" s="6" t="s">
        <v>2</v>
      </c>
    </row>
    <row r="25" spans="1:2">
      <c r="A25" s="56">
        <v>1983</v>
      </c>
      <c r="B25" s="55">
        <v>-2.0000000000000001E-4</v>
      </c>
    </row>
    <row r="26" spans="1:2">
      <c r="A26" s="56">
        <v>1984</v>
      </c>
      <c r="B26" s="55">
        <v>5.9999999999999995E-4</v>
      </c>
    </row>
    <row r="27" spans="1:2">
      <c r="A27" s="3">
        <v>1985</v>
      </c>
      <c r="B27" s="2">
        <v>4.0999999999999995E-3</v>
      </c>
    </row>
    <row r="28" spans="1:2">
      <c r="A28" s="3">
        <v>1986</v>
      </c>
      <c r="B28" s="2">
        <v>4.4000000000000003E-3</v>
      </c>
    </row>
    <row r="29" spans="1:2">
      <c r="A29" s="3">
        <v>1987</v>
      </c>
      <c r="B29" s="2">
        <v>6.1999999999999998E-3</v>
      </c>
    </row>
    <row r="30" spans="1:2">
      <c r="A30" s="3">
        <v>1988</v>
      </c>
      <c r="B30" s="2">
        <v>5.7999999999999996E-3</v>
      </c>
    </row>
    <row r="31" spans="1:2">
      <c r="A31" s="3">
        <v>1989</v>
      </c>
      <c r="B31" s="2">
        <v>6.9999999999999993E-3</v>
      </c>
    </row>
    <row r="32" spans="1:2">
      <c r="A32" s="3">
        <v>1990</v>
      </c>
      <c r="B32" s="2">
        <v>9.1000000000000004E-3</v>
      </c>
    </row>
    <row r="33" spans="1:2">
      <c r="A33" s="3">
        <v>1991</v>
      </c>
      <c r="B33" s="2">
        <v>1.0800000000000001E-2</v>
      </c>
    </row>
    <row r="34" spans="1:2">
      <c r="A34" s="3">
        <v>1992</v>
      </c>
      <c r="B34" s="2">
        <v>1.46E-2</v>
      </c>
    </row>
    <row r="35" spans="1:2">
      <c r="A35" s="3">
        <v>1993</v>
      </c>
      <c r="B35" s="2">
        <v>1.46E-2</v>
      </c>
    </row>
    <row r="36" spans="1:2">
      <c r="A36" s="3">
        <v>1994</v>
      </c>
      <c r="B36" s="2">
        <v>2.1299999999999999E-2</v>
      </c>
    </row>
    <row r="37" spans="1:2">
      <c r="A37" s="3">
        <v>1995</v>
      </c>
      <c r="B37" s="2">
        <v>2.1700000000000001E-2</v>
      </c>
    </row>
    <row r="38" spans="1:2">
      <c r="A38" s="3">
        <v>1996</v>
      </c>
      <c r="B38" s="2">
        <v>2.1899999999999999E-2</v>
      </c>
    </row>
    <row r="39" spans="1:2">
      <c r="A39" s="3">
        <v>1997</v>
      </c>
      <c r="B39" s="2">
        <v>2.23E-2</v>
      </c>
    </row>
    <row r="40" spans="1:2">
      <c r="A40" s="3">
        <v>1998</v>
      </c>
      <c r="B40" s="2">
        <v>2.1899999999999999E-2</v>
      </c>
    </row>
    <row r="41" spans="1:2">
      <c r="A41" s="3">
        <v>1999</v>
      </c>
      <c r="B41" s="2">
        <v>2.07E-2</v>
      </c>
    </row>
    <row r="42" spans="1:2">
      <c r="A42" s="3">
        <v>2000</v>
      </c>
      <c r="B42" s="2">
        <v>1.89E-2</v>
      </c>
    </row>
    <row r="43" spans="1:2">
      <c r="A43" s="3">
        <v>2001</v>
      </c>
      <c r="B43" s="2">
        <v>1.8600000000000002E-2</v>
      </c>
    </row>
    <row r="44" spans="1:2">
      <c r="A44" s="3">
        <v>2002</v>
      </c>
      <c r="B44" s="2">
        <v>1.8700000000000001E-2</v>
      </c>
    </row>
    <row r="45" spans="1:2">
      <c r="A45" s="3">
        <v>2003</v>
      </c>
      <c r="B45" s="2">
        <v>1.9199999999999998E-2</v>
      </c>
    </row>
    <row r="46" spans="1:2">
      <c r="A46" s="3">
        <v>2004</v>
      </c>
      <c r="B46" s="2">
        <v>1.89E-2</v>
      </c>
    </row>
    <row r="47" spans="1:2">
      <c r="A47" s="3">
        <v>2005</v>
      </c>
      <c r="B47" s="2">
        <v>1.9199999999999998E-2</v>
      </c>
    </row>
    <row r="48" spans="1:2">
      <c r="A48" s="3">
        <v>2006</v>
      </c>
      <c r="B48" s="2">
        <v>2.0199999999999999E-2</v>
      </c>
    </row>
    <row r="49" spans="1:2">
      <c r="A49" s="3">
        <v>2007</v>
      </c>
      <c r="B49" s="2">
        <v>1.95E-2</v>
      </c>
    </row>
    <row r="50" spans="1:2">
      <c r="A50" s="3">
        <v>2008</v>
      </c>
      <c r="B50" s="2">
        <v>1.7000000000000001E-2</v>
      </c>
    </row>
    <row r="51" spans="1:2">
      <c r="A51" s="3">
        <v>2009</v>
      </c>
      <c r="B51" s="2">
        <v>0.02</v>
      </c>
    </row>
    <row r="52" spans="1:2">
      <c r="A52" s="3">
        <v>2010</v>
      </c>
      <c r="B52" s="2">
        <v>1.9199999999999998E-2</v>
      </c>
    </row>
    <row r="53" spans="1:2">
      <c r="A53" s="3">
        <v>2011</v>
      </c>
      <c r="B53" s="2">
        <v>2.2200000000000001E-2</v>
      </c>
    </row>
    <row r="54" spans="1:2">
      <c r="A54" s="3">
        <v>2012</v>
      </c>
      <c r="B54" s="2">
        <v>2.6700000000000002E-2</v>
      </c>
    </row>
    <row r="55" spans="1:2">
      <c r="A55" s="3">
        <v>2013</v>
      </c>
      <c r="B55" s="2">
        <v>2.7199999999999998E-2</v>
      </c>
    </row>
    <row r="56" spans="1:2">
      <c r="A56" s="7">
        <v>2014</v>
      </c>
      <c r="B56" s="8">
        <v>2.8799999999999999E-2</v>
      </c>
    </row>
    <row r="57" spans="1:2">
      <c r="A57" s="3">
        <v>2015</v>
      </c>
      <c r="B57" s="2">
        <v>2.6800000000000001E-2</v>
      </c>
    </row>
    <row r="58" spans="1:2">
      <c r="A58" s="3">
        <v>2016</v>
      </c>
      <c r="B58" s="2">
        <v>2.6599999999999999E-2</v>
      </c>
    </row>
    <row r="59" spans="1:2">
      <c r="A59" s="3">
        <v>2017</v>
      </c>
      <c r="B59" s="2">
        <v>2.8299999999999999E-2</v>
      </c>
    </row>
    <row r="60" spans="1:2">
      <c r="A60" s="9">
        <v>2018</v>
      </c>
      <c r="B60" s="10">
        <v>2.8400000000000002E-2</v>
      </c>
    </row>
    <row r="61" spans="1:2">
      <c r="A61" s="9">
        <v>2019</v>
      </c>
      <c r="B61" s="10">
        <v>2.7799999999999998E-2</v>
      </c>
    </row>
    <row r="62" spans="1:2">
      <c r="A62" s="9">
        <v>2020</v>
      </c>
      <c r="B62" s="10">
        <v>3.2099999999999997E-2</v>
      </c>
    </row>
    <row r="63" spans="1:2">
      <c r="A63" s="13">
        <v>2021</v>
      </c>
      <c r="B63" s="14">
        <v>3.5400000000000001E-2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zoomScale="125" zoomScaleNormal="125" workbookViewId="0"/>
  </sheetViews>
  <sheetFormatPr defaultColWidth="9.140625" defaultRowHeight="15.75"/>
  <cols>
    <col min="1" max="1" width="9.140625" style="26"/>
    <col min="2" max="2" width="8.7109375" style="11" customWidth="1"/>
    <col min="3" max="3" width="9.28515625" style="11" customWidth="1"/>
    <col min="4" max="16384" width="9.140625" style="11"/>
  </cols>
  <sheetData>
    <row r="1" spans="1:1">
      <c r="A1" s="26" t="s">
        <v>29</v>
      </c>
    </row>
    <row r="20" spans="1:3">
      <c r="A20" s="68" t="s">
        <v>30</v>
      </c>
    </row>
    <row r="21" spans="1:3">
      <c r="A21" s="69" t="s">
        <v>24</v>
      </c>
    </row>
    <row r="24" spans="1:3" ht="47.25">
      <c r="A24" s="31" t="s">
        <v>20</v>
      </c>
      <c r="B24" s="32" t="s">
        <v>21</v>
      </c>
      <c r="C24" s="32" t="s">
        <v>17</v>
      </c>
    </row>
    <row r="25" spans="1:3">
      <c r="A25" s="28">
        <v>43831</v>
      </c>
      <c r="B25" s="27"/>
      <c r="C25" s="27">
        <v>-9.1999999999999998E-3</v>
      </c>
    </row>
    <row r="26" spans="1:3">
      <c r="A26" s="28">
        <v>44197</v>
      </c>
      <c r="B26" s="27">
        <v>-1.8100000000000002E-2</v>
      </c>
      <c r="C26" s="27">
        <v>-1.15E-2</v>
      </c>
    </row>
    <row r="27" spans="1:3">
      <c r="A27" s="28">
        <v>44562</v>
      </c>
      <c r="B27" s="27">
        <v>-1.38E-2</v>
      </c>
      <c r="C27" s="27">
        <v>-1.32E-2</v>
      </c>
    </row>
    <row r="28" spans="1:3">
      <c r="A28" s="28">
        <v>44927</v>
      </c>
      <c r="B28" s="27">
        <v>-1.52E-2</v>
      </c>
      <c r="C28" s="27">
        <v>-1.49E-2</v>
      </c>
    </row>
    <row r="29" spans="1:3">
      <c r="A29" s="28">
        <v>45292</v>
      </c>
      <c r="B29" s="27">
        <v>-1.6899999999999998E-2</v>
      </c>
      <c r="C29" s="27">
        <v>-1.67E-2</v>
      </c>
    </row>
    <row r="30" spans="1:3">
      <c r="A30" s="28">
        <v>45658</v>
      </c>
      <c r="B30" s="27">
        <v>-1.9E-2</v>
      </c>
      <c r="C30" s="27">
        <v>-1.8800000000000001E-2</v>
      </c>
    </row>
    <row r="31" spans="1:3">
      <c r="A31" s="28">
        <v>46023</v>
      </c>
      <c r="B31" s="27">
        <v>-2.0299999999999999E-2</v>
      </c>
      <c r="C31" s="27">
        <v>-1.9900000000000001E-2</v>
      </c>
    </row>
    <row r="32" spans="1:3">
      <c r="A32" s="28">
        <v>46388</v>
      </c>
      <c r="B32" s="27">
        <v>-2.2599999999999999E-2</v>
      </c>
      <c r="C32" s="27">
        <v>-2.1999999999999999E-2</v>
      </c>
    </row>
    <row r="33" spans="1:3">
      <c r="A33" s="28">
        <v>46753</v>
      </c>
      <c r="B33" s="27">
        <v>-2.4899999999999999E-2</v>
      </c>
      <c r="C33" s="27">
        <v>-2.3900000000000001E-2</v>
      </c>
    </row>
    <row r="34" spans="1:3">
      <c r="A34" s="28">
        <v>47119</v>
      </c>
      <c r="B34" s="27">
        <v>-2.7E-2</v>
      </c>
      <c r="C34" s="27">
        <v>-2.6100000000000002E-2</v>
      </c>
    </row>
    <row r="35" spans="1:3">
      <c r="A35" s="28">
        <v>47484</v>
      </c>
      <c r="B35" s="27">
        <v>-2.92E-2</v>
      </c>
      <c r="C35" s="27">
        <v>-2.7799999999999998E-2</v>
      </c>
    </row>
    <row r="36" spans="1:3">
      <c r="A36" s="28">
        <v>47849</v>
      </c>
      <c r="B36" s="27">
        <v>-3.0800000000000001E-2</v>
      </c>
      <c r="C36" s="27">
        <v>-2.93E-2</v>
      </c>
    </row>
    <row r="37" spans="1:3">
      <c r="A37" s="28">
        <v>48214</v>
      </c>
      <c r="B37" s="27">
        <v>-3.2199999999999999E-2</v>
      </c>
      <c r="C37" s="27">
        <v>-3.0700000000000002E-2</v>
      </c>
    </row>
    <row r="38" spans="1:3">
      <c r="A38" s="28">
        <v>48580</v>
      </c>
      <c r="B38" s="27">
        <v>-3.3300000000000003E-2</v>
      </c>
      <c r="C38" s="27">
        <v>-3.1699999999999999E-2</v>
      </c>
    </row>
    <row r="39" spans="1:3">
      <c r="A39" s="28">
        <v>48945</v>
      </c>
      <c r="B39" s="27">
        <v>-3.4200000000000001E-2</v>
      </c>
      <c r="C39" s="27">
        <v>-3.2599999999999997E-2</v>
      </c>
    </row>
    <row r="40" spans="1:3">
      <c r="A40" s="28">
        <v>49310</v>
      </c>
      <c r="B40" s="27">
        <v>-3.49E-2</v>
      </c>
      <c r="C40" s="27">
        <v>-3.3300000000000003E-2</v>
      </c>
    </row>
    <row r="41" spans="1:3">
      <c r="A41" s="28">
        <v>49675</v>
      </c>
      <c r="B41" s="27">
        <v>-3.5499999999999997E-2</v>
      </c>
      <c r="C41" s="27">
        <v>-3.39E-2</v>
      </c>
    </row>
    <row r="42" spans="1:3">
      <c r="A42" s="28">
        <v>50041</v>
      </c>
      <c r="B42" s="27">
        <v>-3.61E-2</v>
      </c>
      <c r="C42" s="27">
        <v>-3.4299999999999997E-2</v>
      </c>
    </row>
    <row r="43" spans="1:3">
      <c r="A43" s="28">
        <v>50406</v>
      </c>
      <c r="B43" s="27">
        <v>-3.6499999999999998E-2</v>
      </c>
      <c r="C43" s="27">
        <v>-3.4799999999999998E-2</v>
      </c>
    </row>
    <row r="44" spans="1:3">
      <c r="A44" s="28">
        <v>50771</v>
      </c>
      <c r="B44" s="27">
        <v>-3.6900000000000002E-2</v>
      </c>
      <c r="C44" s="27">
        <v>-3.5000000000000003E-2</v>
      </c>
    </row>
    <row r="45" spans="1:3">
      <c r="A45" s="28">
        <v>51136</v>
      </c>
      <c r="B45" s="27">
        <v>-3.7100000000000001E-2</v>
      </c>
      <c r="C45" s="27">
        <v>-3.5299999999999998E-2</v>
      </c>
    </row>
    <row r="46" spans="1:3">
      <c r="A46" s="28">
        <v>51502</v>
      </c>
      <c r="B46" s="27">
        <v>-3.7400000000000003E-2</v>
      </c>
      <c r="C46" s="27">
        <v>-3.5400000000000001E-2</v>
      </c>
    </row>
    <row r="47" spans="1:3">
      <c r="A47" s="28">
        <v>51867</v>
      </c>
      <c r="B47" s="27">
        <v>-3.7600000000000001E-2</v>
      </c>
      <c r="C47" s="27">
        <v>-3.5400000000000001E-2</v>
      </c>
    </row>
    <row r="48" spans="1:3">
      <c r="A48" s="28">
        <v>52232</v>
      </c>
      <c r="B48" s="27">
        <v>-3.7600000000000001E-2</v>
      </c>
      <c r="C48" s="27">
        <v>-3.5299999999999998E-2</v>
      </c>
    </row>
    <row r="49" spans="1:3">
      <c r="A49" s="28">
        <v>52597</v>
      </c>
      <c r="B49" s="27">
        <v>-3.7699999999999997E-2</v>
      </c>
      <c r="C49" s="27">
        <v>-3.5099999999999999E-2</v>
      </c>
    </row>
    <row r="50" spans="1:3">
      <c r="A50" s="28">
        <v>52963</v>
      </c>
      <c r="B50" s="27">
        <v>-3.7699999999999997E-2</v>
      </c>
      <c r="C50" s="27">
        <v>-3.5000000000000003E-2</v>
      </c>
    </row>
    <row r="51" spans="1:3">
      <c r="A51" s="28">
        <v>53328</v>
      </c>
      <c r="B51" s="27">
        <v>-3.78E-2</v>
      </c>
      <c r="C51" s="27">
        <v>-3.4799999999999998E-2</v>
      </c>
    </row>
    <row r="52" spans="1:3">
      <c r="A52" s="28">
        <v>53693</v>
      </c>
      <c r="B52" s="27">
        <v>-3.7900000000000003E-2</v>
      </c>
      <c r="C52" s="27">
        <v>-3.4700000000000002E-2</v>
      </c>
    </row>
    <row r="53" spans="1:3">
      <c r="A53" s="28">
        <v>54058</v>
      </c>
      <c r="B53" s="27">
        <v>-3.8100000000000002E-2</v>
      </c>
      <c r="C53" s="27">
        <v>-3.4700000000000002E-2</v>
      </c>
    </row>
    <row r="54" spans="1:3">
      <c r="A54" s="28">
        <v>54424</v>
      </c>
      <c r="B54" s="27">
        <v>-3.8300000000000001E-2</v>
      </c>
      <c r="C54" s="27">
        <v>-3.4599999999999999E-2</v>
      </c>
    </row>
    <row r="55" spans="1:3">
      <c r="A55" s="28">
        <v>54789</v>
      </c>
      <c r="B55" s="27">
        <v>-3.85E-2</v>
      </c>
      <c r="C55" s="27">
        <v>-3.4599999999999999E-2</v>
      </c>
    </row>
    <row r="56" spans="1:3">
      <c r="A56" s="28">
        <v>55154</v>
      </c>
      <c r="B56" s="27">
        <v>-3.8699999999999998E-2</v>
      </c>
      <c r="C56" s="27">
        <v>-3.4700000000000002E-2</v>
      </c>
    </row>
    <row r="57" spans="1:3">
      <c r="A57" s="28">
        <v>55519</v>
      </c>
      <c r="B57" s="27">
        <v>-3.8899999999999997E-2</v>
      </c>
      <c r="C57" s="27">
        <v>-3.4799999999999998E-2</v>
      </c>
    </row>
    <row r="58" spans="1:3">
      <c r="A58" s="28">
        <v>55885</v>
      </c>
      <c r="B58" s="27">
        <v>-3.9199999999999999E-2</v>
      </c>
      <c r="C58" s="27">
        <v>-3.5000000000000003E-2</v>
      </c>
    </row>
    <row r="59" spans="1:3">
      <c r="A59" s="28">
        <v>56250</v>
      </c>
      <c r="B59" s="27">
        <v>-3.95E-2</v>
      </c>
      <c r="C59" s="27">
        <v>-3.5299999999999998E-2</v>
      </c>
    </row>
    <row r="60" spans="1:3">
      <c r="A60" s="28">
        <v>56615</v>
      </c>
      <c r="B60" s="27">
        <v>-3.9899999999999998E-2</v>
      </c>
      <c r="C60" s="27">
        <v>-3.56E-2</v>
      </c>
    </row>
    <row r="61" spans="1:3">
      <c r="A61" s="28">
        <v>56980</v>
      </c>
      <c r="B61" s="27">
        <v>-4.0300000000000002E-2</v>
      </c>
      <c r="C61" s="27">
        <v>-3.5900000000000001E-2</v>
      </c>
    </row>
    <row r="62" spans="1:3">
      <c r="A62" s="28">
        <v>57346</v>
      </c>
      <c r="B62" s="27">
        <v>-4.07E-2</v>
      </c>
      <c r="C62" s="27">
        <v>-3.6299999999999999E-2</v>
      </c>
    </row>
    <row r="63" spans="1:3">
      <c r="A63" s="28">
        <v>57711</v>
      </c>
      <c r="B63" s="27">
        <v>-4.1200000000000001E-2</v>
      </c>
      <c r="C63" s="27">
        <v>-3.6799999999999999E-2</v>
      </c>
    </row>
    <row r="64" spans="1:3">
      <c r="A64" s="28">
        <v>58076</v>
      </c>
      <c r="B64" s="27">
        <v>-4.1700000000000001E-2</v>
      </c>
      <c r="C64" s="27">
        <v>-3.73E-2</v>
      </c>
    </row>
    <row r="65" spans="1:3">
      <c r="A65" s="28">
        <v>58441</v>
      </c>
      <c r="B65" s="27">
        <v>-4.2200000000000001E-2</v>
      </c>
      <c r="C65" s="27">
        <v>-3.7900000000000003E-2</v>
      </c>
    </row>
    <row r="66" spans="1:3">
      <c r="A66" s="28">
        <v>58807</v>
      </c>
      <c r="B66" s="27">
        <v>-4.2700000000000002E-2</v>
      </c>
      <c r="C66" s="27">
        <v>-3.8399999999999997E-2</v>
      </c>
    </row>
    <row r="67" spans="1:3">
      <c r="A67" s="28">
        <v>59172</v>
      </c>
      <c r="B67" s="27">
        <v>-4.3200000000000002E-2</v>
      </c>
      <c r="C67" s="27">
        <v>-3.9E-2</v>
      </c>
    </row>
    <row r="68" spans="1:3">
      <c r="A68" s="28">
        <v>59537</v>
      </c>
      <c r="B68" s="27">
        <v>-4.36E-2</v>
      </c>
      <c r="C68" s="27">
        <v>-3.9600000000000003E-2</v>
      </c>
    </row>
    <row r="69" spans="1:3">
      <c r="A69" s="28">
        <v>59902</v>
      </c>
      <c r="B69" s="27">
        <v>-4.41E-2</v>
      </c>
      <c r="C69" s="27">
        <v>-4.02E-2</v>
      </c>
    </row>
    <row r="70" spans="1:3">
      <c r="A70" s="28">
        <v>60268</v>
      </c>
      <c r="B70" s="27">
        <v>-4.4499999999999998E-2</v>
      </c>
      <c r="C70" s="27">
        <v>-4.0800000000000003E-2</v>
      </c>
    </row>
    <row r="71" spans="1:3">
      <c r="A71" s="28">
        <v>60633</v>
      </c>
      <c r="B71" s="27">
        <v>-4.4999999999999998E-2</v>
      </c>
      <c r="C71" s="27">
        <v>-4.1399999999999999E-2</v>
      </c>
    </row>
    <row r="72" spans="1:3">
      <c r="A72" s="28">
        <v>60998</v>
      </c>
      <c r="B72" s="27">
        <v>-4.5499999999999999E-2</v>
      </c>
      <c r="C72" s="27">
        <v>-4.2000000000000003E-2</v>
      </c>
    </row>
    <row r="73" spans="1:3">
      <c r="A73" s="28">
        <v>61363</v>
      </c>
      <c r="B73" s="27">
        <v>-4.5900000000000003E-2</v>
      </c>
      <c r="C73" s="27">
        <v>-4.2700000000000002E-2</v>
      </c>
    </row>
    <row r="74" spans="1:3">
      <c r="A74" s="28">
        <v>61729</v>
      </c>
      <c r="B74" s="27">
        <v>-4.65E-2</v>
      </c>
      <c r="C74" s="27">
        <v>-4.3299999999999998E-2</v>
      </c>
    </row>
    <row r="75" spans="1:3">
      <c r="A75" s="28">
        <v>62094</v>
      </c>
      <c r="B75" s="27">
        <v>-4.7E-2</v>
      </c>
      <c r="C75" s="27">
        <v>-4.3999999999999997E-2</v>
      </c>
    </row>
    <row r="76" spans="1:3">
      <c r="A76" s="28">
        <v>62459</v>
      </c>
      <c r="B76" s="27">
        <v>-4.7500000000000001E-2</v>
      </c>
      <c r="C76" s="27">
        <v>-4.4600000000000001E-2</v>
      </c>
    </row>
    <row r="77" spans="1:3">
      <c r="A77" s="28">
        <v>62824</v>
      </c>
      <c r="B77" s="27">
        <v>-4.8000000000000001E-2</v>
      </c>
      <c r="C77" s="27">
        <v>-4.5100000000000001E-2</v>
      </c>
    </row>
    <row r="78" spans="1:3">
      <c r="A78" s="28">
        <v>63190</v>
      </c>
      <c r="B78" s="27">
        <v>-4.8399999999999999E-2</v>
      </c>
      <c r="C78" s="27">
        <v>-4.5699999999999998E-2</v>
      </c>
    </row>
    <row r="79" spans="1:3">
      <c r="A79" s="28">
        <v>63555</v>
      </c>
      <c r="B79" s="27">
        <v>-4.8899999999999999E-2</v>
      </c>
      <c r="C79" s="27">
        <v>-4.6100000000000002E-2</v>
      </c>
    </row>
    <row r="80" spans="1:3">
      <c r="A80" s="28">
        <v>63920</v>
      </c>
      <c r="B80" s="27">
        <v>-4.9299999999999997E-2</v>
      </c>
      <c r="C80" s="27">
        <v>-4.65E-2</v>
      </c>
    </row>
    <row r="81" spans="1:3">
      <c r="A81" s="28">
        <v>64285</v>
      </c>
      <c r="B81" s="27">
        <v>-4.9599999999999998E-2</v>
      </c>
      <c r="C81" s="27">
        <v>-4.6800000000000001E-2</v>
      </c>
    </row>
    <row r="82" spans="1:3">
      <c r="A82" s="28">
        <v>64651</v>
      </c>
      <c r="B82" s="27">
        <v>-4.9799999999999997E-2</v>
      </c>
      <c r="C82" s="27">
        <v>-4.7100000000000003E-2</v>
      </c>
    </row>
    <row r="83" spans="1:3">
      <c r="A83" s="28">
        <v>65016</v>
      </c>
      <c r="B83" s="27">
        <v>-4.9799999999999997E-2</v>
      </c>
      <c r="C83" s="27">
        <v>-4.7199999999999999E-2</v>
      </c>
    </row>
    <row r="84" spans="1:3">
      <c r="A84" s="28">
        <v>65381</v>
      </c>
      <c r="B84" s="27">
        <v>-4.9700000000000001E-2</v>
      </c>
      <c r="C84" s="27">
        <v>-4.7199999999999999E-2</v>
      </c>
    </row>
    <row r="85" spans="1:3">
      <c r="A85" s="28">
        <v>65746</v>
      </c>
      <c r="B85" s="27">
        <v>-4.9599999999999998E-2</v>
      </c>
      <c r="C85" s="27">
        <v>-4.7E-2</v>
      </c>
    </row>
    <row r="86" spans="1:3">
      <c r="A86" s="28">
        <v>66112</v>
      </c>
      <c r="B86" s="27">
        <v>-4.9299999999999997E-2</v>
      </c>
      <c r="C86" s="27">
        <v>-4.6899999999999997E-2</v>
      </c>
    </row>
    <row r="87" spans="1:3">
      <c r="A87" s="28">
        <v>66477</v>
      </c>
      <c r="B87" s="27">
        <v>-4.9000000000000002E-2</v>
      </c>
      <c r="C87" s="27">
        <v>-4.6600000000000003E-2</v>
      </c>
    </row>
    <row r="88" spans="1:3">
      <c r="A88" s="28">
        <v>66842</v>
      </c>
      <c r="B88" s="27">
        <v>-4.8599999999999997E-2</v>
      </c>
      <c r="C88" s="27">
        <v>-4.6399999999999997E-2</v>
      </c>
    </row>
    <row r="89" spans="1:3">
      <c r="A89" s="28">
        <v>67207</v>
      </c>
      <c r="B89" s="27">
        <v>-4.8099999999999997E-2</v>
      </c>
      <c r="C89" s="27">
        <v>-4.5999999999999999E-2</v>
      </c>
    </row>
    <row r="90" spans="1:3">
      <c r="A90" s="28">
        <v>67573</v>
      </c>
      <c r="B90" s="27">
        <v>-4.7500000000000001E-2</v>
      </c>
      <c r="C90" s="27">
        <v>-4.5699999999999998E-2</v>
      </c>
    </row>
    <row r="91" spans="1:3">
      <c r="A91" s="28">
        <v>67938</v>
      </c>
      <c r="B91" s="27">
        <v>-4.7E-2</v>
      </c>
      <c r="C91" s="27">
        <v>-4.53E-2</v>
      </c>
    </row>
    <row r="92" spans="1:3">
      <c r="A92" s="28">
        <v>68303</v>
      </c>
      <c r="B92" s="27">
        <v>-4.6300000000000001E-2</v>
      </c>
      <c r="C92" s="27">
        <v>-4.4999999999999998E-2</v>
      </c>
    </row>
    <row r="93" spans="1:3">
      <c r="A93" s="28">
        <v>68668</v>
      </c>
      <c r="B93" s="27">
        <v>-4.5600000000000002E-2</v>
      </c>
      <c r="C93" s="27">
        <v>-4.48E-2</v>
      </c>
    </row>
    <row r="94" spans="1:3">
      <c r="A94" s="28">
        <v>69034</v>
      </c>
      <c r="B94" s="27">
        <v>-4.4999999999999998E-2</v>
      </c>
      <c r="C94" s="27">
        <v>-4.4600000000000001E-2</v>
      </c>
    </row>
    <row r="95" spans="1:3">
      <c r="A95" s="28">
        <v>69399</v>
      </c>
      <c r="B95" s="27">
        <v>-4.4499999999999998E-2</v>
      </c>
      <c r="C95" s="27">
        <v>-4.4499999999999998E-2</v>
      </c>
    </row>
    <row r="96" spans="1:3">
      <c r="A96" s="28">
        <v>69764</v>
      </c>
      <c r="B96" s="27">
        <v>-4.41E-2</v>
      </c>
      <c r="C96" s="27">
        <v>-4.4499999999999998E-2</v>
      </c>
    </row>
    <row r="97" spans="1:3">
      <c r="A97" s="28">
        <v>70129</v>
      </c>
      <c r="B97" s="27">
        <v>-4.3700000000000003E-2</v>
      </c>
      <c r="C97" s="27">
        <v>-4.4600000000000001E-2</v>
      </c>
    </row>
    <row r="98" spans="1:3">
      <c r="A98" s="28">
        <v>70495</v>
      </c>
      <c r="B98" s="27">
        <v>-4.36E-2</v>
      </c>
      <c r="C98" s="27">
        <v>-4.48E-2</v>
      </c>
    </row>
    <row r="99" spans="1:3">
      <c r="A99" s="28">
        <v>70860</v>
      </c>
      <c r="B99" s="27">
        <v>-4.3499999999999997E-2</v>
      </c>
      <c r="C99" s="27">
        <v>-4.5100000000000001E-2</v>
      </c>
    </row>
    <row r="100" spans="1:3">
      <c r="A100" s="29">
        <v>71225</v>
      </c>
      <c r="B100" s="30">
        <v>-4.3400000000000001E-2</v>
      </c>
      <c r="C100" s="30">
        <v>-4.5499999999999999E-2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5"/>
  <sheetViews>
    <sheetView zoomScale="125" zoomScaleNormal="125" workbookViewId="0"/>
  </sheetViews>
  <sheetFormatPr defaultColWidth="9.140625" defaultRowHeight="16.5"/>
  <cols>
    <col min="1" max="1" width="9.140625" style="35"/>
    <col min="2" max="3" width="9.140625" style="34"/>
    <col min="4" max="16384" width="9.140625" style="33"/>
  </cols>
  <sheetData>
    <row r="1" spans="1:3">
      <c r="A1" s="59" t="s">
        <v>42</v>
      </c>
      <c r="B1" s="33"/>
      <c r="C1" s="33"/>
    </row>
    <row r="2" spans="1:3">
      <c r="A2" s="33"/>
      <c r="B2" s="33"/>
      <c r="C2" s="33"/>
    </row>
    <row r="3" spans="1:3">
      <c r="A3" s="33"/>
      <c r="B3" s="33"/>
      <c r="C3" s="33"/>
    </row>
    <row r="4" spans="1:3">
      <c r="A4" s="33"/>
      <c r="B4" s="33"/>
      <c r="C4" s="33"/>
    </row>
    <row r="5" spans="1:3">
      <c r="A5" s="33"/>
      <c r="B5" s="33"/>
      <c r="C5" s="33"/>
    </row>
    <row r="6" spans="1:3">
      <c r="A6" s="33"/>
      <c r="B6" s="33"/>
      <c r="C6" s="33"/>
    </row>
    <row r="7" spans="1:3">
      <c r="A7" s="33"/>
      <c r="B7" s="33"/>
      <c r="C7" s="33"/>
    </row>
    <row r="8" spans="1:3">
      <c r="A8" s="33"/>
      <c r="B8" s="33"/>
      <c r="C8" s="33"/>
    </row>
    <row r="9" spans="1:3">
      <c r="A9" s="33"/>
      <c r="B9" s="33"/>
      <c r="C9" s="33"/>
    </row>
    <row r="10" spans="1:3">
      <c r="A10" s="33"/>
      <c r="B10" s="33"/>
      <c r="C10" s="33"/>
    </row>
    <row r="11" spans="1:3">
      <c r="A11" s="33"/>
      <c r="B11" s="33"/>
      <c r="C11" s="33"/>
    </row>
    <row r="12" spans="1:3">
      <c r="A12" s="33"/>
      <c r="B12" s="33"/>
      <c r="C12" s="33"/>
    </row>
    <row r="13" spans="1:3">
      <c r="A13" s="33"/>
      <c r="B13" s="33"/>
      <c r="C13" s="33"/>
    </row>
    <row r="14" spans="1:3">
      <c r="A14" s="33"/>
      <c r="B14" s="33"/>
      <c r="C14" s="33"/>
    </row>
    <row r="15" spans="1:3">
      <c r="A15" s="33"/>
      <c r="B15" s="33"/>
      <c r="C15" s="33"/>
    </row>
    <row r="16" spans="1:3">
      <c r="A16" s="33"/>
      <c r="B16" s="33"/>
      <c r="C16" s="33"/>
    </row>
    <row r="17" spans="1:3">
      <c r="A17" s="33"/>
      <c r="B17" s="33"/>
      <c r="C17" s="33"/>
    </row>
    <row r="18" spans="1:3">
      <c r="A18" s="33"/>
      <c r="B18" s="33"/>
      <c r="C18" s="33"/>
    </row>
    <row r="19" spans="1:3">
      <c r="A19" s="70" t="s">
        <v>31</v>
      </c>
      <c r="B19" s="33"/>
      <c r="C19" s="33"/>
    </row>
    <row r="20" spans="1:3">
      <c r="A20" s="68" t="s">
        <v>32</v>
      </c>
      <c r="B20" s="33"/>
      <c r="C20" s="33"/>
    </row>
    <row r="21" spans="1:3">
      <c r="A21" s="69" t="s">
        <v>24</v>
      </c>
      <c r="B21" s="33"/>
      <c r="C21" s="33"/>
    </row>
    <row r="22" spans="1:3">
      <c r="A22" s="33"/>
      <c r="B22" s="33"/>
      <c r="C22" s="33"/>
    </row>
    <row r="23" spans="1:3">
      <c r="A23" s="33"/>
      <c r="B23" s="33"/>
      <c r="C23" s="33"/>
    </row>
    <row r="24" spans="1:3" ht="33">
      <c r="A24" s="41" t="s">
        <v>20</v>
      </c>
      <c r="B24" s="42" t="s">
        <v>6</v>
      </c>
      <c r="C24" s="42" t="s">
        <v>7</v>
      </c>
    </row>
    <row r="25" spans="1:3">
      <c r="A25" s="36">
        <v>1940</v>
      </c>
      <c r="B25" s="37">
        <v>2.113</v>
      </c>
      <c r="C25" s="37"/>
    </row>
    <row r="26" spans="1:3">
      <c r="A26" s="36">
        <v>1941</v>
      </c>
      <c r="B26" s="37">
        <v>2.226</v>
      </c>
      <c r="C26" s="37"/>
    </row>
    <row r="27" spans="1:3">
      <c r="A27" s="36">
        <v>1942</v>
      </c>
      <c r="B27" s="37">
        <v>2.4649999999999999</v>
      </c>
      <c r="C27" s="37"/>
    </row>
    <row r="28" spans="1:3">
      <c r="A28" s="36">
        <v>1943</v>
      </c>
      <c r="B28" s="37">
        <v>2.5659999999999998</v>
      </c>
      <c r="C28" s="37"/>
    </row>
    <row r="29" spans="1:3">
      <c r="A29" s="36">
        <v>1944</v>
      </c>
      <c r="B29" s="37">
        <v>2.4390000000000001</v>
      </c>
      <c r="C29" s="37">
        <v>2.4289999999999998</v>
      </c>
    </row>
    <row r="30" spans="1:3">
      <c r="A30" s="36">
        <v>1945</v>
      </c>
      <c r="B30" s="37">
        <v>2.38</v>
      </c>
      <c r="C30" s="37">
        <v>2.5169999999999999</v>
      </c>
    </row>
    <row r="31" spans="1:3">
      <c r="A31" s="36">
        <v>1946</v>
      </c>
      <c r="B31" s="37">
        <v>2.83</v>
      </c>
      <c r="C31" s="37">
        <v>2.6280000000000001</v>
      </c>
    </row>
    <row r="32" spans="1:3">
      <c r="A32" s="36">
        <v>1947</v>
      </c>
      <c r="B32" s="37">
        <v>3.161</v>
      </c>
      <c r="C32" s="37">
        <v>2.673</v>
      </c>
    </row>
    <row r="33" spans="1:3">
      <c r="A33" s="36">
        <v>1948</v>
      </c>
      <c r="B33" s="37">
        <v>3.0089999999999999</v>
      </c>
      <c r="C33" s="37">
        <v>2.714</v>
      </c>
    </row>
    <row r="34" spans="1:3">
      <c r="A34" s="36">
        <v>1949</v>
      </c>
      <c r="B34" s="37">
        <v>3.0219999999999998</v>
      </c>
      <c r="C34" s="37">
        <v>2.786</v>
      </c>
    </row>
    <row r="35" spans="1:3">
      <c r="A35" s="36">
        <v>1950</v>
      </c>
      <c r="B35" s="37">
        <v>3.02</v>
      </c>
      <c r="C35" s="37">
        <v>2.879</v>
      </c>
    </row>
    <row r="36" spans="1:3">
      <c r="A36" s="36">
        <v>1951</v>
      </c>
      <c r="B36" s="37">
        <v>3.2029999999999998</v>
      </c>
      <c r="C36" s="37">
        <v>2.9289999999999998</v>
      </c>
    </row>
    <row r="37" spans="1:3">
      <c r="A37" s="36">
        <v>1952</v>
      </c>
      <c r="B37" s="37">
        <v>3.302</v>
      </c>
      <c r="C37" s="37">
        <v>2.9740000000000002</v>
      </c>
    </row>
    <row r="38" spans="1:3">
      <c r="A38" s="36">
        <v>1953</v>
      </c>
      <c r="B38" s="37">
        <v>3.3719999999999999</v>
      </c>
      <c r="C38" s="37">
        <v>3.0459999999999998</v>
      </c>
    </row>
    <row r="39" spans="1:3">
      <c r="A39" s="36">
        <v>1954</v>
      </c>
      <c r="B39" s="37">
        <v>3.4940000000000002</v>
      </c>
      <c r="C39" s="37">
        <v>3.0670000000000002</v>
      </c>
    </row>
    <row r="40" spans="1:3">
      <c r="A40" s="36">
        <v>1955</v>
      </c>
      <c r="B40" s="37">
        <v>3.5379999999999998</v>
      </c>
      <c r="C40" s="37">
        <v>3.1320000000000001</v>
      </c>
    </row>
    <row r="41" spans="1:3">
      <c r="A41" s="36">
        <v>1956</v>
      </c>
      <c r="B41" s="37">
        <v>3.6539999999999999</v>
      </c>
      <c r="C41" s="37">
        <v>3.2040000000000002</v>
      </c>
    </row>
    <row r="42" spans="1:3">
      <c r="A42" s="36">
        <v>1957</v>
      </c>
      <c r="B42" s="37">
        <v>3.738</v>
      </c>
      <c r="C42" s="37">
        <v>3.21</v>
      </c>
    </row>
    <row r="43" spans="1:3">
      <c r="A43" s="36">
        <v>1958</v>
      </c>
      <c r="B43" s="37">
        <v>3.6890000000000001</v>
      </c>
      <c r="C43" s="37">
        <v>3.226</v>
      </c>
    </row>
    <row r="44" spans="1:3">
      <c r="A44" s="36">
        <v>1959</v>
      </c>
      <c r="B44" s="37">
        <v>3.6890000000000001</v>
      </c>
      <c r="C44" s="37">
        <v>3.2309999999999999</v>
      </c>
    </row>
    <row r="45" spans="1:3">
      <c r="A45" s="36">
        <v>1960</v>
      </c>
      <c r="B45" s="37">
        <v>3.6669999999999998</v>
      </c>
      <c r="C45" s="37">
        <v>3.23</v>
      </c>
    </row>
    <row r="46" spans="1:3">
      <c r="A46" s="36">
        <v>1961</v>
      </c>
      <c r="B46" s="38">
        <v>3.6259999999999999</v>
      </c>
      <c r="C46" s="37">
        <v>3.1920000000000002</v>
      </c>
    </row>
    <row r="47" spans="1:3">
      <c r="A47" s="36">
        <v>1962</v>
      </c>
      <c r="B47" s="38">
        <v>3.4809999999999999</v>
      </c>
      <c r="C47" s="37">
        <v>3.11</v>
      </c>
    </row>
    <row r="48" spans="1:3">
      <c r="A48" s="36">
        <v>1963</v>
      </c>
      <c r="B48" s="38">
        <v>3.3540000000000001</v>
      </c>
      <c r="C48" s="37">
        <v>3.0390000000000001</v>
      </c>
    </row>
    <row r="49" spans="1:3">
      <c r="A49" s="36">
        <v>1964</v>
      </c>
      <c r="B49" s="38">
        <v>3.222</v>
      </c>
      <c r="C49" s="37">
        <v>2.964</v>
      </c>
    </row>
    <row r="50" spans="1:3">
      <c r="A50" s="36">
        <v>1965</v>
      </c>
      <c r="B50" s="38">
        <v>2.9260000000000002</v>
      </c>
      <c r="C50" s="37">
        <v>2.8719999999999999</v>
      </c>
    </row>
    <row r="51" spans="1:3">
      <c r="A51" s="36">
        <v>1966</v>
      </c>
      <c r="B51" s="38">
        <v>2.714</v>
      </c>
      <c r="C51" s="37">
        <v>2.7749999999999999</v>
      </c>
    </row>
    <row r="52" spans="1:3">
      <c r="A52" s="36">
        <v>1967</v>
      </c>
      <c r="B52" s="38">
        <v>2.5640000000000001</v>
      </c>
      <c r="C52" s="37">
        <v>2.66</v>
      </c>
    </row>
    <row r="53" spans="1:3">
      <c r="A53" s="36">
        <v>1968</v>
      </c>
      <c r="B53" s="38">
        <v>2.4670000000000001</v>
      </c>
      <c r="C53" s="37">
        <v>2.5419999999999998</v>
      </c>
    </row>
    <row r="54" spans="1:3">
      <c r="A54" s="36">
        <v>1969</v>
      </c>
      <c r="B54" s="38">
        <v>2.4569999999999999</v>
      </c>
      <c r="C54" s="37">
        <v>2.444</v>
      </c>
    </row>
    <row r="55" spans="1:3">
      <c r="A55" s="36">
        <v>1970</v>
      </c>
      <c r="B55" s="38">
        <v>2.4609999999999999</v>
      </c>
      <c r="C55" s="37">
        <v>2.3439999999999999</v>
      </c>
    </row>
    <row r="56" spans="1:3">
      <c r="A56" s="36">
        <v>1971</v>
      </c>
      <c r="B56" s="38">
        <v>2.2679999999999998</v>
      </c>
      <c r="C56" s="37">
        <v>2.27</v>
      </c>
    </row>
    <row r="57" spans="1:3">
      <c r="A57" s="36">
        <v>1972</v>
      </c>
      <c r="B57" s="38">
        <v>2.008</v>
      </c>
      <c r="C57" s="37">
        <v>2.1920000000000002</v>
      </c>
    </row>
    <row r="58" spans="1:3">
      <c r="A58" s="36">
        <v>1973</v>
      </c>
      <c r="B58" s="38">
        <v>1.871</v>
      </c>
      <c r="C58" s="37">
        <v>2.1259999999999999</v>
      </c>
    </row>
    <row r="59" spans="1:3">
      <c r="A59" s="36">
        <v>1974</v>
      </c>
      <c r="B59" s="38">
        <v>1.827</v>
      </c>
      <c r="C59" s="37">
        <v>2.0779999999999998</v>
      </c>
    </row>
    <row r="60" spans="1:3">
      <c r="A60" s="36">
        <v>1975</v>
      </c>
      <c r="B60" s="38">
        <v>1.7689999999999999</v>
      </c>
      <c r="C60" s="37">
        <v>2.0289999999999999</v>
      </c>
    </row>
    <row r="61" spans="1:3">
      <c r="A61" s="36">
        <v>1976</v>
      </c>
      <c r="B61" s="38">
        <v>1.7390000000000001</v>
      </c>
      <c r="C61" s="37">
        <v>1.992</v>
      </c>
    </row>
    <row r="62" spans="1:3">
      <c r="A62" s="36">
        <v>1977</v>
      </c>
      <c r="B62" s="38">
        <v>1.7829999999999999</v>
      </c>
      <c r="C62" s="37">
        <v>1.966</v>
      </c>
    </row>
    <row r="63" spans="1:3">
      <c r="A63" s="36">
        <v>1978</v>
      </c>
      <c r="B63" s="38">
        <v>1.7470000000000001</v>
      </c>
      <c r="C63" s="37">
        <v>1.9490000000000001</v>
      </c>
    </row>
    <row r="64" spans="1:3">
      <c r="A64" s="36">
        <v>1979</v>
      </c>
      <c r="B64" s="38">
        <v>1.7949999999999999</v>
      </c>
      <c r="C64" s="37">
        <v>1.9379999999999999</v>
      </c>
    </row>
    <row r="65" spans="1:3">
      <c r="A65" s="36">
        <v>1980</v>
      </c>
      <c r="B65" s="38">
        <v>1.821</v>
      </c>
      <c r="C65" s="37">
        <v>1.9390000000000001</v>
      </c>
    </row>
    <row r="66" spans="1:3">
      <c r="A66" s="36">
        <v>1981</v>
      </c>
      <c r="B66" s="38">
        <v>1.806</v>
      </c>
      <c r="C66" s="37">
        <v>1.944</v>
      </c>
    </row>
    <row r="67" spans="1:3">
      <c r="A67" s="36">
        <v>1982</v>
      </c>
      <c r="B67" s="38">
        <v>1.8149999999999999</v>
      </c>
      <c r="C67" s="37">
        <v>1.9470000000000001</v>
      </c>
    </row>
    <row r="68" spans="1:3">
      <c r="A68" s="36">
        <v>1983</v>
      </c>
      <c r="B68" s="38">
        <v>1.784</v>
      </c>
      <c r="C68" s="37">
        <v>1.948</v>
      </c>
    </row>
    <row r="69" spans="1:3">
      <c r="A69" s="36">
        <v>1984</v>
      </c>
      <c r="B69" s="38">
        <v>1.7929999999999999</v>
      </c>
      <c r="C69" s="37">
        <v>1.95</v>
      </c>
    </row>
    <row r="70" spans="1:3">
      <c r="A70" s="36">
        <v>1985</v>
      </c>
      <c r="B70" s="38">
        <v>1.835</v>
      </c>
      <c r="C70" s="37">
        <v>1.97</v>
      </c>
    </row>
    <row r="71" spans="1:3">
      <c r="A71" s="36">
        <v>1986</v>
      </c>
      <c r="B71" s="38">
        <v>1.835</v>
      </c>
      <c r="C71" s="37">
        <v>1.98</v>
      </c>
    </row>
    <row r="72" spans="1:3">
      <c r="A72" s="36">
        <v>1987</v>
      </c>
      <c r="B72" s="38">
        <v>1.865</v>
      </c>
      <c r="C72" s="37">
        <v>1.9770000000000001</v>
      </c>
    </row>
    <row r="73" spans="1:3">
      <c r="A73" s="36">
        <v>1988</v>
      </c>
      <c r="B73" s="38">
        <v>1.9219999999999999</v>
      </c>
      <c r="C73" s="37">
        <v>1.9850000000000001</v>
      </c>
    </row>
    <row r="74" spans="1:3">
      <c r="A74" s="36">
        <v>1989</v>
      </c>
      <c r="B74" s="38">
        <v>1.998</v>
      </c>
      <c r="C74" s="37">
        <v>2.0019999999999998</v>
      </c>
    </row>
    <row r="75" spans="1:3">
      <c r="A75" s="36">
        <v>1990</v>
      </c>
      <c r="B75" s="38">
        <v>2.0680000000000001</v>
      </c>
      <c r="C75" s="37">
        <v>2.016</v>
      </c>
    </row>
    <row r="76" spans="1:3">
      <c r="A76" s="36">
        <v>1991</v>
      </c>
      <c r="B76" s="38">
        <v>2.056</v>
      </c>
      <c r="C76" s="37">
        <v>2.0230000000000001</v>
      </c>
    </row>
    <row r="77" spans="1:3">
      <c r="A77" s="36">
        <v>1992</v>
      </c>
      <c r="B77" s="38">
        <v>2.0419999999999998</v>
      </c>
      <c r="C77" s="37">
        <v>2.036</v>
      </c>
    </row>
    <row r="78" spans="1:3">
      <c r="A78" s="36">
        <v>1993</v>
      </c>
      <c r="B78" s="38">
        <v>2.0179999999999998</v>
      </c>
      <c r="C78" s="37">
        <v>2.0539999999999998</v>
      </c>
    </row>
    <row r="79" spans="1:3">
      <c r="A79" s="36">
        <v>1994</v>
      </c>
      <c r="B79" s="38">
        <v>2.0009999999999999</v>
      </c>
      <c r="C79" s="37">
        <v>2.0550000000000002</v>
      </c>
    </row>
    <row r="80" spans="1:3">
      <c r="A80" s="36">
        <v>1995</v>
      </c>
      <c r="B80" s="38">
        <v>1.98</v>
      </c>
      <c r="C80" s="37">
        <v>2.0590000000000002</v>
      </c>
    </row>
    <row r="81" spans="1:3">
      <c r="A81" s="36">
        <v>1996</v>
      </c>
      <c r="B81" s="38">
        <v>1.978</v>
      </c>
      <c r="C81" s="37">
        <v>2.081</v>
      </c>
    </row>
    <row r="82" spans="1:3">
      <c r="A82" s="36">
        <v>1997</v>
      </c>
      <c r="B82" s="38">
        <v>1.9730000000000001</v>
      </c>
      <c r="C82" s="37">
        <v>2.1030000000000002</v>
      </c>
    </row>
    <row r="83" spans="1:3">
      <c r="A83" s="36">
        <v>1998</v>
      </c>
      <c r="B83" s="38">
        <v>2.0019999999999998</v>
      </c>
      <c r="C83" s="37">
        <v>2.1240000000000001</v>
      </c>
    </row>
    <row r="84" spans="1:3">
      <c r="A84" s="36">
        <v>1999</v>
      </c>
      <c r="B84" s="38">
        <v>2.008</v>
      </c>
      <c r="C84" s="37">
        <v>2.1440000000000001</v>
      </c>
    </row>
    <row r="85" spans="1:3">
      <c r="A85" s="36">
        <v>2000</v>
      </c>
      <c r="B85" s="38">
        <v>2.0529999999999999</v>
      </c>
      <c r="C85" s="37">
        <v>2.1549999999999998</v>
      </c>
    </row>
    <row r="86" spans="1:3">
      <c r="A86" s="36">
        <v>2001</v>
      </c>
      <c r="B86" s="38">
        <v>2.0310000000000001</v>
      </c>
      <c r="C86" s="37">
        <v>2.16</v>
      </c>
    </row>
    <row r="87" spans="1:3">
      <c r="A87" s="36">
        <v>2002</v>
      </c>
      <c r="B87" s="38">
        <v>2.024</v>
      </c>
      <c r="C87" s="37">
        <v>2.1669999999999998</v>
      </c>
    </row>
    <row r="88" spans="1:3">
      <c r="A88" s="36">
        <v>2003</v>
      </c>
      <c r="B88" s="38">
        <v>2.0529999999999999</v>
      </c>
      <c r="C88" s="37">
        <v>2.1709999999999998</v>
      </c>
    </row>
    <row r="89" spans="1:3">
      <c r="A89" s="36">
        <v>2004</v>
      </c>
      <c r="B89" s="38">
        <v>2.0579999999999998</v>
      </c>
      <c r="C89" s="37">
        <v>2.1469999999999998</v>
      </c>
    </row>
    <row r="90" spans="1:3">
      <c r="A90" s="36">
        <v>2005</v>
      </c>
      <c r="B90" s="38">
        <v>2.0609999999999999</v>
      </c>
      <c r="C90" s="37">
        <v>2.12</v>
      </c>
    </row>
    <row r="91" spans="1:3">
      <c r="A91" s="36">
        <v>2006</v>
      </c>
      <c r="B91" s="38">
        <v>2.1120000000000001</v>
      </c>
      <c r="C91" s="37"/>
    </row>
    <row r="92" spans="1:3">
      <c r="A92" s="36">
        <v>2007</v>
      </c>
      <c r="B92" s="38">
        <v>2.1219999999999999</v>
      </c>
      <c r="C92" s="37"/>
    </row>
    <row r="93" spans="1:3">
      <c r="A93" s="36">
        <v>2008</v>
      </c>
      <c r="B93" s="38">
        <v>2.0739999999999998</v>
      </c>
      <c r="C93" s="37"/>
    </row>
    <row r="94" spans="1:3">
      <c r="A94" s="36">
        <v>2009</v>
      </c>
      <c r="B94" s="38">
        <v>2.0019999999999998</v>
      </c>
      <c r="C94" s="37"/>
    </row>
    <row r="95" spans="1:3">
      <c r="A95" s="36">
        <v>2010</v>
      </c>
      <c r="B95" s="38">
        <v>1.925</v>
      </c>
      <c r="C95" s="37"/>
    </row>
    <row r="96" spans="1:3">
      <c r="A96" s="36">
        <v>2011</v>
      </c>
      <c r="B96" s="38">
        <v>1.889</v>
      </c>
      <c r="C96" s="37"/>
    </row>
    <row r="97" spans="1:3">
      <c r="A97" s="36">
        <v>2012</v>
      </c>
      <c r="B97" s="38">
        <v>1.875</v>
      </c>
      <c r="C97" s="37"/>
    </row>
    <row r="98" spans="1:3">
      <c r="A98" s="36">
        <v>2013</v>
      </c>
      <c r="B98" s="38">
        <v>1.8520000000000001</v>
      </c>
      <c r="C98" s="37"/>
    </row>
    <row r="99" spans="1:3">
      <c r="A99" s="36">
        <v>2014</v>
      </c>
      <c r="B99" s="38">
        <v>1.865</v>
      </c>
      <c r="C99" s="37"/>
    </row>
    <row r="100" spans="1:3">
      <c r="A100" s="36">
        <v>2015</v>
      </c>
      <c r="B100" s="38">
        <v>1.8460000000000001</v>
      </c>
      <c r="C100" s="37"/>
    </row>
    <row r="101" spans="1:3">
      <c r="A101" s="36">
        <v>2016</v>
      </c>
      <c r="B101" s="38">
        <v>1.819</v>
      </c>
      <c r="C101" s="37"/>
    </row>
    <row r="102" spans="1:3">
      <c r="A102" s="36">
        <v>2017</v>
      </c>
      <c r="B102" s="38">
        <v>1.766</v>
      </c>
      <c r="C102" s="37"/>
    </row>
    <row r="103" spans="1:3">
      <c r="A103" s="36">
        <v>2018</v>
      </c>
      <c r="B103" s="38">
        <v>1.7310000000000001</v>
      </c>
      <c r="C103" s="37"/>
    </row>
    <row r="104" spans="1:3">
      <c r="A104" s="36">
        <v>2019</v>
      </c>
      <c r="B104" s="38">
        <v>1.71</v>
      </c>
      <c r="C104" s="37"/>
    </row>
    <row r="105" spans="1:3">
      <c r="A105" s="39">
        <v>2020</v>
      </c>
      <c r="B105" s="40"/>
      <c r="C105" s="40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zoomScale="125" zoomScaleNormal="125" workbookViewId="0"/>
  </sheetViews>
  <sheetFormatPr defaultColWidth="11.42578125" defaultRowHeight="15.75"/>
  <cols>
    <col min="1" max="1" width="11.42578125" style="3" bestFit="1" customWidth="1"/>
    <col min="2" max="4" width="11.42578125" style="15" bestFit="1" customWidth="1"/>
    <col min="5" max="5" width="11.28515625" style="15" customWidth="1"/>
    <col min="6" max="7" width="11.42578125" style="45" customWidth="1"/>
    <col min="8" max="8" width="20.140625" style="11" bestFit="1" customWidth="1"/>
    <col min="9" max="16384" width="11.42578125" style="11"/>
  </cols>
  <sheetData>
    <row r="1" spans="1:1">
      <c r="A1" s="3" t="s">
        <v>33</v>
      </c>
    </row>
    <row r="20" spans="1:7">
      <c r="A20" s="70" t="s">
        <v>34</v>
      </c>
    </row>
    <row r="21" spans="1:7">
      <c r="A21" s="68" t="s">
        <v>35</v>
      </c>
    </row>
    <row r="22" spans="1:7">
      <c r="A22" s="69" t="s">
        <v>24</v>
      </c>
    </row>
    <row r="25" spans="1:7" ht="47.25">
      <c r="A25" s="25" t="s">
        <v>20</v>
      </c>
      <c r="B25" s="51" t="s">
        <v>8</v>
      </c>
      <c r="C25" s="51" t="s">
        <v>9</v>
      </c>
      <c r="D25" s="51" t="s">
        <v>10</v>
      </c>
      <c r="E25" s="51" t="s">
        <v>11</v>
      </c>
      <c r="F25" s="52" t="s">
        <v>17</v>
      </c>
      <c r="G25" s="52" t="s">
        <v>21</v>
      </c>
    </row>
    <row r="26" spans="1:7">
      <c r="A26" s="46">
        <v>1981</v>
      </c>
      <c r="B26" s="47">
        <v>27.84</v>
      </c>
      <c r="C26" s="47">
        <v>27.83</v>
      </c>
      <c r="D26" s="47">
        <v>27.72</v>
      </c>
      <c r="E26" s="47">
        <v>26.06</v>
      </c>
      <c r="F26" s="48"/>
      <c r="G26" s="48"/>
    </row>
    <row r="27" spans="1:7">
      <c r="A27" s="46">
        <v>1982</v>
      </c>
      <c r="B27" s="47">
        <v>27.93</v>
      </c>
      <c r="C27" s="47">
        <v>27.97</v>
      </c>
      <c r="D27" s="47">
        <v>27.88</v>
      </c>
      <c r="E27" s="47">
        <v>26.13</v>
      </c>
      <c r="F27" s="48"/>
      <c r="G27" s="48"/>
    </row>
    <row r="28" spans="1:7">
      <c r="A28" s="46">
        <v>1983</v>
      </c>
      <c r="B28" s="47">
        <v>28.02</v>
      </c>
      <c r="C28" s="47">
        <v>28.08</v>
      </c>
      <c r="D28" s="47">
        <v>28.04</v>
      </c>
      <c r="E28" s="47">
        <v>26.21</v>
      </c>
      <c r="F28" s="48"/>
      <c r="G28" s="48"/>
    </row>
    <row r="29" spans="1:7">
      <c r="A29" s="46">
        <v>1984</v>
      </c>
      <c r="B29" s="47">
        <v>28.13</v>
      </c>
      <c r="C29" s="47">
        <v>28.2</v>
      </c>
      <c r="D29" s="47">
        <v>28.25</v>
      </c>
      <c r="E29" s="47">
        <v>26.31</v>
      </c>
      <c r="F29" s="48"/>
      <c r="G29" s="48"/>
    </row>
    <row r="30" spans="1:7">
      <c r="A30" s="46">
        <v>1985</v>
      </c>
      <c r="B30" s="47">
        <v>28.26</v>
      </c>
      <c r="C30" s="47">
        <v>28.42</v>
      </c>
      <c r="D30" s="47">
        <v>28.36</v>
      </c>
      <c r="E30" s="47">
        <v>26.36</v>
      </c>
      <c r="F30" s="48"/>
      <c r="G30" s="48"/>
    </row>
    <row r="31" spans="1:7">
      <c r="A31" s="46">
        <v>1986</v>
      </c>
      <c r="B31" s="47">
        <v>28.38</v>
      </c>
      <c r="C31" s="47">
        <v>28.63</v>
      </c>
      <c r="D31" s="47">
        <v>28.41</v>
      </c>
      <c r="E31" s="47">
        <v>26.42</v>
      </c>
      <c r="F31" s="48"/>
      <c r="G31" s="48"/>
    </row>
    <row r="32" spans="1:7">
      <c r="A32" s="46">
        <v>1987</v>
      </c>
      <c r="B32" s="47">
        <v>28.52</v>
      </c>
      <c r="C32" s="47">
        <v>28.84</v>
      </c>
      <c r="D32" s="47">
        <v>28.5</v>
      </c>
      <c r="E32" s="47">
        <v>26.51</v>
      </c>
      <c r="F32" s="48"/>
      <c r="G32" s="48"/>
    </row>
    <row r="33" spans="1:8">
      <c r="A33" s="46">
        <v>1988</v>
      </c>
      <c r="B33" s="47">
        <v>28.68</v>
      </c>
      <c r="C33" s="47">
        <v>28.99</v>
      </c>
      <c r="D33" s="47">
        <v>28.52</v>
      </c>
      <c r="E33" s="47">
        <v>26.55</v>
      </c>
      <c r="F33" s="48"/>
      <c r="G33" s="48"/>
    </row>
    <row r="34" spans="1:8">
      <c r="A34" s="46">
        <v>1989</v>
      </c>
      <c r="B34" s="47">
        <v>28.81</v>
      </c>
      <c r="C34" s="47">
        <v>29.17</v>
      </c>
      <c r="D34" s="47">
        <v>28.56</v>
      </c>
      <c r="E34" s="47">
        <v>26.55</v>
      </c>
      <c r="F34" s="48"/>
      <c r="G34" s="48"/>
    </row>
    <row r="35" spans="1:8">
      <c r="A35" s="46">
        <v>1990</v>
      </c>
      <c r="B35" s="47">
        <v>28.94</v>
      </c>
      <c r="C35" s="47">
        <v>29.31</v>
      </c>
      <c r="D35" s="47">
        <v>28.58</v>
      </c>
      <c r="E35" s="47">
        <v>26.56</v>
      </c>
      <c r="F35" s="48"/>
      <c r="G35" s="48"/>
    </row>
    <row r="36" spans="1:8">
      <c r="A36" s="46">
        <v>1991</v>
      </c>
      <c r="B36" s="47">
        <v>29</v>
      </c>
      <c r="C36" s="47">
        <v>29.47</v>
      </c>
      <c r="D36" s="47">
        <v>28.72</v>
      </c>
      <c r="E36" s="47">
        <v>26.52</v>
      </c>
      <c r="F36" s="48"/>
      <c r="G36" s="48"/>
    </row>
    <row r="37" spans="1:8">
      <c r="A37" s="46">
        <v>1992</v>
      </c>
      <c r="B37" s="47">
        <v>29.09</v>
      </c>
      <c r="C37" s="47">
        <v>29.67</v>
      </c>
      <c r="D37" s="47">
        <v>28.87</v>
      </c>
      <c r="E37" s="47">
        <v>26.58</v>
      </c>
      <c r="F37" s="48"/>
      <c r="G37" s="48"/>
    </row>
    <row r="38" spans="1:8">
      <c r="A38" s="46">
        <v>1993</v>
      </c>
      <c r="B38" s="47">
        <v>29.19</v>
      </c>
      <c r="C38" s="47">
        <v>29.82</v>
      </c>
      <c r="D38" s="47">
        <v>28.98</v>
      </c>
      <c r="E38" s="47">
        <v>26.64</v>
      </c>
      <c r="F38" s="48"/>
      <c r="G38" s="48"/>
    </row>
    <row r="39" spans="1:8">
      <c r="A39" s="46">
        <v>1994</v>
      </c>
      <c r="B39" s="47">
        <v>29.29</v>
      </c>
      <c r="C39" s="47">
        <v>29.9</v>
      </c>
      <c r="D39" s="47">
        <v>29.13</v>
      </c>
      <c r="E39" s="47">
        <v>26.71</v>
      </c>
      <c r="F39" s="48"/>
      <c r="G39" s="48"/>
    </row>
    <row r="40" spans="1:8">
      <c r="A40" s="46">
        <v>1995</v>
      </c>
      <c r="B40" s="47">
        <v>29.39</v>
      </c>
      <c r="C40" s="47">
        <v>30.04</v>
      </c>
      <c r="D40" s="47">
        <v>29.22</v>
      </c>
      <c r="E40" s="47">
        <v>26.81</v>
      </c>
      <c r="F40" s="48"/>
      <c r="G40" s="48"/>
    </row>
    <row r="41" spans="1:8">
      <c r="A41" s="46">
        <v>1996</v>
      </c>
      <c r="B41" s="47">
        <v>29.5</v>
      </c>
      <c r="C41" s="47">
        <v>30.16</v>
      </c>
      <c r="D41" s="47">
        <v>29.36</v>
      </c>
      <c r="E41" s="47">
        <v>26.94</v>
      </c>
      <c r="F41" s="48"/>
      <c r="G41" s="48"/>
    </row>
    <row r="42" spans="1:8">
      <c r="A42" s="46">
        <v>1997</v>
      </c>
      <c r="B42" s="47">
        <v>29.57</v>
      </c>
      <c r="C42" s="47">
        <v>30.18</v>
      </c>
      <c r="D42" s="47">
        <v>29.47</v>
      </c>
      <c r="E42" s="47">
        <v>27.04</v>
      </c>
      <c r="F42" s="48"/>
      <c r="G42" s="48"/>
    </row>
    <row r="43" spans="1:8">
      <c r="A43" s="46">
        <v>1998</v>
      </c>
      <c r="B43" s="47">
        <v>29.61</v>
      </c>
      <c r="C43" s="47">
        <v>30.25</v>
      </c>
      <c r="D43" s="47">
        <v>29.71</v>
      </c>
      <c r="E43" s="47">
        <v>27.14</v>
      </c>
      <c r="F43" s="48"/>
      <c r="G43" s="48"/>
    </row>
    <row r="44" spans="1:8">
      <c r="A44" s="46">
        <v>1999</v>
      </c>
      <c r="B44" s="47">
        <v>29.63</v>
      </c>
      <c r="C44" s="47">
        <v>30.27</v>
      </c>
      <c r="D44" s="47">
        <v>29.78</v>
      </c>
      <c r="E44" s="47">
        <v>27.25</v>
      </c>
      <c r="F44" s="48"/>
      <c r="G44" s="48"/>
    </row>
    <row r="45" spans="1:8">
      <c r="A45" s="46">
        <v>2000</v>
      </c>
      <c r="B45" s="47">
        <v>29.67</v>
      </c>
      <c r="C45" s="47">
        <v>30.29</v>
      </c>
      <c r="D45" s="47">
        <v>29.85</v>
      </c>
      <c r="E45" s="47">
        <v>27.39</v>
      </c>
      <c r="F45" s="48"/>
      <c r="G45" s="48"/>
    </row>
    <row r="46" spans="1:8">
      <c r="A46" s="46">
        <v>2001</v>
      </c>
      <c r="B46" s="47">
        <v>29.67</v>
      </c>
      <c r="C46" s="47">
        <v>30.32</v>
      </c>
      <c r="D46" s="47">
        <v>30</v>
      </c>
      <c r="E46" s="47">
        <v>27.53</v>
      </c>
      <c r="F46" s="48"/>
      <c r="G46" s="48"/>
      <c r="H46" s="44"/>
    </row>
    <row r="47" spans="1:8">
      <c r="A47" s="46">
        <v>2002</v>
      </c>
      <c r="B47" s="47">
        <v>29.71</v>
      </c>
      <c r="C47" s="47">
        <v>30.36</v>
      </c>
      <c r="D47" s="47">
        <v>30.07</v>
      </c>
      <c r="E47" s="47">
        <v>27.67</v>
      </c>
      <c r="F47" s="48"/>
      <c r="G47" s="48"/>
      <c r="H47" s="43"/>
    </row>
    <row r="48" spans="1:8">
      <c r="A48" s="46">
        <v>2003</v>
      </c>
      <c r="B48" s="47">
        <v>29.82</v>
      </c>
      <c r="C48" s="47">
        <v>30.43</v>
      </c>
      <c r="D48" s="47">
        <v>30.25</v>
      </c>
      <c r="E48" s="47">
        <v>27.83</v>
      </c>
      <c r="F48" s="48"/>
      <c r="G48" s="48"/>
      <c r="H48" s="44"/>
    </row>
    <row r="49" spans="1:7">
      <c r="A49" s="46">
        <v>2004</v>
      </c>
      <c r="B49" s="47">
        <v>29.91</v>
      </c>
      <c r="C49" s="47">
        <v>30.5</v>
      </c>
      <c r="D49" s="47">
        <v>30.37</v>
      </c>
      <c r="E49" s="47">
        <v>27.9</v>
      </c>
      <c r="F49" s="48"/>
      <c r="G49" s="48"/>
    </row>
    <row r="50" spans="1:7">
      <c r="A50" s="46">
        <v>2005</v>
      </c>
      <c r="B50" s="47">
        <v>30</v>
      </c>
      <c r="C50" s="47">
        <v>30.55</v>
      </c>
      <c r="D50" s="47">
        <v>30.45</v>
      </c>
      <c r="E50" s="47">
        <v>27.94</v>
      </c>
      <c r="F50" s="48"/>
      <c r="G50" s="48"/>
    </row>
    <row r="51" spans="1:7">
      <c r="A51" s="46">
        <v>2006</v>
      </c>
      <c r="B51" s="47">
        <v>30.09</v>
      </c>
      <c r="C51" s="47">
        <v>30.6</v>
      </c>
      <c r="D51" s="47">
        <v>30.54</v>
      </c>
      <c r="E51" s="47">
        <v>27.91</v>
      </c>
      <c r="F51" s="48"/>
      <c r="G51" s="48"/>
    </row>
    <row r="52" spans="1:7">
      <c r="A52" s="46">
        <v>2007</v>
      </c>
      <c r="B52" s="47">
        <v>30.23</v>
      </c>
      <c r="C52" s="47">
        <v>30.64</v>
      </c>
      <c r="D52" s="47">
        <v>30.59</v>
      </c>
      <c r="E52" s="47">
        <v>27.95</v>
      </c>
      <c r="F52" s="48"/>
      <c r="G52" s="48"/>
    </row>
    <row r="53" spans="1:7">
      <c r="A53" s="46">
        <v>2008</v>
      </c>
      <c r="B53" s="47">
        <v>30.29</v>
      </c>
      <c r="C53" s="47">
        <v>30.7</v>
      </c>
      <c r="D53" s="47">
        <v>30.58</v>
      </c>
      <c r="E53" s="47">
        <v>28.02</v>
      </c>
      <c r="F53" s="48"/>
      <c r="G53" s="48"/>
    </row>
    <row r="54" spans="1:7">
      <c r="A54" s="46">
        <v>2009</v>
      </c>
      <c r="B54" s="47">
        <v>30.4</v>
      </c>
      <c r="C54" s="47">
        <v>30.74</v>
      </c>
      <c r="D54" s="47">
        <v>30.68</v>
      </c>
      <c r="E54" s="47">
        <v>28.15</v>
      </c>
      <c r="F54" s="48"/>
      <c r="G54" s="48"/>
    </row>
    <row r="55" spans="1:7">
      <c r="A55" s="46">
        <v>2010</v>
      </c>
      <c r="B55" s="47">
        <v>30.53</v>
      </c>
      <c r="C55" s="47">
        <v>30.8</v>
      </c>
      <c r="D55" s="47">
        <v>30.74</v>
      </c>
      <c r="E55" s="47">
        <v>28.33</v>
      </c>
      <c r="F55" s="48"/>
      <c r="G55" s="48"/>
    </row>
    <row r="56" spans="1:7">
      <c r="A56" s="46">
        <v>2011</v>
      </c>
      <c r="B56" s="47">
        <v>30.63</v>
      </c>
      <c r="C56" s="47">
        <v>30.86</v>
      </c>
      <c r="D56" s="47">
        <v>30.82</v>
      </c>
      <c r="E56" s="47">
        <v>28.51</v>
      </c>
      <c r="F56" s="48"/>
      <c r="G56" s="48"/>
    </row>
    <row r="57" spans="1:7">
      <c r="A57" s="46">
        <v>2012</v>
      </c>
      <c r="B57" s="47">
        <v>30.81</v>
      </c>
      <c r="C57" s="47">
        <v>30.88</v>
      </c>
      <c r="D57" s="47">
        <v>30.87</v>
      </c>
      <c r="E57" s="47">
        <v>28.64</v>
      </c>
      <c r="F57" s="48"/>
      <c r="G57" s="48"/>
    </row>
    <row r="58" spans="1:7">
      <c r="A58" s="46">
        <v>2013</v>
      </c>
      <c r="B58" s="47">
        <v>30.96</v>
      </c>
      <c r="C58" s="47">
        <v>30.96</v>
      </c>
      <c r="D58" s="47">
        <v>30.93</v>
      </c>
      <c r="E58" s="47">
        <v>28.81</v>
      </c>
      <c r="F58" s="48"/>
      <c r="G58" s="48"/>
    </row>
    <row r="59" spans="1:7">
      <c r="A59" s="46">
        <v>2014</v>
      </c>
      <c r="B59" s="47">
        <v>31.07</v>
      </c>
      <c r="C59" s="47">
        <v>31.07</v>
      </c>
      <c r="D59" s="47">
        <v>30.97</v>
      </c>
      <c r="E59" s="47">
        <v>28.98</v>
      </c>
      <c r="F59" s="48"/>
      <c r="G59" s="48"/>
    </row>
    <row r="60" spans="1:7">
      <c r="A60" s="46">
        <v>2015</v>
      </c>
      <c r="B60" s="47">
        <v>31.2</v>
      </c>
      <c r="C60" s="47">
        <v>31.18</v>
      </c>
      <c r="D60" s="47">
        <v>30.98</v>
      </c>
      <c r="E60" s="47">
        <v>29.12</v>
      </c>
      <c r="F60" s="48"/>
      <c r="G60" s="48"/>
    </row>
    <row r="61" spans="1:7">
      <c r="A61" s="46">
        <v>2016</v>
      </c>
      <c r="B61" s="47">
        <v>31.29</v>
      </c>
      <c r="C61" s="47">
        <v>31.28</v>
      </c>
      <c r="D61" s="47">
        <v>31.05</v>
      </c>
      <c r="E61" s="47">
        <v>29.29</v>
      </c>
      <c r="F61" s="48"/>
      <c r="G61" s="48"/>
    </row>
    <row r="62" spans="1:7">
      <c r="A62" s="46">
        <v>2017</v>
      </c>
      <c r="B62" s="47">
        <v>31.37</v>
      </c>
      <c r="C62" s="47">
        <v>31.39</v>
      </c>
      <c r="D62" s="47">
        <v>31.13</v>
      </c>
      <c r="E62" s="47">
        <v>29.39</v>
      </c>
      <c r="F62" s="48"/>
      <c r="G62" s="48"/>
    </row>
    <row r="63" spans="1:7">
      <c r="A63" s="46">
        <v>2018</v>
      </c>
      <c r="B63" s="47">
        <v>31.44</v>
      </c>
      <c r="C63" s="47">
        <v>31.48</v>
      </c>
      <c r="D63" s="47">
        <v>31.12</v>
      </c>
      <c r="E63" s="47">
        <v>29.52</v>
      </c>
      <c r="F63" s="48"/>
      <c r="G63" s="48"/>
    </row>
    <row r="64" spans="1:7">
      <c r="A64" s="46">
        <v>2019</v>
      </c>
      <c r="B64" s="47"/>
      <c r="C64" s="47">
        <v>31.59</v>
      </c>
      <c r="D64" s="47">
        <v>31.27</v>
      </c>
      <c r="E64" s="47">
        <v>29.59</v>
      </c>
      <c r="F64" s="48">
        <v>29.59</v>
      </c>
      <c r="G64" s="48">
        <v>29.59</v>
      </c>
    </row>
    <row r="65" spans="1:7">
      <c r="A65" s="46">
        <v>2020</v>
      </c>
      <c r="B65" s="47"/>
      <c r="C65" s="47"/>
      <c r="D65" s="47"/>
      <c r="E65" s="16"/>
      <c r="F65" s="48">
        <v>29.645</v>
      </c>
      <c r="G65" s="48">
        <v>29.645</v>
      </c>
    </row>
    <row r="66" spans="1:7">
      <c r="A66" s="46">
        <v>2021</v>
      </c>
      <c r="B66" s="16"/>
      <c r="C66" s="16"/>
      <c r="D66" s="16"/>
      <c r="E66" s="16"/>
      <c r="F66" s="48">
        <v>29.7</v>
      </c>
      <c r="G66" s="48">
        <v>29.645</v>
      </c>
    </row>
    <row r="67" spans="1:7">
      <c r="A67" s="46">
        <v>2022</v>
      </c>
      <c r="B67" s="16"/>
      <c r="C67" s="16"/>
      <c r="D67" s="16"/>
      <c r="E67" s="16"/>
      <c r="F67" s="48">
        <v>29.754999999999999</v>
      </c>
      <c r="G67" s="48">
        <v>29.65</v>
      </c>
    </row>
    <row r="68" spans="1:7">
      <c r="A68" s="46">
        <v>2023</v>
      </c>
      <c r="B68" s="16"/>
      <c r="C68" s="16"/>
      <c r="D68" s="16"/>
      <c r="E68" s="16"/>
      <c r="F68" s="48">
        <v>29.81</v>
      </c>
      <c r="G68" s="48">
        <v>29.68</v>
      </c>
    </row>
    <row r="69" spans="1:7">
      <c r="A69" s="46">
        <v>2024</v>
      </c>
      <c r="B69" s="16"/>
      <c r="C69" s="16"/>
      <c r="D69" s="16"/>
      <c r="E69" s="16"/>
      <c r="F69" s="48">
        <v>29.85</v>
      </c>
      <c r="G69" s="48">
        <v>29.7</v>
      </c>
    </row>
    <row r="70" spans="1:7">
      <c r="A70" s="46">
        <v>2025</v>
      </c>
      <c r="B70" s="16"/>
      <c r="C70" s="16"/>
      <c r="D70" s="16"/>
      <c r="E70" s="16"/>
      <c r="F70" s="48">
        <v>29.9</v>
      </c>
      <c r="G70" s="48">
        <v>29.75</v>
      </c>
    </row>
    <row r="71" spans="1:7">
      <c r="A71" s="46">
        <v>2026</v>
      </c>
      <c r="B71" s="16"/>
      <c r="C71" s="16"/>
      <c r="D71" s="16"/>
      <c r="E71" s="16"/>
      <c r="F71" s="48">
        <v>29.9</v>
      </c>
      <c r="G71" s="48">
        <v>29.8</v>
      </c>
    </row>
    <row r="72" spans="1:7">
      <c r="A72" s="46">
        <v>2027</v>
      </c>
      <c r="B72" s="16"/>
      <c r="C72" s="16"/>
      <c r="D72" s="16"/>
      <c r="E72" s="16"/>
      <c r="F72" s="48">
        <v>29.9</v>
      </c>
      <c r="G72" s="48">
        <v>29.864285714285714</v>
      </c>
    </row>
    <row r="73" spans="1:7">
      <c r="A73" s="46">
        <v>2028</v>
      </c>
      <c r="B73" s="16"/>
      <c r="C73" s="16"/>
      <c r="D73" s="16"/>
      <c r="E73" s="16"/>
      <c r="F73" s="48">
        <v>29.9</v>
      </c>
      <c r="G73" s="48">
        <v>29.928571428571427</v>
      </c>
    </row>
    <row r="74" spans="1:7">
      <c r="A74" s="46">
        <v>2029</v>
      </c>
      <c r="B74" s="16"/>
      <c r="C74" s="16"/>
      <c r="D74" s="16"/>
      <c r="E74" s="16"/>
      <c r="F74" s="48">
        <v>29.9</v>
      </c>
      <c r="G74" s="48">
        <v>29.99285714285714</v>
      </c>
    </row>
    <row r="75" spans="1:7">
      <c r="A75" s="46">
        <v>2030</v>
      </c>
      <c r="B75" s="16"/>
      <c r="C75" s="16"/>
      <c r="D75" s="16"/>
      <c r="E75" s="16"/>
      <c r="F75" s="48">
        <v>29.9</v>
      </c>
      <c r="G75" s="48">
        <v>30.057142857142853</v>
      </c>
    </row>
    <row r="76" spans="1:7">
      <c r="A76" s="46">
        <v>2031</v>
      </c>
      <c r="B76" s="16"/>
      <c r="C76" s="16"/>
      <c r="D76" s="16"/>
      <c r="E76" s="16"/>
      <c r="F76" s="48">
        <v>29.9</v>
      </c>
      <c r="G76" s="48">
        <v>30.121428571428567</v>
      </c>
    </row>
    <row r="77" spans="1:7">
      <c r="A77" s="46">
        <v>2032</v>
      </c>
      <c r="B77" s="16"/>
      <c r="C77" s="16"/>
      <c r="D77" s="16"/>
      <c r="E77" s="16"/>
      <c r="F77" s="48">
        <v>29.9</v>
      </c>
      <c r="G77" s="48">
        <v>30.18571428571428</v>
      </c>
    </row>
    <row r="78" spans="1:7">
      <c r="A78" s="46">
        <v>2033</v>
      </c>
      <c r="B78" s="16"/>
      <c r="C78" s="16"/>
      <c r="D78" s="16"/>
      <c r="E78" s="16"/>
      <c r="F78" s="48">
        <v>29.9</v>
      </c>
      <c r="G78" s="48">
        <v>30.249999999999993</v>
      </c>
    </row>
    <row r="79" spans="1:7">
      <c r="A79" s="46">
        <v>2034</v>
      </c>
      <c r="B79" s="16"/>
      <c r="C79" s="16"/>
      <c r="D79" s="16"/>
      <c r="E79" s="16"/>
      <c r="F79" s="48">
        <v>29.895</v>
      </c>
      <c r="G79" s="48">
        <v>30.314285714285706</v>
      </c>
    </row>
    <row r="80" spans="1:7">
      <c r="A80" s="46">
        <v>2035</v>
      </c>
      <c r="B80" s="16"/>
      <c r="C80" s="16"/>
      <c r="D80" s="16"/>
      <c r="E80" s="16"/>
      <c r="F80" s="48">
        <v>29.895</v>
      </c>
      <c r="G80" s="48">
        <v>30.37</v>
      </c>
    </row>
    <row r="81" spans="1:7">
      <c r="A81" s="46">
        <v>2036</v>
      </c>
      <c r="B81" s="16"/>
      <c r="C81" s="16"/>
      <c r="D81" s="16"/>
      <c r="E81" s="16"/>
      <c r="F81" s="48">
        <v>29.895</v>
      </c>
      <c r="G81" s="48">
        <v>30.4</v>
      </c>
    </row>
    <row r="82" spans="1:7">
      <c r="A82" s="46">
        <v>2037</v>
      </c>
      <c r="B82" s="16"/>
      <c r="C82" s="16"/>
      <c r="D82" s="16"/>
      <c r="E82" s="16"/>
      <c r="F82" s="48">
        <v>29.895</v>
      </c>
      <c r="G82" s="48">
        <v>30.42</v>
      </c>
    </row>
    <row r="83" spans="1:7">
      <c r="A83" s="46">
        <v>2038</v>
      </c>
      <c r="B83" s="16"/>
      <c r="C83" s="16"/>
      <c r="D83" s="16"/>
      <c r="E83" s="16"/>
      <c r="F83" s="48">
        <v>29.895</v>
      </c>
      <c r="G83" s="48">
        <v>30.44</v>
      </c>
    </row>
    <row r="84" spans="1:7">
      <c r="A84" s="46">
        <v>2039</v>
      </c>
      <c r="B84" s="16"/>
      <c r="C84" s="16"/>
      <c r="D84" s="16"/>
      <c r="E84" s="16"/>
      <c r="F84" s="48">
        <v>29.895</v>
      </c>
      <c r="G84" s="48">
        <v>30.46</v>
      </c>
    </row>
    <row r="85" spans="1:7">
      <c r="A85" s="46">
        <v>2040</v>
      </c>
      <c r="B85" s="16"/>
      <c r="C85" s="16"/>
      <c r="D85" s="16"/>
      <c r="E85" s="16"/>
      <c r="F85" s="48">
        <v>29.895</v>
      </c>
      <c r="G85" s="48">
        <v>30.5</v>
      </c>
    </row>
    <row r="86" spans="1:7">
      <c r="A86" s="49">
        <v>2041</v>
      </c>
      <c r="B86" s="18"/>
      <c r="C86" s="18"/>
      <c r="D86" s="18"/>
      <c r="E86" s="18"/>
      <c r="F86" s="50">
        <v>29.895</v>
      </c>
      <c r="G86" s="50">
        <v>30.5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zoomScale="125" zoomScaleNormal="125" workbookViewId="0"/>
  </sheetViews>
  <sheetFormatPr defaultColWidth="9.140625" defaultRowHeight="15.75"/>
  <cols>
    <col min="1" max="1" width="13.85546875" style="56" customWidth="1"/>
    <col min="2" max="2" width="9.140625" style="15"/>
    <col min="3" max="16384" width="9.140625" style="59"/>
  </cols>
  <sheetData>
    <row r="1" spans="1:3">
      <c r="A1" s="56" t="s">
        <v>36</v>
      </c>
    </row>
    <row r="3" spans="1:3">
      <c r="A3" s="59"/>
      <c r="C3" s="43"/>
    </row>
    <row r="4" spans="1:3">
      <c r="A4" s="59"/>
      <c r="C4" s="43"/>
    </row>
    <row r="5" spans="1:3">
      <c r="A5" s="59"/>
      <c r="C5" s="43"/>
    </row>
    <row r="6" spans="1:3">
      <c r="A6" s="59"/>
      <c r="C6" s="43"/>
    </row>
    <row r="7" spans="1:3">
      <c r="A7" s="59"/>
      <c r="C7" s="43"/>
    </row>
    <row r="8" spans="1:3">
      <c r="A8" s="59"/>
      <c r="C8" s="43"/>
    </row>
    <row r="9" spans="1:3">
      <c r="A9" s="59"/>
      <c r="C9" s="43"/>
    </row>
    <row r="10" spans="1:3">
      <c r="A10" s="59"/>
      <c r="C10" s="43"/>
    </row>
    <row r="11" spans="1:3">
      <c r="A11" s="59"/>
      <c r="C11" s="43"/>
    </row>
    <row r="20" spans="1:2">
      <c r="A20" s="68" t="s">
        <v>37</v>
      </c>
    </row>
    <row r="21" spans="1:2">
      <c r="A21" s="69" t="s">
        <v>24</v>
      </c>
    </row>
    <row r="24" spans="1:2">
      <c r="A24" s="54">
        <v>1982</v>
      </c>
      <c r="B24" s="53">
        <v>2.4624920000000001</v>
      </c>
    </row>
    <row r="25" spans="1:2">
      <c r="A25" s="58">
        <v>1988</v>
      </c>
      <c r="B25" s="48">
        <v>2.3301449999999999</v>
      </c>
    </row>
    <row r="26" spans="1:2">
      <c r="A26" s="58">
        <v>1995</v>
      </c>
      <c r="B26" s="48">
        <v>2.3159999999999998</v>
      </c>
    </row>
    <row r="27" spans="1:2">
      <c r="A27" s="58">
        <v>2002</v>
      </c>
      <c r="B27" s="48">
        <v>2.4440189999999999</v>
      </c>
    </row>
    <row r="28" spans="1:2">
      <c r="A28" s="58" t="s">
        <v>12</v>
      </c>
      <c r="B28" s="48">
        <v>2.3776299999999999</v>
      </c>
    </row>
    <row r="29" spans="1:2">
      <c r="A29" s="58" t="s">
        <v>13</v>
      </c>
      <c r="B29" s="48">
        <v>2.2536890000000001</v>
      </c>
    </row>
    <row r="30" spans="1:2">
      <c r="A30" s="58" t="s">
        <v>14</v>
      </c>
      <c r="B30" s="48">
        <v>2.270737</v>
      </c>
    </row>
    <row r="31" spans="1:2">
      <c r="A31" s="58" t="s">
        <v>15</v>
      </c>
      <c r="B31" s="48">
        <v>2.2876979999999998</v>
      </c>
    </row>
    <row r="32" spans="1:2">
      <c r="A32" s="57" t="s">
        <v>16</v>
      </c>
      <c r="B32" s="50">
        <v>2.0909450000000001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zoomScale="125" zoomScaleNormal="125" workbookViewId="0"/>
  </sheetViews>
  <sheetFormatPr defaultColWidth="9.140625" defaultRowHeight="15.75"/>
  <cols>
    <col min="1" max="1" width="9.140625" style="60"/>
    <col min="2" max="2" width="9.140625" style="15"/>
    <col min="3" max="16384" width="9.140625" style="59"/>
  </cols>
  <sheetData>
    <row r="1" spans="1:2">
      <c r="A1" s="60" t="s">
        <v>38</v>
      </c>
    </row>
    <row r="5" spans="1:2">
      <c r="B5" s="61"/>
    </row>
    <row r="6" spans="1:2">
      <c r="B6" s="61"/>
    </row>
    <row r="7" spans="1:2">
      <c r="B7" s="61"/>
    </row>
    <row r="8" spans="1:2">
      <c r="B8" s="61"/>
    </row>
    <row r="9" spans="1:2">
      <c r="B9" s="61"/>
    </row>
    <row r="20" spans="1:2">
      <c r="A20" s="70" t="s">
        <v>39</v>
      </c>
    </row>
    <row r="21" spans="1:2">
      <c r="A21" s="68" t="s">
        <v>40</v>
      </c>
    </row>
    <row r="22" spans="1:2">
      <c r="A22" s="69" t="s">
        <v>24</v>
      </c>
    </row>
    <row r="25" spans="1:2">
      <c r="A25" s="62">
        <v>29403</v>
      </c>
      <c r="B25" s="63">
        <v>0.14299999999999999</v>
      </c>
    </row>
    <row r="26" spans="1:2">
      <c r="A26" s="64">
        <v>29768</v>
      </c>
      <c r="B26" s="65">
        <v>0.112</v>
      </c>
    </row>
    <row r="27" spans="1:2">
      <c r="A27" s="64">
        <v>30133</v>
      </c>
      <c r="B27" s="65">
        <v>7.3999999999999996E-2</v>
      </c>
    </row>
    <row r="28" spans="1:2">
      <c r="A28" s="64">
        <v>30682</v>
      </c>
      <c r="B28" s="65">
        <v>3.5000000000000003E-2</v>
      </c>
    </row>
    <row r="29" spans="1:2">
      <c r="A29" s="64">
        <v>31048</v>
      </c>
      <c r="B29" s="65">
        <v>3.5000000000000003E-2</v>
      </c>
    </row>
    <row r="30" spans="1:2">
      <c r="A30" s="64">
        <v>31413</v>
      </c>
      <c r="B30" s="65">
        <v>3.1E-2</v>
      </c>
    </row>
    <row r="31" spans="1:2">
      <c r="A31" s="64">
        <v>31778</v>
      </c>
      <c r="B31" s="65">
        <v>1.2999999999999999E-2</v>
      </c>
    </row>
    <row r="32" spans="1:2">
      <c r="A32" s="64">
        <v>32143</v>
      </c>
      <c r="B32" s="65">
        <v>4.2000000000000003E-2</v>
      </c>
    </row>
    <row r="33" spans="1:5">
      <c r="A33" s="64">
        <v>32509</v>
      </c>
      <c r="B33" s="65">
        <v>0.04</v>
      </c>
    </row>
    <row r="34" spans="1:5">
      <c r="A34" s="64">
        <v>32874</v>
      </c>
      <c r="B34" s="65">
        <v>4.7E-2</v>
      </c>
      <c r="E34" s="19"/>
    </row>
    <row r="35" spans="1:5">
      <c r="A35" s="64">
        <v>33239</v>
      </c>
      <c r="B35" s="65">
        <v>5.3999999999999999E-2</v>
      </c>
    </row>
    <row r="36" spans="1:5">
      <c r="A36" s="64">
        <v>33604</v>
      </c>
      <c r="B36" s="65">
        <v>3.6999999999999998E-2</v>
      </c>
    </row>
    <row r="37" spans="1:5">
      <c r="A37" s="64">
        <v>33970</v>
      </c>
      <c r="B37" s="65">
        <v>0.03</v>
      </c>
    </row>
    <row r="38" spans="1:5">
      <c r="A38" s="64">
        <v>34335</v>
      </c>
      <c r="B38" s="65">
        <v>2.5999999999999999E-2</v>
      </c>
    </row>
    <row r="39" spans="1:5">
      <c r="A39" s="64">
        <v>34700</v>
      </c>
      <c r="B39" s="65">
        <v>2.8000000000000001E-2</v>
      </c>
    </row>
    <row r="40" spans="1:5">
      <c r="A40" s="64">
        <v>35065</v>
      </c>
      <c r="B40" s="65">
        <v>2.5999999999999999E-2</v>
      </c>
    </row>
    <row r="41" spans="1:5">
      <c r="A41" s="64">
        <v>35431</v>
      </c>
      <c r="B41" s="65">
        <v>2.9000000000000001E-2</v>
      </c>
    </row>
    <row r="42" spans="1:5">
      <c r="A42" s="64">
        <v>35796</v>
      </c>
      <c r="B42" s="65">
        <v>2.1000000000000001E-2</v>
      </c>
    </row>
    <row r="43" spans="1:5">
      <c r="A43" s="64">
        <v>36161</v>
      </c>
      <c r="B43" s="65">
        <v>1.2999999999999999E-2</v>
      </c>
    </row>
    <row r="44" spans="1:5">
      <c r="A44" s="64">
        <v>36526</v>
      </c>
      <c r="B44" s="65">
        <v>2.5000000000000001E-2</v>
      </c>
    </row>
    <row r="45" spans="1:5">
      <c r="A45" s="64">
        <v>36892</v>
      </c>
      <c r="B45" s="65">
        <v>3.5000000000000003E-2</v>
      </c>
    </row>
    <row r="46" spans="1:5">
      <c r="A46" s="64">
        <v>37257</v>
      </c>
      <c r="B46" s="65">
        <v>2.5999999999999999E-2</v>
      </c>
    </row>
    <row r="47" spans="1:5">
      <c r="A47" s="64">
        <v>37622</v>
      </c>
      <c r="B47" s="65">
        <v>1.4E-2</v>
      </c>
    </row>
    <row r="48" spans="1:5">
      <c r="A48" s="64">
        <v>37987</v>
      </c>
      <c r="B48" s="65">
        <v>2.1000000000000001E-2</v>
      </c>
    </row>
    <row r="49" spans="1:2">
      <c r="A49" s="64">
        <v>38353</v>
      </c>
      <c r="B49" s="65">
        <v>2.7E-2</v>
      </c>
    </row>
    <row r="50" spans="1:2">
      <c r="A50" s="64">
        <v>38718</v>
      </c>
      <c r="B50" s="65">
        <v>4.1000000000000002E-2</v>
      </c>
    </row>
    <row r="51" spans="1:2">
      <c r="A51" s="64">
        <v>39083</v>
      </c>
      <c r="B51" s="65">
        <v>3.3000000000000002E-2</v>
      </c>
    </row>
    <row r="52" spans="1:2">
      <c r="A52" s="64">
        <v>39448</v>
      </c>
      <c r="B52" s="65">
        <v>2.3E-2</v>
      </c>
    </row>
    <row r="53" spans="1:2">
      <c r="A53" s="64">
        <v>39814</v>
      </c>
      <c r="B53" s="65">
        <v>5.8000000000000003E-2</v>
      </c>
    </row>
    <row r="54" spans="1:2">
      <c r="A54" s="64">
        <v>40179</v>
      </c>
      <c r="B54" s="65">
        <v>0</v>
      </c>
    </row>
    <row r="55" spans="1:2">
      <c r="A55" s="64">
        <v>40544</v>
      </c>
      <c r="B55" s="65">
        <v>0</v>
      </c>
    </row>
    <row r="56" spans="1:2">
      <c r="A56" s="64">
        <v>40909</v>
      </c>
      <c r="B56" s="65">
        <v>3.5999999999999997E-2</v>
      </c>
    </row>
    <row r="57" spans="1:2">
      <c r="A57" s="64">
        <v>41275</v>
      </c>
      <c r="B57" s="65">
        <v>1.7000000000000001E-2</v>
      </c>
    </row>
    <row r="58" spans="1:2">
      <c r="A58" s="64">
        <v>41640</v>
      </c>
      <c r="B58" s="65">
        <v>1.4999999999999999E-2</v>
      </c>
    </row>
    <row r="59" spans="1:2">
      <c r="A59" s="64">
        <v>42005</v>
      </c>
      <c r="B59" s="65">
        <v>1.7000000000000001E-2</v>
      </c>
    </row>
    <row r="60" spans="1:2">
      <c r="A60" s="64">
        <v>42370</v>
      </c>
      <c r="B60" s="65">
        <v>0</v>
      </c>
    </row>
    <row r="61" spans="1:2">
      <c r="A61" s="64">
        <v>42736</v>
      </c>
      <c r="B61" s="65">
        <v>3.0000000000000001E-3</v>
      </c>
    </row>
    <row r="62" spans="1:2">
      <c r="A62" s="64">
        <v>43101</v>
      </c>
      <c r="B62" s="65">
        <v>0.02</v>
      </c>
    </row>
    <row r="63" spans="1:2">
      <c r="A63" s="64">
        <v>43466</v>
      </c>
      <c r="B63" s="65">
        <v>2.8000000000000001E-2</v>
      </c>
    </row>
    <row r="64" spans="1:2">
      <c r="A64" s="64">
        <v>43831</v>
      </c>
      <c r="B64" s="65">
        <v>1.6E-2</v>
      </c>
    </row>
    <row r="65" spans="1:2">
      <c r="A65" s="64">
        <v>44197</v>
      </c>
      <c r="B65" s="65">
        <v>1.2999999999999999E-2</v>
      </c>
    </row>
    <row r="66" spans="1:2">
      <c r="A66" s="66">
        <v>44562</v>
      </c>
      <c r="B66" s="67">
        <v>0.06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4"/>
  <sheetViews>
    <sheetView zoomScaleNormal="100" workbookViewId="0"/>
  </sheetViews>
  <sheetFormatPr defaultColWidth="8.85546875" defaultRowHeight="15" outlineLevelRow="1"/>
  <cols>
    <col min="1" max="1" width="28.140625" customWidth="1"/>
  </cols>
  <sheetData>
    <row r="1" spans="1:12" ht="15.75">
      <c r="A1" s="59" t="s">
        <v>41</v>
      </c>
    </row>
    <row r="2" spans="1:12" ht="15.75">
      <c r="A2" s="59"/>
    </row>
    <row r="8" spans="1:12">
      <c r="J8" s="74" t="s">
        <v>44</v>
      </c>
      <c r="K8" s="74"/>
      <c r="L8" s="74"/>
    </row>
    <row r="9" spans="1:12">
      <c r="J9" s="74"/>
      <c r="K9" s="74"/>
      <c r="L9" s="74"/>
    </row>
    <row r="10" spans="1:12">
      <c r="J10" s="74"/>
      <c r="K10" s="74"/>
      <c r="L10" s="74"/>
    </row>
    <row r="11" spans="1:12">
      <c r="J11" s="74"/>
      <c r="K11" s="74"/>
      <c r="L11" s="74"/>
    </row>
    <row r="12" spans="1:12">
      <c r="J12" s="74"/>
      <c r="K12" s="74"/>
      <c r="L12" s="74"/>
    </row>
    <row r="13" spans="1:12">
      <c r="J13" s="74"/>
      <c r="K13" s="74"/>
      <c r="L13" s="74"/>
    </row>
    <row r="14" spans="1:12">
      <c r="J14" s="74"/>
      <c r="K14" s="74"/>
      <c r="L14" s="74"/>
    </row>
    <row r="15" spans="1:12">
      <c r="J15" s="74"/>
      <c r="K15" s="74"/>
      <c r="L15" s="74"/>
    </row>
    <row r="16" spans="1:12">
      <c r="J16" s="74"/>
      <c r="K16" s="74"/>
      <c r="L16" s="74"/>
    </row>
    <row r="17" spans="1:17">
      <c r="J17" s="74"/>
      <c r="K17" s="74"/>
      <c r="L17" s="74"/>
    </row>
    <row r="18" spans="1:17">
      <c r="J18" s="74"/>
      <c r="K18" s="74"/>
      <c r="L18" s="74"/>
    </row>
    <row r="19" spans="1:17">
      <c r="J19" s="74"/>
      <c r="K19" s="74"/>
      <c r="L19" s="74"/>
    </row>
    <row r="20" spans="1:17">
      <c r="J20" s="74"/>
      <c r="K20" s="74"/>
      <c r="L20" s="74"/>
    </row>
    <row r="21" spans="1:17">
      <c r="J21" s="74"/>
      <c r="K21" s="74"/>
      <c r="L21" s="74"/>
    </row>
    <row r="22" spans="1:17">
      <c r="J22" s="74"/>
      <c r="K22" s="74"/>
      <c r="L22" s="74"/>
    </row>
    <row r="23" spans="1:17">
      <c r="J23" s="74"/>
      <c r="K23" s="74"/>
      <c r="L23" s="74"/>
      <c r="Q23" s="68"/>
    </row>
    <row r="24" spans="1:17">
      <c r="J24" s="74"/>
      <c r="K24" s="74"/>
      <c r="L24" s="74"/>
      <c r="Q24" s="69"/>
    </row>
    <row r="25" spans="1:17">
      <c r="J25" s="74"/>
      <c r="K25" s="74"/>
      <c r="L25" s="74"/>
    </row>
    <row r="26" spans="1:17">
      <c r="J26" s="74"/>
      <c r="K26" s="74"/>
      <c r="L26" s="74"/>
    </row>
    <row r="27" spans="1:17">
      <c r="J27" s="74"/>
      <c r="K27" s="74"/>
      <c r="L27" s="74"/>
    </row>
    <row r="28" spans="1:17">
      <c r="J28" s="74"/>
      <c r="K28" s="74"/>
      <c r="L28" s="74"/>
    </row>
    <row r="29" spans="1:17">
      <c r="J29" s="74"/>
      <c r="K29" s="74"/>
      <c r="L29" s="74"/>
    </row>
    <row r="30" spans="1:17">
      <c r="A30" s="68" t="s">
        <v>45</v>
      </c>
      <c r="J30" s="74"/>
      <c r="K30" s="74"/>
      <c r="L30" s="74"/>
    </row>
    <row r="31" spans="1:17">
      <c r="A31" s="69" t="s">
        <v>24</v>
      </c>
      <c r="J31" s="74"/>
      <c r="K31" s="74"/>
      <c r="L31" s="74"/>
    </row>
    <row r="32" spans="1:17">
      <c r="J32" s="74"/>
      <c r="K32" s="74"/>
      <c r="L32" s="74"/>
    </row>
    <row r="33" spans="1:40">
      <c r="J33" s="74"/>
      <c r="K33" s="74"/>
      <c r="L33" s="74"/>
    </row>
    <row r="34" spans="1:40" ht="15.75" outlineLevel="1">
      <c r="A34" s="76" t="s">
        <v>3</v>
      </c>
      <c r="B34" s="77">
        <v>1983</v>
      </c>
      <c r="C34" s="71">
        <v>1984</v>
      </c>
      <c r="D34" s="71">
        <v>1985</v>
      </c>
      <c r="E34" s="71">
        <v>1986</v>
      </c>
      <c r="F34" s="71">
        <v>1987</v>
      </c>
      <c r="G34" s="71">
        <v>1988</v>
      </c>
      <c r="H34" s="71">
        <v>1989</v>
      </c>
      <c r="I34" s="71">
        <v>1990</v>
      </c>
      <c r="J34" s="71">
        <v>1991</v>
      </c>
      <c r="K34" s="71">
        <v>1992</v>
      </c>
      <c r="L34" s="71">
        <v>1993</v>
      </c>
      <c r="M34" s="71">
        <v>1994</v>
      </c>
      <c r="N34" s="71">
        <v>1995</v>
      </c>
      <c r="O34" s="71">
        <v>1996</v>
      </c>
      <c r="P34" s="71">
        <v>1997</v>
      </c>
      <c r="Q34" s="71">
        <v>1998</v>
      </c>
      <c r="R34" s="71">
        <v>1999</v>
      </c>
      <c r="S34" s="71">
        <v>2000</v>
      </c>
      <c r="T34" s="71">
        <v>2001</v>
      </c>
      <c r="U34" s="71">
        <v>2002</v>
      </c>
      <c r="V34" s="71">
        <v>2003</v>
      </c>
      <c r="W34" s="71">
        <v>2004</v>
      </c>
      <c r="X34" s="71">
        <v>2005</v>
      </c>
      <c r="Y34" s="71">
        <v>2006</v>
      </c>
      <c r="Z34" s="71">
        <v>2007</v>
      </c>
      <c r="AA34" s="71">
        <v>2008</v>
      </c>
      <c r="AB34" s="71">
        <v>2009</v>
      </c>
      <c r="AC34" s="71">
        <v>2010</v>
      </c>
      <c r="AD34" s="71">
        <v>2011</v>
      </c>
      <c r="AE34" s="71">
        <v>2012</v>
      </c>
      <c r="AF34" s="71">
        <v>2013</v>
      </c>
      <c r="AG34" s="71">
        <v>2014</v>
      </c>
      <c r="AH34" s="71">
        <v>2015</v>
      </c>
      <c r="AI34" s="71">
        <v>2016</v>
      </c>
      <c r="AJ34" s="71">
        <v>2017</v>
      </c>
      <c r="AK34" s="71">
        <v>2018</v>
      </c>
      <c r="AL34" s="71">
        <v>2019</v>
      </c>
      <c r="AM34" s="71">
        <v>2020</v>
      </c>
      <c r="AN34" s="78">
        <v>2021</v>
      </c>
    </row>
    <row r="35" spans="1:40" ht="15.75" outlineLevel="1">
      <c r="A35" s="72" t="s">
        <v>43</v>
      </c>
      <c r="B35" s="77" t="s">
        <v>4</v>
      </c>
      <c r="C35" s="59" t="s">
        <v>4</v>
      </c>
      <c r="D35" s="59">
        <v>2049</v>
      </c>
      <c r="E35" s="59">
        <v>2051</v>
      </c>
      <c r="F35" s="59">
        <v>2051</v>
      </c>
      <c r="G35" s="59">
        <v>2048</v>
      </c>
      <c r="H35" s="59">
        <v>2046</v>
      </c>
      <c r="I35" s="59">
        <v>2043</v>
      </c>
      <c r="J35" s="59">
        <v>2041</v>
      </c>
      <c r="K35" s="59">
        <v>2036</v>
      </c>
      <c r="L35" s="59">
        <v>2036</v>
      </c>
      <c r="M35" s="59">
        <v>2029</v>
      </c>
      <c r="N35" s="59">
        <v>2030</v>
      </c>
      <c r="O35" s="59">
        <v>2031</v>
      </c>
      <c r="P35" s="59">
        <v>2029</v>
      </c>
      <c r="Q35" s="59">
        <v>2032</v>
      </c>
      <c r="R35" s="59">
        <v>2034</v>
      </c>
      <c r="S35" s="59">
        <v>2037</v>
      </c>
      <c r="T35" s="59">
        <v>2038</v>
      </c>
      <c r="U35" s="59">
        <v>2041</v>
      </c>
      <c r="V35" s="59">
        <v>2042</v>
      </c>
      <c r="W35" s="59">
        <v>2042</v>
      </c>
      <c r="X35" s="59">
        <v>2041</v>
      </c>
      <c r="Y35" s="59">
        <v>2040</v>
      </c>
      <c r="Z35" s="59">
        <v>2041</v>
      </c>
      <c r="AA35" s="59">
        <v>2041</v>
      </c>
      <c r="AB35" s="59">
        <v>2037</v>
      </c>
      <c r="AC35" s="59">
        <v>2037</v>
      </c>
      <c r="AD35" s="59">
        <v>2036</v>
      </c>
      <c r="AE35" s="59">
        <v>2033</v>
      </c>
      <c r="AF35" s="59">
        <v>2033</v>
      </c>
      <c r="AG35" s="59">
        <v>2033</v>
      </c>
      <c r="AH35" s="59">
        <v>2034</v>
      </c>
      <c r="AI35" s="59">
        <v>2034</v>
      </c>
      <c r="AJ35" s="59">
        <v>2034</v>
      </c>
      <c r="AK35" s="59">
        <v>2034</v>
      </c>
      <c r="AL35" s="59">
        <v>2035</v>
      </c>
      <c r="AM35" s="59">
        <v>2035</v>
      </c>
      <c r="AN35" s="59">
        <v>2034</v>
      </c>
    </row>
    <row r="36" spans="1:40" ht="15.75">
      <c r="A36" s="73" t="s">
        <v>5</v>
      </c>
      <c r="B36" s="73" t="s">
        <v>4</v>
      </c>
      <c r="C36" s="73" t="s">
        <v>4</v>
      </c>
      <c r="D36" s="73">
        <f>D35-D34</f>
        <v>64</v>
      </c>
      <c r="E36" s="73">
        <f>E35-E34</f>
        <v>65</v>
      </c>
      <c r="F36" s="73">
        <f>F35-F34</f>
        <v>64</v>
      </c>
      <c r="G36" s="73">
        <f>G35-G34</f>
        <v>60</v>
      </c>
      <c r="H36" s="73">
        <f>H35-H34</f>
        <v>57</v>
      </c>
      <c r="I36" s="73">
        <f>I35-I34</f>
        <v>53</v>
      </c>
      <c r="J36" s="73">
        <f>J35-J34</f>
        <v>50</v>
      </c>
      <c r="K36" s="73">
        <f>K35-K34</f>
        <v>44</v>
      </c>
      <c r="L36" s="73">
        <f>L35-L34</f>
        <v>43</v>
      </c>
      <c r="M36" s="73">
        <f>M35-M34</f>
        <v>35</v>
      </c>
      <c r="N36" s="73">
        <f>N35-N34</f>
        <v>35</v>
      </c>
      <c r="O36" s="73">
        <f>O35-O34</f>
        <v>35</v>
      </c>
      <c r="P36" s="73">
        <f>P35-P34</f>
        <v>32</v>
      </c>
      <c r="Q36" s="73">
        <f>Q35-Q34</f>
        <v>34</v>
      </c>
      <c r="R36" s="73">
        <f>R35-R34</f>
        <v>35</v>
      </c>
      <c r="S36" s="73">
        <f>S35-S34</f>
        <v>37</v>
      </c>
      <c r="T36" s="73">
        <f>T35-T34</f>
        <v>37</v>
      </c>
      <c r="U36" s="73">
        <f>U35-U34</f>
        <v>39</v>
      </c>
      <c r="V36" s="73">
        <f>V35-V34</f>
        <v>39</v>
      </c>
      <c r="W36" s="73">
        <f>W35-W34</f>
        <v>38</v>
      </c>
      <c r="X36" s="73">
        <f>X35-X34</f>
        <v>36</v>
      </c>
      <c r="Y36" s="73">
        <f>Y35-Y34</f>
        <v>34</v>
      </c>
      <c r="Z36" s="73">
        <f>Z35-Z34</f>
        <v>34</v>
      </c>
      <c r="AA36" s="73">
        <f>AA35-AA34</f>
        <v>33</v>
      </c>
      <c r="AB36" s="73">
        <f>AB35-AB34</f>
        <v>28</v>
      </c>
      <c r="AC36" s="73">
        <f>AC35-AC34</f>
        <v>27</v>
      </c>
      <c r="AD36" s="73">
        <f>AD35-AD34</f>
        <v>25</v>
      </c>
      <c r="AE36" s="73">
        <f>AE35-AE34</f>
        <v>21</v>
      </c>
      <c r="AF36" s="73">
        <f>AF35-AF34</f>
        <v>20</v>
      </c>
      <c r="AG36" s="73">
        <f>AG35-AG34</f>
        <v>19</v>
      </c>
      <c r="AH36" s="73">
        <f>AH35-AH34</f>
        <v>19</v>
      </c>
      <c r="AI36" s="73">
        <f>AI35-AI34</f>
        <v>18</v>
      </c>
      <c r="AJ36" s="73">
        <f>AJ35-AJ34</f>
        <v>17</v>
      </c>
      <c r="AK36" s="73">
        <f>AK35-AK34</f>
        <v>16</v>
      </c>
      <c r="AL36" s="73">
        <f>AL35-AL34</f>
        <v>16</v>
      </c>
      <c r="AM36" s="73">
        <v>15</v>
      </c>
      <c r="AN36" s="79">
        <v>13</v>
      </c>
    </row>
    <row r="37" spans="1:40">
      <c r="J37" s="74"/>
      <c r="K37" s="74"/>
      <c r="L37" s="74"/>
    </row>
    <row r="38" spans="1:40" ht="17.100000000000001" customHeight="1">
      <c r="J38" s="74"/>
      <c r="K38" s="74"/>
      <c r="L38" s="74"/>
    </row>
    <row r="39" spans="1:40">
      <c r="J39" s="74"/>
      <c r="K39" s="74"/>
      <c r="L39" s="74"/>
    </row>
    <row r="40" spans="1:40">
      <c r="J40" s="74"/>
      <c r="K40" s="74"/>
      <c r="L40" s="74"/>
    </row>
    <row r="41" spans="1:40">
      <c r="J41" s="74"/>
      <c r="K41" s="74"/>
      <c r="L41" s="74"/>
    </row>
    <row r="42" spans="1:40">
      <c r="J42" s="74"/>
      <c r="K42" s="74"/>
      <c r="L42" s="74"/>
    </row>
    <row r="43" spans="1:40">
      <c r="J43" s="74"/>
      <c r="K43" s="74"/>
      <c r="L43" s="74"/>
    </row>
    <row r="44" spans="1:40">
      <c r="J44" s="74"/>
      <c r="K44" s="74"/>
      <c r="L44" s="74"/>
    </row>
    <row r="45" spans="1:40">
      <c r="J45" s="74"/>
      <c r="K45" s="74"/>
      <c r="L45" s="74"/>
    </row>
    <row r="46" spans="1:40">
      <c r="J46" s="74"/>
      <c r="K46" s="74"/>
      <c r="L46" s="74"/>
    </row>
    <row r="47" spans="1:40">
      <c r="J47" s="74"/>
      <c r="K47" s="74"/>
      <c r="L47" s="74"/>
    </row>
    <row r="48" spans="1:40">
      <c r="J48" s="74"/>
      <c r="K48" s="74"/>
      <c r="L48" s="74"/>
    </row>
    <row r="49" spans="10:12">
      <c r="J49" s="74"/>
      <c r="K49" s="74"/>
      <c r="L49" s="74"/>
    </row>
    <row r="50" spans="10:12">
      <c r="J50" s="74"/>
      <c r="K50" s="74"/>
      <c r="L50" s="74"/>
    </row>
    <row r="51" spans="10:12">
      <c r="J51" s="74"/>
      <c r="K51" s="74"/>
      <c r="L51" s="74"/>
    </row>
    <row r="52" spans="10:12">
      <c r="J52" s="74"/>
      <c r="K52" s="74"/>
      <c r="L52" s="74"/>
    </row>
    <row r="53" spans="10:12">
      <c r="J53" s="74"/>
      <c r="K53" s="74"/>
      <c r="L53" s="74"/>
    </row>
    <row r="54" spans="10:12">
      <c r="J54" s="75"/>
      <c r="K54" s="74"/>
      <c r="L54" s="7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Hubbard</dc:creator>
  <cp:lastModifiedBy>Katherine L'Heureux</cp:lastModifiedBy>
  <dcterms:created xsi:type="dcterms:W3CDTF">2021-08-30T15:20:39Z</dcterms:created>
  <dcterms:modified xsi:type="dcterms:W3CDTF">2021-09-20T14:30:58Z</dcterms:modified>
</cp:coreProperties>
</file>