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SLP62 Funding update\Data download\"/>
    </mc:Choice>
  </mc:AlternateContent>
  <bookViews>
    <workbookView xWindow="0" yWindow="0" windowWidth="14430" windowHeight="11700" tabRatio="822"/>
  </bookViews>
  <sheets>
    <sheet name="Figure 1" sheetId="1" r:id="rId1"/>
    <sheet name="Figure 2" sheetId="2" r:id="rId2"/>
    <sheet name="Figure 3" sheetId="3" r:id="rId3"/>
    <sheet name="Figure 4" sheetId="4" r:id="rId4"/>
    <sheet name="Figure 5" sheetId="5" r:id="rId5"/>
    <sheet name="Figure 6" sheetId="6" r:id="rId6"/>
    <sheet name="Figure 7" sheetId="7" r:id="rId7"/>
    <sheet name="Figure 8" sheetId="8" r:id="rId8"/>
    <sheet name="Figure A1" sheetId="9" r:id="rId9"/>
  </sheets>
  <calcPr calcId="162913"/>
</workbook>
</file>

<file path=xl/calcChain.xml><?xml version="1.0" encoding="utf-8"?>
<calcChain xmlns="http://schemas.openxmlformats.org/spreadsheetml/2006/main">
  <c r="D30" i="8" l="1"/>
</calcChain>
</file>

<file path=xl/sharedStrings.xml><?xml version="1.0" encoding="utf-8"?>
<sst xmlns="http://schemas.openxmlformats.org/spreadsheetml/2006/main" count="62" uniqueCount="36">
  <si>
    <r>
      <t xml:space="preserve">Figure 1. </t>
    </r>
    <r>
      <rPr>
        <i/>
        <sz val="12"/>
        <color theme="1"/>
        <rFont val="Times New Roman"/>
        <family val="1"/>
      </rPr>
      <t>State and Local Pension Funded Ratios, FY 1990-2017</t>
    </r>
  </si>
  <si>
    <t>GASB 25</t>
  </si>
  <si>
    <t>Year</t>
  </si>
  <si>
    <r>
      <t xml:space="preserve">Figure 2. </t>
    </r>
    <r>
      <rPr>
        <i/>
        <sz val="12"/>
        <color theme="1"/>
        <rFont val="Times New Roman"/>
        <family val="1"/>
      </rPr>
      <t>Returns for State and Local Plans, FY 2001-2017</t>
    </r>
  </si>
  <si>
    <t>Returns</t>
  </si>
  <si>
    <r>
      <t xml:space="preserve">Figure 3. </t>
    </r>
    <r>
      <rPr>
        <i/>
        <sz val="12"/>
        <color theme="1"/>
        <rFont val="Times New Roman"/>
        <family val="1"/>
      </rPr>
      <t>Distribution of 2017 Funded Status</t>
    </r>
  </si>
  <si>
    <t>Bin</t>
  </si>
  <si>
    <t>Percent</t>
  </si>
  <si>
    <t>&lt; 20%</t>
  </si>
  <si>
    <t>110%+</t>
  </si>
  <si>
    <r>
      <t>Figure 4.</t>
    </r>
    <r>
      <rPr>
        <i/>
        <sz val="12"/>
        <color theme="1"/>
        <rFont val="Times New Roman"/>
        <family val="1"/>
      </rPr>
      <t xml:space="preserve"> Average Funded Ratio by 2017 Funded Status, 2001-2017</t>
    </r>
  </si>
  <si>
    <t>Actual</t>
  </si>
  <si>
    <t>*When using these data, please cite the Center for Retirement Research at Boston College.</t>
  </si>
  <si>
    <r>
      <t xml:space="preserve">Source: </t>
    </r>
    <r>
      <rPr>
        <sz val="10"/>
        <color theme="1"/>
        <rFont val="Times New Roman"/>
        <family val="1"/>
      </rPr>
      <t>PPD (2001-2017).</t>
    </r>
  </si>
  <si>
    <t>Top third</t>
  </si>
  <si>
    <t>Middle third</t>
  </si>
  <si>
    <t>Bottom third</t>
  </si>
  <si>
    <t>FY</t>
  </si>
  <si>
    <r>
      <t xml:space="preserve">Figure 5. </t>
    </r>
    <r>
      <rPr>
        <i/>
        <sz val="12"/>
        <color theme="1"/>
        <rFont val="Times New Roman"/>
        <family val="1"/>
      </rPr>
      <t>Average Total Normal Cost as a Percentage of Payroll by 2017 Funded Status, 2001 and 2017</t>
    </r>
  </si>
  <si>
    <t>Avg. assumed return</t>
  </si>
  <si>
    <t>Assumed return in each FY (2019-2022)</t>
  </si>
  <si>
    <r>
      <t xml:space="preserve">Source: </t>
    </r>
    <r>
      <rPr>
        <sz val="10"/>
        <color theme="1"/>
        <rFont val="Times New Roman"/>
        <family val="1"/>
      </rPr>
      <t>PPD (2014-2017) and authors’ calculations (2018-2022).</t>
    </r>
  </si>
  <si>
    <t>Traditional rules</t>
  </si>
  <si>
    <t>New rules</t>
  </si>
  <si>
    <t>Market correction in FY 2019, strong returns afterward</t>
  </si>
  <si>
    <t>Note: The 2017 funded ratio involves projections for 18 percent
of PPD plans, representing 26 percent of liabilities.</t>
  </si>
  <si>
    <r>
      <t xml:space="preserve">Sources: </t>
    </r>
    <r>
      <rPr>
        <sz val="10"/>
        <color theme="1"/>
        <rFont val="Times New Roman"/>
        <family val="1"/>
      </rPr>
      <t xml:space="preserve">2017 actuarial valuations (AVs); </t>
    </r>
    <r>
      <rPr>
        <i/>
        <sz val="10"/>
        <color theme="1"/>
        <rFont val="Times New Roman"/>
        <family val="1"/>
      </rPr>
      <t xml:space="preserve">Public Plans Database </t>
    </r>
    <r>
      <rPr>
        <sz val="10"/>
        <color theme="1"/>
        <rFont val="Times New Roman"/>
        <family val="1"/>
      </rPr>
      <t>(PPD) (2001-2017); and Zorn (1990-2000).</t>
    </r>
  </si>
  <si>
    <t>Note: To standardize across the varying discount rates, reported
normal costs were revalued at a 7.5-percent discount
rate based on an actuarial rule-of-thumb that assumes a
1-percentage point change in the discount rate equates to a
22-percent change in normal costs.</t>
  </si>
  <si>
    <t>*The required contribution used here recalculates each
plan’s reported required contribution using a level-dollar
amortization method over a 30-year period, holding all
other factors constant.</t>
  </si>
  <si>
    <r>
      <t xml:space="preserve">Sources: </t>
    </r>
    <r>
      <rPr>
        <sz val="10"/>
        <color theme="1"/>
        <rFont val="Times New Roman"/>
        <family val="1"/>
      </rPr>
      <t>2017 AVs and PPD (2017).</t>
    </r>
  </si>
  <si>
    <r>
      <t xml:space="preserve">Figure 6. </t>
    </r>
    <r>
      <rPr>
        <i/>
        <sz val="12"/>
        <color theme="1"/>
        <rFont val="Times New Roman"/>
        <family val="1"/>
      </rPr>
      <t>Percentage of Required Contribution Received* by 2017 Funded Status, 2001-2017</t>
    </r>
  </si>
  <si>
    <r>
      <t xml:space="preserve">Figure 7. </t>
    </r>
    <r>
      <rPr>
        <i/>
        <sz val="12"/>
        <color theme="1"/>
        <rFont val="Times New Roman"/>
        <family val="1"/>
      </rPr>
      <t>Average Annualized Return by 2017 Funded Status, and Assumed Return, 2001-2017</t>
    </r>
  </si>
  <si>
    <r>
      <t xml:space="preserve">Figure 8. </t>
    </r>
    <r>
      <rPr>
        <i/>
        <sz val="12"/>
        <color theme="1"/>
        <rFont val="Times New Roman"/>
        <family val="1"/>
      </rPr>
      <t>State and Local Pension Funded Ratios, Actual and Projected, 2014-2022</t>
    </r>
  </si>
  <si>
    <t>Note: FY 2018 funded ratios are estimated based on the actual performance of the Wilshire 5000.</t>
  </si>
  <si>
    <r>
      <t xml:space="preserve">Sources: </t>
    </r>
    <r>
      <rPr>
        <sz val="10"/>
        <color theme="1"/>
        <rFont val="Times New Roman"/>
        <family val="1"/>
      </rPr>
      <t>2017 AVs; and PPD</t>
    </r>
    <r>
      <rPr>
        <i/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(2017).</t>
    </r>
  </si>
  <si>
    <r>
      <t>Figure A1.</t>
    </r>
    <r>
      <rPr>
        <i/>
        <sz val="12"/>
        <color theme="1"/>
        <rFont val="Times New Roman"/>
        <family val="1"/>
      </rPr>
      <t xml:space="preserve"> Funded Ratios under Traditional and New GASB Standards, FY 2014-2018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</si>
</sst>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0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9" fontId="1" fillId="0" borderId="0" xfId="0" applyNumberFormat="1" applyFont="1" applyAlignment="1">
      <alignment horizontal="left"/>
    </xf>
    <xf numFmtId="0" fontId="1" fillId="0" borderId="0" xfId="0" applyFont="1" applyBorder="1"/>
    <xf numFmtId="0" fontId="1" fillId="0" borderId="3" xfId="0" applyFon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0" fontId="1" fillId="0" borderId="3" xfId="0" applyNumberFormat="1" applyFont="1" applyBorder="1" applyAlignment="1">
      <alignment horizontal="center"/>
    </xf>
    <xf numFmtId="10" fontId="1" fillId="0" borderId="0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65"/>
          <c:y val="2.2926634768740028E-2"/>
          <c:w val="0.86744356955380575"/>
          <c:h val="0.8347500312460942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Pt>
            <c:idx val="13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990-4278-9719-3B1AA5E11C72}"/>
              </c:ext>
            </c:extLst>
          </c:dPt>
          <c:dPt>
            <c:idx val="14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990-4278-9719-3B1AA5E11C72}"/>
              </c:ext>
            </c:extLst>
          </c:dPt>
          <c:dPt>
            <c:idx val="15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990-4278-9719-3B1AA5E11C72}"/>
              </c:ext>
            </c:extLst>
          </c:dPt>
          <c:dPt>
            <c:idx val="18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990-4278-9719-3B1AA5E11C72}"/>
              </c:ext>
            </c:extLst>
          </c:dPt>
          <c:dPt>
            <c:idx val="19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1990-4278-9719-3B1AA5E11C72}"/>
              </c:ext>
            </c:extLst>
          </c:dPt>
          <c:dPt>
            <c:idx val="20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1990-4278-9719-3B1AA5E11C72}"/>
              </c:ext>
            </c:extLst>
          </c:dPt>
          <c:dPt>
            <c:idx val="2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1990-4278-9719-3B1AA5E11C72}"/>
              </c:ext>
            </c:extLst>
          </c:dPt>
          <c:dPt>
            <c:idx val="22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1990-4278-9719-3B1AA5E11C72}"/>
              </c:ext>
            </c:extLst>
          </c:dPt>
          <c:dPt>
            <c:idx val="23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1990-4278-9719-3B1AA5E11C72}"/>
              </c:ext>
            </c:extLst>
          </c:dPt>
          <c:dPt>
            <c:idx val="24"/>
            <c:invertIfNegative val="0"/>
            <c:bubble3D val="0"/>
            <c:spPr>
              <a:pattFill prst="pct25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5A0A-4ABB-A928-78D77CCAAE11}"/>
              </c:ext>
            </c:extLst>
          </c:dPt>
          <c:dLbls>
            <c:dLbl>
              <c:idx val="0"/>
              <c:layout>
                <c:manualLayout>
                  <c:x val="8.547008547008534E-3"/>
                  <c:y val="1.19617224880382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1990-4278-9719-3B1AA5E11C72}"/>
                </c:ext>
              </c:extLst>
            </c:dLbl>
            <c:dLbl>
              <c:idx val="6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1990-4278-9719-3B1AA5E11C72}"/>
                </c:ext>
              </c:extLst>
            </c:dLbl>
            <c:dLbl>
              <c:idx val="13"/>
              <c:layout>
                <c:manualLayout>
                  <c:x val="6.1161585571034389E-3"/>
                  <c:y val="1.59489633173843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990-4278-9719-3B1AA5E11C72}"/>
                </c:ext>
              </c:extLst>
            </c:dLbl>
            <c:dLbl>
              <c:idx val="22"/>
              <c:layout>
                <c:manualLayout>
                  <c:x val="-1.6666666666666871E-2"/>
                  <c:y val="-1.76240469941257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990-4278-9719-3B1AA5E11C72}"/>
                </c:ext>
              </c:extLst>
            </c:dLbl>
            <c:dLbl>
              <c:idx val="23"/>
              <c:layout>
                <c:manualLayout>
                  <c:x val="-1.0185067526415994E-16"/>
                  <c:y val="-7.9660667416572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1990-4278-9719-3B1AA5E11C72}"/>
                </c:ext>
              </c:extLst>
            </c:dLbl>
            <c:dLbl>
              <c:idx val="24"/>
              <c:layout>
                <c:manualLayout>
                  <c:x val="1.1396011396011397E-2"/>
                  <c:y val="-2.6743376275673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A0A-4ABB-A928-78D77CCAAE1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1'!$A$27:$A$50</c:f>
              <c:numCache>
                <c:formatCode>General</c:formatCode>
                <c:ptCount val="24"/>
                <c:pt idx="0">
                  <c:v>1990</c:v>
                </c:pt>
                <c:pt idx="6">
                  <c:v>2000</c:v>
                </c:pt>
                <c:pt idx="13">
                  <c:v>2007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'Figure 1'!$B$27:$B$50</c:f>
              <c:numCache>
                <c:formatCode>0.00%</c:formatCode>
                <c:ptCount val="24"/>
                <c:pt idx="0">
                  <c:v>0.79420000000000002</c:v>
                </c:pt>
                <c:pt idx="1">
                  <c:v>0.8085</c:v>
                </c:pt>
                <c:pt idx="2">
                  <c:v>0.82629999999999992</c:v>
                </c:pt>
                <c:pt idx="3">
                  <c:v>0.84868880000000002</c:v>
                </c:pt>
                <c:pt idx="4">
                  <c:v>0.87626850000000001</c:v>
                </c:pt>
                <c:pt idx="5">
                  <c:v>0.95967960000000008</c:v>
                </c:pt>
                <c:pt idx="6">
                  <c:v>1.0268710000000001</c:v>
                </c:pt>
                <c:pt idx="7">
                  <c:v>1.0208672164027468</c:v>
                </c:pt>
                <c:pt idx="8">
                  <c:v>0.94869257994744072</c:v>
                </c:pt>
                <c:pt idx="9">
                  <c:v>0.89142018050585792</c:v>
                </c:pt>
                <c:pt idx="10">
                  <c:v>0.87373765377862267</c:v>
                </c:pt>
                <c:pt idx="11">
                  <c:v>0.85452052645961052</c:v>
                </c:pt>
                <c:pt idx="12">
                  <c:v>0.85363557366645593</c:v>
                </c:pt>
                <c:pt idx="13">
                  <c:v>0.86478535730456696</c:v>
                </c:pt>
                <c:pt idx="14">
                  <c:v>0.84472410864813985</c:v>
                </c:pt>
                <c:pt idx="15">
                  <c:v>0.78345341282371372</c:v>
                </c:pt>
                <c:pt idx="16">
                  <c:v>0.75844782346828732</c:v>
                </c:pt>
                <c:pt idx="17">
                  <c:v>0.74385783288022866</c:v>
                </c:pt>
                <c:pt idx="18">
                  <c:v>0.72447909875541994</c:v>
                </c:pt>
                <c:pt idx="19">
                  <c:v>0.72026165354919347</c:v>
                </c:pt>
                <c:pt idx="20">
                  <c:v>0.73357570621717028</c:v>
                </c:pt>
                <c:pt idx="21">
                  <c:v>0.73278303958882751</c:v>
                </c:pt>
                <c:pt idx="22">
                  <c:v>0.71695128280315235</c:v>
                </c:pt>
                <c:pt idx="23">
                  <c:v>0.71963145116946459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990-4278-9719-3B1AA5E11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1736192"/>
        <c:axId val="275164544"/>
      </c:barChart>
      <c:catAx>
        <c:axId val="32173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275164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5164544"/>
        <c:scaling>
          <c:orientation val="minMax"/>
          <c:max val="1.2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21736192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 pitchFamily="18" charset="0"/>
          <a:ea typeface="Scala-Regular"/>
          <a:cs typeface="Times New Roman" pitchFamily="18" charset="0"/>
        </a:defRPr>
      </a:pPr>
      <a:endParaRPr lang="en-US"/>
    </a:p>
  </c:txPr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2244094488189"/>
          <c:y val="2.636920384951881E-2"/>
          <c:w val="0.8706574803149606"/>
          <c:h val="0.88664666916635415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3.7180664916885518E-3"/>
                  <c:y val="-6.74593800774902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37C-4013-8B72-46418E0FA912}"/>
                </c:ext>
              </c:extLst>
            </c:dLbl>
            <c:dLbl>
              <c:idx val="1"/>
              <c:layout>
                <c:manualLayout>
                  <c:x val="5.5984251968503934E-3"/>
                  <c:y val="-0.1197656542932134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37C-4013-8B72-46418E0FA912}"/>
                </c:ext>
              </c:extLst>
            </c:dLbl>
            <c:dLbl>
              <c:idx val="2"/>
              <c:layout>
                <c:manualLayout>
                  <c:x val="3.4046369203849279E-3"/>
                  <c:y val="-5.3030303030303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37C-4013-8B72-46418E0FA912}"/>
                </c:ext>
              </c:extLst>
            </c:dLbl>
            <c:dLbl>
              <c:idx val="3"/>
              <c:layout>
                <c:manualLayout>
                  <c:x val="6.1824146981627297E-3"/>
                  <c:y val="-0.1590909090909092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37C-4013-8B72-46418E0FA912}"/>
                </c:ext>
              </c:extLst>
            </c:dLbl>
            <c:dLbl>
              <c:idx val="4"/>
              <c:layout>
                <c:manualLayout>
                  <c:x val="8.1981627296587364E-3"/>
                  <c:y val="-9.830443069616294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272222222222221"/>
                      <c:h val="7.91469816272965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037C-4013-8B72-46418E0FA912}"/>
                </c:ext>
              </c:extLst>
            </c:dLbl>
            <c:dLbl>
              <c:idx val="5"/>
              <c:layout>
                <c:manualLayout>
                  <c:x val="-7.0796150481190357E-3"/>
                  <c:y val="-0.155844269466316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37C-4013-8B72-46418E0FA912}"/>
                </c:ext>
              </c:extLst>
            </c:dLbl>
            <c:dLbl>
              <c:idx val="6"/>
              <c:layout>
                <c:manualLayout>
                  <c:x val="-1.2106299212598433E-3"/>
                  <c:y val="-0.159090909090909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37C-4013-8B72-46418E0FA912}"/>
                </c:ext>
              </c:extLst>
            </c:dLbl>
            <c:dLbl>
              <c:idx val="7"/>
              <c:layout>
                <c:manualLayout>
                  <c:x val="-4.9286964129483819E-3"/>
                  <c:y val="-6.8181477315335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37C-4013-8B72-46418E0FA912}"/>
                </c:ext>
              </c:extLst>
            </c:dLbl>
            <c:dLbl>
              <c:idx val="8"/>
              <c:layout>
                <c:manualLayout>
                  <c:x val="9.2736220472440043E-3"/>
                  <c:y val="-0.166666368408494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37C-4013-8B72-46418E0FA912}"/>
                </c:ext>
              </c:extLst>
            </c:dLbl>
            <c:dLbl>
              <c:idx val="9"/>
              <c:layout>
                <c:manualLayout>
                  <c:x val="-8.3333333333334356E-3"/>
                  <c:y val="-0.121212035995500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37C-4013-8B72-46418E0FA912}"/>
                </c:ext>
              </c:extLst>
            </c:dLbl>
            <c:dLbl>
              <c:idx val="10"/>
              <c:layout>
                <c:manualLayout>
                  <c:x val="9.2736220472441032E-3"/>
                  <c:y val="-0.189394237652111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37C-4013-8B72-46418E0FA912}"/>
                </c:ext>
              </c:extLst>
            </c:dLbl>
            <c:dLbl>
              <c:idx val="11"/>
              <c:layout>
                <c:manualLayout>
                  <c:x val="0"/>
                  <c:y val="-3.8059305086864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37C-4013-8B72-46418E0FA912}"/>
                </c:ext>
              </c:extLst>
            </c:dLbl>
            <c:dLbl>
              <c:idx val="12"/>
              <c:layout>
                <c:manualLayout>
                  <c:x val="-8.3333333333333332E-3"/>
                  <c:y val="-0.11381671041119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37C-4013-8B72-46418E0FA912}"/>
                </c:ext>
              </c:extLst>
            </c:dLbl>
            <c:dLbl>
              <c:idx val="13"/>
              <c:layout>
                <c:manualLayout>
                  <c:x val="6.8092738407698021E-3"/>
                  <c:y val="-0.156024559430071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037C-4013-8B72-46418E0FA912}"/>
                </c:ext>
              </c:extLst>
            </c:dLbl>
            <c:dLbl>
              <c:idx val="14"/>
              <c:layout>
                <c:manualLayout>
                  <c:x val="-1.0185067526415994E-16"/>
                  <c:y val="-5.7359392575928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037C-4013-8B72-46418E0FA912}"/>
                </c:ext>
              </c:extLst>
            </c:dLbl>
            <c:dLbl>
              <c:idx val="15"/>
              <c:layout>
                <c:manualLayout>
                  <c:x val="3.4044181977251823E-3"/>
                  <c:y val="-3.3730158730158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037C-4013-8B72-46418E0FA912}"/>
                </c:ext>
              </c:extLst>
            </c:dLbl>
            <c:dLbl>
              <c:idx val="16"/>
              <c:layout>
                <c:manualLayout>
                  <c:x val="1.0185067526416028E-16"/>
                  <c:y val="-0.113636363636363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037C-4013-8B72-46418E0FA91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2'!$A$26:$A$42</c:f>
              <c:numCache>
                <c:formatCode>General</c:formatCode>
                <c:ptCount val="17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</c:numCache>
            </c:numRef>
          </c:cat>
          <c:val>
            <c:numRef>
              <c:f>'Figure 2'!$B$26:$B$42</c:f>
              <c:numCache>
                <c:formatCode>0.00%</c:formatCode>
                <c:ptCount val="17"/>
                <c:pt idx="0">
                  <c:v>-6.0233399999999999E-2</c:v>
                </c:pt>
                <c:pt idx="1">
                  <c:v>-6.1783200000000003E-2</c:v>
                </c:pt>
                <c:pt idx="2">
                  <c:v>3.9103100000000002E-2</c:v>
                </c:pt>
                <c:pt idx="3">
                  <c:v>0.15779480000000001</c:v>
                </c:pt>
                <c:pt idx="4">
                  <c:v>0.1068037</c:v>
                </c:pt>
                <c:pt idx="5">
                  <c:v>0.1121833</c:v>
                </c:pt>
                <c:pt idx="6">
                  <c:v>0.184007</c:v>
                </c:pt>
                <c:pt idx="7">
                  <c:v>-4.2843699999999998E-2</c:v>
                </c:pt>
                <c:pt idx="8">
                  <c:v>-0.19965959999999999</c:v>
                </c:pt>
                <c:pt idx="9">
                  <c:v>0.1336164</c:v>
                </c:pt>
                <c:pt idx="10">
                  <c:v>0.2166679</c:v>
                </c:pt>
                <c:pt idx="11">
                  <c:v>1.4061499999999999E-2</c:v>
                </c:pt>
                <c:pt idx="12">
                  <c:v>0.1247036</c:v>
                </c:pt>
                <c:pt idx="13">
                  <c:v>0.17312369999999999</c:v>
                </c:pt>
                <c:pt idx="14">
                  <c:v>3.6268500000000002E-2</c:v>
                </c:pt>
                <c:pt idx="15">
                  <c:v>8.8512999999999994E-3</c:v>
                </c:pt>
                <c:pt idx="16">
                  <c:v>0.12565960000000001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37C-4013-8B72-46418E0FA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1694720"/>
        <c:axId val="228853440"/>
      </c:barChart>
      <c:catAx>
        <c:axId val="321694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/>
        </c:spPr>
        <c:crossAx val="2288534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28853440"/>
        <c:scaling>
          <c:orientation val="minMax"/>
          <c:max val="0.30000000000000027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321694720"/>
        <c:crossesAt val="1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79483814523184"/>
          <c:y val="2.8561429821272341E-2"/>
          <c:w val="0.81815419947506562"/>
          <c:h val="0.6153396450443694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'Figure 3'!$A$25:$A$70</c:f>
              <c:strCache>
                <c:ptCount val="46"/>
                <c:pt idx="0">
                  <c:v>&lt; 20%</c:v>
                </c:pt>
                <c:pt idx="1">
                  <c:v>22%</c:v>
                </c:pt>
                <c:pt idx="2">
                  <c:v>24%</c:v>
                </c:pt>
                <c:pt idx="3">
                  <c:v>26%</c:v>
                </c:pt>
                <c:pt idx="4">
                  <c:v>28%</c:v>
                </c:pt>
                <c:pt idx="5">
                  <c:v>30%</c:v>
                </c:pt>
                <c:pt idx="6">
                  <c:v>32%</c:v>
                </c:pt>
                <c:pt idx="7">
                  <c:v>34%</c:v>
                </c:pt>
                <c:pt idx="8">
                  <c:v>36%</c:v>
                </c:pt>
                <c:pt idx="9">
                  <c:v>38%</c:v>
                </c:pt>
                <c:pt idx="10">
                  <c:v>40%</c:v>
                </c:pt>
                <c:pt idx="11">
                  <c:v>42%</c:v>
                </c:pt>
                <c:pt idx="12">
                  <c:v>44%</c:v>
                </c:pt>
                <c:pt idx="13">
                  <c:v>46%</c:v>
                </c:pt>
                <c:pt idx="14">
                  <c:v>48%</c:v>
                </c:pt>
                <c:pt idx="15">
                  <c:v>50%</c:v>
                </c:pt>
                <c:pt idx="16">
                  <c:v>52%</c:v>
                </c:pt>
                <c:pt idx="17">
                  <c:v>54%</c:v>
                </c:pt>
                <c:pt idx="18">
                  <c:v>56%</c:v>
                </c:pt>
                <c:pt idx="19">
                  <c:v>58%</c:v>
                </c:pt>
                <c:pt idx="20">
                  <c:v>60%</c:v>
                </c:pt>
                <c:pt idx="21">
                  <c:v>62%</c:v>
                </c:pt>
                <c:pt idx="22">
                  <c:v>64%</c:v>
                </c:pt>
                <c:pt idx="23">
                  <c:v>66%</c:v>
                </c:pt>
                <c:pt idx="24">
                  <c:v>68%</c:v>
                </c:pt>
                <c:pt idx="25">
                  <c:v>70%</c:v>
                </c:pt>
                <c:pt idx="26">
                  <c:v>72%</c:v>
                </c:pt>
                <c:pt idx="27">
                  <c:v>74%</c:v>
                </c:pt>
                <c:pt idx="28">
                  <c:v>76%</c:v>
                </c:pt>
                <c:pt idx="29">
                  <c:v>78%</c:v>
                </c:pt>
                <c:pt idx="30">
                  <c:v>80%</c:v>
                </c:pt>
                <c:pt idx="31">
                  <c:v>82%</c:v>
                </c:pt>
                <c:pt idx="32">
                  <c:v>84%</c:v>
                </c:pt>
                <c:pt idx="33">
                  <c:v>86%</c:v>
                </c:pt>
                <c:pt idx="34">
                  <c:v>88%</c:v>
                </c:pt>
                <c:pt idx="35">
                  <c:v>90%</c:v>
                </c:pt>
                <c:pt idx="36">
                  <c:v>92%</c:v>
                </c:pt>
                <c:pt idx="37">
                  <c:v>94%</c:v>
                </c:pt>
                <c:pt idx="38">
                  <c:v>96%</c:v>
                </c:pt>
                <c:pt idx="39">
                  <c:v>98%</c:v>
                </c:pt>
                <c:pt idx="40">
                  <c:v>100%</c:v>
                </c:pt>
                <c:pt idx="41">
                  <c:v>102%</c:v>
                </c:pt>
                <c:pt idx="42">
                  <c:v>104%</c:v>
                </c:pt>
                <c:pt idx="43">
                  <c:v>106%</c:v>
                </c:pt>
                <c:pt idx="44">
                  <c:v>108%</c:v>
                </c:pt>
                <c:pt idx="45">
                  <c:v>110%+</c:v>
                </c:pt>
              </c:strCache>
            </c:strRef>
          </c:cat>
          <c:val>
            <c:numRef>
              <c:f>'Figure 3'!$B$25:$B$70</c:f>
              <c:numCache>
                <c:formatCode>0.00%</c:formatCode>
                <c:ptCount val="46"/>
                <c:pt idx="0">
                  <c:v>5.681818181818182E-3</c:v>
                </c:pt>
                <c:pt idx="1">
                  <c:v>0</c:v>
                </c:pt>
                <c:pt idx="2">
                  <c:v>5.681818181818182E-3</c:v>
                </c:pt>
                <c:pt idx="3">
                  <c:v>5.681818181818182E-3</c:v>
                </c:pt>
                <c:pt idx="4">
                  <c:v>5.681818181818182E-3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5.681818181818182E-3</c:v>
                </c:pt>
                <c:pt idx="9">
                  <c:v>0</c:v>
                </c:pt>
                <c:pt idx="10">
                  <c:v>5.681818181818182E-3</c:v>
                </c:pt>
                <c:pt idx="11">
                  <c:v>5.681818181818182E-3</c:v>
                </c:pt>
                <c:pt idx="12">
                  <c:v>5.681818181818182E-3</c:v>
                </c:pt>
                <c:pt idx="13">
                  <c:v>1.7045454545454544E-2</c:v>
                </c:pt>
                <c:pt idx="14">
                  <c:v>0</c:v>
                </c:pt>
                <c:pt idx="15">
                  <c:v>1.1363636363636364E-2</c:v>
                </c:pt>
                <c:pt idx="16">
                  <c:v>1.7045454545454544E-2</c:v>
                </c:pt>
                <c:pt idx="17">
                  <c:v>1.1363636363636364E-2</c:v>
                </c:pt>
                <c:pt idx="18">
                  <c:v>2.2727272727272728E-2</c:v>
                </c:pt>
                <c:pt idx="19">
                  <c:v>3.9772727272727272E-2</c:v>
                </c:pt>
                <c:pt idx="20">
                  <c:v>2.2727272727272728E-2</c:v>
                </c:pt>
                <c:pt idx="21">
                  <c:v>3.4090909090909088E-2</c:v>
                </c:pt>
                <c:pt idx="22">
                  <c:v>4.5454545454545456E-2</c:v>
                </c:pt>
                <c:pt idx="23">
                  <c:v>3.9772727272727272E-2</c:v>
                </c:pt>
                <c:pt idx="24">
                  <c:v>5.113636363636364E-2</c:v>
                </c:pt>
                <c:pt idx="25">
                  <c:v>3.9772727272727272E-2</c:v>
                </c:pt>
                <c:pt idx="26">
                  <c:v>7.3863636363636367E-2</c:v>
                </c:pt>
                <c:pt idx="27">
                  <c:v>5.6818181818181816E-2</c:v>
                </c:pt>
                <c:pt idx="28">
                  <c:v>7.3863636363636367E-2</c:v>
                </c:pt>
                <c:pt idx="29">
                  <c:v>4.5454545454545456E-2</c:v>
                </c:pt>
                <c:pt idx="30">
                  <c:v>3.4090909090909088E-2</c:v>
                </c:pt>
                <c:pt idx="31">
                  <c:v>4.5454545454545456E-2</c:v>
                </c:pt>
                <c:pt idx="32">
                  <c:v>1.7045454545454544E-2</c:v>
                </c:pt>
                <c:pt idx="33">
                  <c:v>3.9772727272727272E-2</c:v>
                </c:pt>
                <c:pt idx="34">
                  <c:v>3.9772727272727272E-2</c:v>
                </c:pt>
                <c:pt idx="35">
                  <c:v>3.9772727272727272E-2</c:v>
                </c:pt>
                <c:pt idx="36">
                  <c:v>1.7045454545454544E-2</c:v>
                </c:pt>
                <c:pt idx="37">
                  <c:v>2.8409090909090908E-2</c:v>
                </c:pt>
                <c:pt idx="38">
                  <c:v>3.4090909090909088E-2</c:v>
                </c:pt>
                <c:pt idx="39">
                  <c:v>5.681818181818182E-3</c:v>
                </c:pt>
                <c:pt idx="40">
                  <c:v>2.2727272727272728E-2</c:v>
                </c:pt>
                <c:pt idx="41">
                  <c:v>1.1363636363636364E-2</c:v>
                </c:pt>
                <c:pt idx="42">
                  <c:v>0</c:v>
                </c:pt>
                <c:pt idx="43">
                  <c:v>0</c:v>
                </c:pt>
                <c:pt idx="44">
                  <c:v>5.681818181818182E-3</c:v>
                </c:pt>
                <c:pt idx="45">
                  <c:v>1.1363636363636364E-2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0C-43AB-A72E-F6E2495F3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9116800"/>
        <c:axId val="121369088"/>
      </c:barChart>
      <c:catAx>
        <c:axId val="27911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Funded ratio</a:t>
                </a:r>
              </a:p>
            </c:rich>
          </c:tx>
          <c:layout>
            <c:manualLayout>
              <c:xMode val="edge"/>
              <c:yMode val="edge"/>
              <c:x val="0.41998928258967627"/>
              <c:y val="0.9255555555555555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/>
        </c:spPr>
        <c:crossAx val="12136908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21369088"/>
        <c:scaling>
          <c:orientation val="minMax"/>
        </c:scaling>
        <c:delete val="0"/>
        <c:axPos val="l"/>
        <c:majorGridlines>
          <c:spPr>
            <a:ln w="3175"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Percentage of plans</a:t>
                </a:r>
              </a:p>
            </c:rich>
          </c:tx>
          <c:layout>
            <c:manualLayout>
              <c:xMode val="edge"/>
              <c:yMode val="edge"/>
              <c:x val="1.7235345581802272E-3"/>
              <c:y val="0.15906386701662292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175"/>
        </c:spPr>
        <c:crossAx val="279116800"/>
        <c:crosses val="autoZero"/>
        <c:crossBetween val="between"/>
        <c:majorUnit val="2.0000000000000004E-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65"/>
          <c:y val="2.8561429821272341E-2"/>
          <c:w val="0.86478062117235344"/>
          <c:h val="0.877714973128359"/>
        </c:manualLayout>
      </c:layout>
      <c:lineChart>
        <c:grouping val="standard"/>
        <c:varyColors val="0"/>
        <c:ser>
          <c:idx val="0"/>
          <c:order val="0"/>
          <c:tx>
            <c:strRef>
              <c:f>'Figure 4'!$B$24</c:f>
              <c:strCache>
                <c:ptCount val="1"/>
                <c:pt idx="0">
                  <c:v>Top third</c:v>
                </c:pt>
              </c:strCache>
            </c:strRef>
          </c:tx>
          <c:spPr>
            <a:ln>
              <a:solidFill>
                <a:srgbClr val="80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2222222222222233E-2"/>
                  <c:y val="-3.27451287132154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B61-4903-8C23-6565E772E674}"/>
                </c:ext>
              </c:extLst>
            </c:dLbl>
            <c:dLbl>
              <c:idx val="16"/>
              <c:layout>
                <c:manualLayout>
                  <c:x val="0"/>
                  <c:y val="-3.1746031746031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B61-4903-8C23-6565E772E674}"/>
                </c:ext>
              </c:extLst>
            </c:dLbl>
            <c:dLbl>
              <c:idx val="17"/>
              <c:layout>
                <c:manualLayout>
                  <c:x val="0"/>
                  <c:y val="-4.7619047619047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61-4903-8C23-6565E772E67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4'!$A$25:$A$41</c:f>
              <c:numCache>
                <c:formatCode>General</c:formatCode>
                <c:ptCount val="17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</c:numCache>
            </c:numRef>
          </c:cat>
          <c:val>
            <c:numRef>
              <c:f>'Figure 4'!$B$25:$B$41</c:f>
              <c:numCache>
                <c:formatCode>0.00%</c:formatCode>
                <c:ptCount val="17"/>
                <c:pt idx="0">
                  <c:v>1.1001806259155273</c:v>
                </c:pt>
                <c:pt idx="1">
                  <c:v>1.0437608957290649</c:v>
                </c:pt>
                <c:pt idx="2">
                  <c:v>0.99158972501754761</c:v>
                </c:pt>
                <c:pt idx="3">
                  <c:v>0.97106462717056274</c:v>
                </c:pt>
                <c:pt idx="4">
                  <c:v>0.95735001564025879</c:v>
                </c:pt>
                <c:pt idx="5">
                  <c:v>0.96408528089523315</c:v>
                </c:pt>
                <c:pt idx="6">
                  <c:v>0.98018276691436768</c:v>
                </c:pt>
                <c:pt idx="7">
                  <c:v>0.95523244142532349</c:v>
                </c:pt>
                <c:pt idx="8">
                  <c:v>0.90944576263427734</c:v>
                </c:pt>
                <c:pt idx="9">
                  <c:v>0.8957442045211792</c:v>
                </c:pt>
                <c:pt idx="10">
                  <c:v>0.890907883644104</c:v>
                </c:pt>
                <c:pt idx="11">
                  <c:v>0.8716396689414978</c:v>
                </c:pt>
                <c:pt idx="12">
                  <c:v>0.87374264001846313</c:v>
                </c:pt>
                <c:pt idx="13">
                  <c:v>0.89157283306121826</c:v>
                </c:pt>
                <c:pt idx="14">
                  <c:v>0.90228277444839478</c:v>
                </c:pt>
                <c:pt idx="15">
                  <c:v>0.89544522762298584</c:v>
                </c:pt>
                <c:pt idx="16">
                  <c:v>0.90153580904006958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61-4903-8C23-6565E772E674}"/>
            </c:ext>
          </c:extLst>
        </c:ser>
        <c:ser>
          <c:idx val="1"/>
          <c:order val="1"/>
          <c:tx>
            <c:strRef>
              <c:f>'Figure 4'!$C$24</c:f>
              <c:strCache>
                <c:ptCount val="1"/>
                <c:pt idx="0">
                  <c:v>Middle third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1111111111111109E-2"/>
                  <c:y val="-2.7777777777777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CD9-4A73-88E1-2C964C5E1B84}"/>
                </c:ext>
              </c:extLst>
            </c:dLbl>
            <c:dLbl>
              <c:idx val="16"/>
              <c:layout>
                <c:manualLayout>
                  <c:x val="0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B61-4903-8C23-6565E772E674}"/>
                </c:ext>
              </c:extLst>
            </c:dLbl>
            <c:dLbl>
              <c:idx val="17"/>
              <c:layout>
                <c:manualLayout>
                  <c:x val="0"/>
                  <c:y val="-3.5714285714285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B61-4903-8C23-6565E772E67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4'!$A$25:$A$41</c:f>
              <c:numCache>
                <c:formatCode>General</c:formatCode>
                <c:ptCount val="17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</c:numCache>
            </c:numRef>
          </c:cat>
          <c:val>
            <c:numRef>
              <c:f>'Figure 4'!$C$25:$C$41</c:f>
              <c:numCache>
                <c:formatCode>0.00%</c:formatCode>
                <c:ptCount val="17"/>
                <c:pt idx="0">
                  <c:v>0.99595487117767334</c:v>
                </c:pt>
                <c:pt idx="1">
                  <c:v>0.92461025714874268</c:v>
                </c:pt>
                <c:pt idx="2">
                  <c:v>0.87748062610626221</c:v>
                </c:pt>
                <c:pt idx="3">
                  <c:v>0.84950083494186401</c:v>
                </c:pt>
                <c:pt idx="4">
                  <c:v>0.83348149061203003</c:v>
                </c:pt>
                <c:pt idx="5">
                  <c:v>0.83492392301559448</c:v>
                </c:pt>
                <c:pt idx="6">
                  <c:v>0.84811359643936157</c:v>
                </c:pt>
                <c:pt idx="7">
                  <c:v>0.82123786211013794</c:v>
                </c:pt>
                <c:pt idx="8">
                  <c:v>0.76517528295516968</c:v>
                </c:pt>
                <c:pt idx="9">
                  <c:v>0.73974806070327759</c:v>
                </c:pt>
                <c:pt idx="10">
                  <c:v>0.72528791427612305</c:v>
                </c:pt>
                <c:pt idx="11">
                  <c:v>0.70766252279281616</c:v>
                </c:pt>
                <c:pt idx="12">
                  <c:v>0.71562433242797852</c:v>
                </c:pt>
                <c:pt idx="13">
                  <c:v>0.73073709011077881</c:v>
                </c:pt>
                <c:pt idx="14">
                  <c:v>0.74008685350418091</c:v>
                </c:pt>
                <c:pt idx="15">
                  <c:v>0.73069179058074951</c:v>
                </c:pt>
                <c:pt idx="16">
                  <c:v>0.73004442453384399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B61-4903-8C23-6565E772E674}"/>
            </c:ext>
          </c:extLst>
        </c:ser>
        <c:ser>
          <c:idx val="2"/>
          <c:order val="2"/>
          <c:tx>
            <c:strRef>
              <c:f>'Figure 4'!$D$24</c:f>
              <c:strCache>
                <c:ptCount val="1"/>
                <c:pt idx="0">
                  <c:v>Bottom third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9444444444444475E-2"/>
                  <c:y val="3.7553430821147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B61-4903-8C23-6565E772E674}"/>
                </c:ext>
              </c:extLst>
            </c:dLbl>
            <c:dLbl>
              <c:idx val="16"/>
              <c:layout>
                <c:manualLayout>
                  <c:x val="-2.7777777777777779E-3"/>
                  <c:y val="-3.9682539682539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B61-4903-8C23-6565E772E674}"/>
                </c:ext>
              </c:extLst>
            </c:dLbl>
            <c:dLbl>
              <c:idx val="17"/>
              <c:layout>
                <c:manualLayout>
                  <c:x val="-2.7777777777777779E-3"/>
                  <c:y val="-6.3492063492063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B61-4903-8C23-6565E772E67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4'!$A$25:$A$41</c:f>
              <c:numCache>
                <c:formatCode>General</c:formatCode>
                <c:ptCount val="17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</c:numCache>
            </c:numRef>
          </c:cat>
          <c:val>
            <c:numRef>
              <c:f>'Figure 4'!$D$25:$D$41</c:f>
              <c:numCache>
                <c:formatCode>0.00%</c:formatCode>
                <c:ptCount val="17"/>
                <c:pt idx="0">
                  <c:v>0.90331590175628662</c:v>
                </c:pt>
                <c:pt idx="1">
                  <c:v>0.82748377323150635</c:v>
                </c:pt>
                <c:pt idx="2">
                  <c:v>0.77238678932189941</c:v>
                </c:pt>
                <c:pt idx="3">
                  <c:v>0.74295234680175781</c:v>
                </c:pt>
                <c:pt idx="4">
                  <c:v>0.71875762939453125</c:v>
                </c:pt>
                <c:pt idx="5">
                  <c:v>0.71072155237197876</c:v>
                </c:pt>
                <c:pt idx="6">
                  <c:v>0.72120165824890137</c:v>
                </c:pt>
                <c:pt idx="7">
                  <c:v>0.69733893871307373</c:v>
                </c:pt>
                <c:pt idx="8">
                  <c:v>0.64460092782974243</c:v>
                </c:pt>
                <c:pt idx="9">
                  <c:v>0.61688810586929321</c:v>
                </c:pt>
                <c:pt idx="10">
                  <c:v>0.60054492950439453</c:v>
                </c:pt>
                <c:pt idx="11">
                  <c:v>0.57507729530334473</c:v>
                </c:pt>
                <c:pt idx="12">
                  <c:v>0.56622952222824097</c:v>
                </c:pt>
                <c:pt idx="13">
                  <c:v>0.56730270385742188</c:v>
                </c:pt>
                <c:pt idx="14">
                  <c:v>0.56394302845001221</c:v>
                </c:pt>
                <c:pt idx="15">
                  <c:v>0.55252277851104736</c:v>
                </c:pt>
                <c:pt idx="16">
                  <c:v>0.55331045389175415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B61-4903-8C23-6565E772E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8075520"/>
        <c:axId val="224691328"/>
      </c:lineChart>
      <c:catAx>
        <c:axId val="38807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22469132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24691328"/>
        <c:scaling>
          <c:orientation val="minMax"/>
          <c:max val="1.25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388075520"/>
        <c:crosses val="autoZero"/>
        <c:crossBetween val="between"/>
        <c:majorUnit val="0.25"/>
      </c:valAx>
      <c:spPr>
        <a:noFill/>
      </c:spPr>
    </c:plotArea>
    <c:legend>
      <c:legendPos val="l"/>
      <c:layout>
        <c:manualLayout>
          <c:xMode val="edge"/>
          <c:yMode val="edge"/>
          <c:x val="0.16388888888888889"/>
          <c:y val="0.65970222472190976"/>
          <c:w val="0.2578613298337708"/>
          <c:h val="0.19525153105861764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8092738407699"/>
          <c:y val="2.8561429821272341E-2"/>
          <c:w val="0.89891907261592296"/>
          <c:h val="0.8777149731283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5'!$B$25</c:f>
              <c:strCache>
                <c:ptCount val="1"/>
                <c:pt idx="0">
                  <c:v>Top third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2.5462668816039986E-17"/>
                  <c:y val="-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A07-44A3-A738-0227E20C27C6}"/>
                </c:ext>
              </c:extLst>
            </c:dLbl>
            <c:dLbl>
              <c:idx val="1"/>
              <c:layout>
                <c:manualLayout>
                  <c:x val="-8.33333333333333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A07-44A3-A738-0227E20C27C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5'!$A$26:$A$27</c:f>
              <c:numCache>
                <c:formatCode>General</c:formatCode>
                <c:ptCount val="2"/>
                <c:pt idx="0">
                  <c:v>2001</c:v>
                </c:pt>
                <c:pt idx="1">
                  <c:v>2017</c:v>
                </c:pt>
              </c:numCache>
            </c:numRef>
          </c:cat>
          <c:val>
            <c:numRef>
              <c:f>'Figure 5'!$B$26:$B$27</c:f>
              <c:numCache>
                <c:formatCode>0.00%</c:formatCode>
                <c:ptCount val="2"/>
                <c:pt idx="0">
                  <c:v>0.11247579008340836</c:v>
                </c:pt>
                <c:pt idx="1">
                  <c:v>0.16588899493217468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07-44A3-A738-0227E20C27C6}"/>
            </c:ext>
          </c:extLst>
        </c:ser>
        <c:ser>
          <c:idx val="1"/>
          <c:order val="1"/>
          <c:tx>
            <c:strRef>
              <c:f>'Figure 5'!$C$25</c:f>
              <c:strCache>
                <c:ptCount val="1"/>
                <c:pt idx="0">
                  <c:v>Middle third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5.5555555555555558E-3"/>
                  <c:y val="1.98412698412694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A07-44A3-A738-0227E20C27C6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A07-44A3-A738-0227E20C27C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5'!$A$26:$A$27</c:f>
              <c:numCache>
                <c:formatCode>General</c:formatCode>
                <c:ptCount val="2"/>
                <c:pt idx="0">
                  <c:v>2001</c:v>
                </c:pt>
                <c:pt idx="1">
                  <c:v>2017</c:v>
                </c:pt>
              </c:numCache>
            </c:numRef>
          </c:cat>
          <c:val>
            <c:numRef>
              <c:f>'Figure 5'!$C$26:$C$27</c:f>
              <c:numCache>
                <c:formatCode>0.00%</c:formatCode>
                <c:ptCount val="2"/>
                <c:pt idx="0">
                  <c:v>0.12215745449066162</c:v>
                </c:pt>
                <c:pt idx="1">
                  <c:v>0.15034355223178864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07-44A3-A738-0227E20C27C6}"/>
            </c:ext>
          </c:extLst>
        </c:ser>
        <c:ser>
          <c:idx val="2"/>
          <c:order val="2"/>
          <c:tx>
            <c:strRef>
              <c:f>'Figure 5'!$D$25</c:f>
              <c:strCache>
                <c:ptCount val="1"/>
                <c:pt idx="0">
                  <c:v>Bottom third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A07-44A3-A738-0227E20C27C6}"/>
              </c:ext>
            </c:extLst>
          </c:dPt>
          <c:dLbls>
            <c:dLbl>
              <c:idx val="1"/>
              <c:layout>
                <c:manualLayout>
                  <c:x val="1.1111111111111112E-2"/>
                  <c:y val="-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A07-44A3-A738-0227E20C27C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'Figure 5'!$A$26:$A$27</c:f>
              <c:numCache>
                <c:formatCode>General</c:formatCode>
                <c:ptCount val="2"/>
                <c:pt idx="0">
                  <c:v>2001</c:v>
                </c:pt>
                <c:pt idx="1">
                  <c:v>2017</c:v>
                </c:pt>
              </c:numCache>
            </c:numRef>
          </c:cat>
          <c:val>
            <c:numRef>
              <c:f>'Figure 5'!$D$26:$D$27</c:f>
              <c:numCache>
                <c:formatCode>0.00%</c:formatCode>
                <c:ptCount val="2"/>
                <c:pt idx="0">
                  <c:v>0.107972152531147</c:v>
                </c:pt>
                <c:pt idx="1">
                  <c:v>0.13682365417480469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07-44A3-A738-0227E20C2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9863296"/>
        <c:axId val="290918912"/>
      </c:barChart>
      <c:catAx>
        <c:axId val="39986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290918912"/>
        <c:crosses val="autoZero"/>
        <c:auto val="1"/>
        <c:lblAlgn val="ctr"/>
        <c:lblOffset val="100"/>
        <c:noMultiLvlLbl val="0"/>
      </c:catAx>
      <c:valAx>
        <c:axId val="29091891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399863296"/>
        <c:crosses val="autoZero"/>
        <c:crossBetween val="between"/>
        <c:majorUnit val="5.000000000000001E-2"/>
      </c:valAx>
      <c:spPr>
        <a:noFill/>
      </c:spPr>
    </c:plotArea>
    <c:legend>
      <c:legendPos val="l"/>
      <c:layout>
        <c:manualLayout>
          <c:xMode val="edge"/>
          <c:yMode val="edge"/>
          <c:x val="0.11666666666666667"/>
          <c:y val="4.457005374328208E-2"/>
          <c:w val="0.23041972878390202"/>
          <c:h val="0.1844097612798400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65"/>
          <c:y val="2.8561429821272341E-2"/>
          <c:w val="0.8648009623797025"/>
          <c:h val="0.877714973128359"/>
        </c:manualLayout>
      </c:layout>
      <c:lineChart>
        <c:grouping val="standard"/>
        <c:varyColors val="0"/>
        <c:ser>
          <c:idx val="0"/>
          <c:order val="0"/>
          <c:tx>
            <c:strRef>
              <c:f>'Figure 6'!$B$25</c:f>
              <c:strCache>
                <c:ptCount val="1"/>
                <c:pt idx="0">
                  <c:v>Top third</c:v>
                </c:pt>
              </c:strCache>
            </c:strRef>
          </c:tx>
          <c:spPr>
            <a:ln>
              <a:solidFill>
                <a:srgbClr val="80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1666666666666692E-2"/>
                  <c:y val="-4.6883202099737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A2E-4109-BC65-C3C86E79ED46}"/>
                </c:ext>
              </c:extLst>
            </c:dLbl>
            <c:dLbl>
              <c:idx val="16"/>
              <c:layout>
                <c:manualLayout>
                  <c:x val="-8.3333333333334356E-3"/>
                  <c:y val="-3.9644028871391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A2E-4109-BC65-C3C86E79ED4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6'!$A$26:$A$42</c:f>
              <c:numCache>
                <c:formatCode>General</c:formatCode>
                <c:ptCount val="17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</c:numCache>
            </c:numRef>
          </c:cat>
          <c:val>
            <c:numRef>
              <c:f>'Figure 6'!$B$26:$B$42</c:f>
              <c:numCache>
                <c:formatCode>0.00%</c:formatCode>
                <c:ptCount val="17"/>
                <c:pt idx="0">
                  <c:v>0.8535417914390564</c:v>
                </c:pt>
                <c:pt idx="1">
                  <c:v>0.8535417914390564</c:v>
                </c:pt>
                <c:pt idx="2">
                  <c:v>0.74686270952224731</c:v>
                </c:pt>
                <c:pt idx="3">
                  <c:v>0.69227057695388794</c:v>
                </c:pt>
                <c:pt idx="4">
                  <c:v>0.76000410318374634</c:v>
                </c:pt>
                <c:pt idx="5">
                  <c:v>0.81524395942687988</c:v>
                </c:pt>
                <c:pt idx="6">
                  <c:v>0.86925703287124634</c:v>
                </c:pt>
                <c:pt idx="7">
                  <c:v>0.89575874805450439</c:v>
                </c:pt>
                <c:pt idx="8">
                  <c:v>0.8478621244430542</c:v>
                </c:pt>
                <c:pt idx="9">
                  <c:v>0.7492682933807373</c:v>
                </c:pt>
                <c:pt idx="10">
                  <c:v>0.80309957265853882</c:v>
                </c:pt>
                <c:pt idx="11">
                  <c:v>0.86838847398757935</c:v>
                </c:pt>
                <c:pt idx="12">
                  <c:v>0.82477498054504395</c:v>
                </c:pt>
                <c:pt idx="13">
                  <c:v>0.87554264068603516</c:v>
                </c:pt>
                <c:pt idx="14">
                  <c:v>0.97577035427093506</c:v>
                </c:pt>
                <c:pt idx="15">
                  <c:v>0.97648066282272339</c:v>
                </c:pt>
                <c:pt idx="16">
                  <c:v>0.94603019952774048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2E-4109-BC65-C3C86E79ED46}"/>
            </c:ext>
          </c:extLst>
        </c:ser>
        <c:ser>
          <c:idx val="1"/>
          <c:order val="1"/>
          <c:tx>
            <c:strRef>
              <c:f>'Figure 6'!$C$25</c:f>
              <c:strCache>
                <c:ptCount val="1"/>
                <c:pt idx="0">
                  <c:v>Middle third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7222222222222235E-2"/>
                  <c:y val="3.07132545931758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A2E-4109-BC65-C3C86E79ED46}"/>
                </c:ext>
              </c:extLst>
            </c:dLbl>
            <c:dLbl>
              <c:idx val="16"/>
              <c:layout>
                <c:manualLayout>
                  <c:x val="-1.1111111111111112E-2"/>
                  <c:y val="-5.32693569553805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A2E-4109-BC65-C3C86E79ED4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6'!$A$26:$A$42</c:f>
              <c:numCache>
                <c:formatCode>General</c:formatCode>
                <c:ptCount val="17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</c:numCache>
            </c:numRef>
          </c:cat>
          <c:val>
            <c:numRef>
              <c:f>'Figure 6'!$C$26:$C$42</c:f>
              <c:numCache>
                <c:formatCode>0.00%</c:formatCode>
                <c:ptCount val="17"/>
                <c:pt idx="0">
                  <c:v>0.66565364599227905</c:v>
                </c:pt>
                <c:pt idx="1">
                  <c:v>0.66565364599227905</c:v>
                </c:pt>
                <c:pt idx="2">
                  <c:v>0.71719622611999512</c:v>
                </c:pt>
                <c:pt idx="3">
                  <c:v>0.74239790439605713</c:v>
                </c:pt>
                <c:pt idx="4">
                  <c:v>0.713428795337677</c:v>
                </c:pt>
                <c:pt idx="5">
                  <c:v>0.7620006799697876</c:v>
                </c:pt>
                <c:pt idx="6">
                  <c:v>0.78625345230102539</c:v>
                </c:pt>
                <c:pt idx="7">
                  <c:v>0.85529708862304688</c:v>
                </c:pt>
                <c:pt idx="8">
                  <c:v>0.7848440408706665</c:v>
                </c:pt>
                <c:pt idx="9">
                  <c:v>0.66965919733047485</c:v>
                </c:pt>
                <c:pt idx="10">
                  <c:v>0.68450546264648438</c:v>
                </c:pt>
                <c:pt idx="11">
                  <c:v>0.70562541484832764</c:v>
                </c:pt>
                <c:pt idx="12">
                  <c:v>0.70914512872695923</c:v>
                </c:pt>
                <c:pt idx="13">
                  <c:v>0.76726889610290527</c:v>
                </c:pt>
                <c:pt idx="14">
                  <c:v>0.77886378765106201</c:v>
                </c:pt>
                <c:pt idx="15">
                  <c:v>0.80380576848983765</c:v>
                </c:pt>
                <c:pt idx="16">
                  <c:v>0.79572033882141113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2E-4109-BC65-C3C86E79ED46}"/>
            </c:ext>
          </c:extLst>
        </c:ser>
        <c:ser>
          <c:idx val="2"/>
          <c:order val="2"/>
          <c:tx>
            <c:strRef>
              <c:f>'Figure 6'!$D$25</c:f>
              <c:strCache>
                <c:ptCount val="1"/>
                <c:pt idx="0">
                  <c:v>Bottom third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583333333333333E-2"/>
                  <c:y val="-3.571161417322834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6097331583552053E-2"/>
                      <c:h val="6.64681758530183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EA2E-4109-BC65-C3C86E79ED46}"/>
                </c:ext>
              </c:extLst>
            </c:dLbl>
            <c:dLbl>
              <c:idx val="16"/>
              <c:layout>
                <c:manualLayout>
                  <c:x val="-1.388888888888899E-2"/>
                  <c:y val="3.5714238845144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A2E-4109-BC65-C3C86E79ED4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'Figure 6'!$A$26:$A$42</c:f>
              <c:numCache>
                <c:formatCode>General</c:formatCode>
                <c:ptCount val="17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</c:numCache>
            </c:numRef>
          </c:cat>
          <c:val>
            <c:numRef>
              <c:f>'Figure 6'!$D$26:$D$42</c:f>
              <c:numCache>
                <c:formatCode>0.00%</c:formatCode>
                <c:ptCount val="17"/>
                <c:pt idx="0">
                  <c:v>0.72199928760528564</c:v>
                </c:pt>
                <c:pt idx="1">
                  <c:v>0.72199928760528564</c:v>
                </c:pt>
                <c:pt idx="2">
                  <c:v>0.62800455093383789</c:v>
                </c:pt>
                <c:pt idx="3">
                  <c:v>0.59239202737808228</c:v>
                </c:pt>
                <c:pt idx="4">
                  <c:v>0.60752713680267334</c:v>
                </c:pt>
                <c:pt idx="5">
                  <c:v>0.62580400705337524</c:v>
                </c:pt>
                <c:pt idx="6">
                  <c:v>0.62507534027099609</c:v>
                </c:pt>
                <c:pt idx="7">
                  <c:v>0.69271540641784668</c:v>
                </c:pt>
                <c:pt idx="8">
                  <c:v>0.66774529218673706</c:v>
                </c:pt>
                <c:pt idx="9">
                  <c:v>0.611766517162323</c:v>
                </c:pt>
                <c:pt idx="10">
                  <c:v>0.59555697441101074</c:v>
                </c:pt>
                <c:pt idx="11">
                  <c:v>0.61501652002334595</c:v>
                </c:pt>
                <c:pt idx="12">
                  <c:v>0.64727342128753662</c:v>
                </c:pt>
                <c:pt idx="13">
                  <c:v>0.67736577987670898</c:v>
                </c:pt>
                <c:pt idx="14">
                  <c:v>0.72539377212524414</c:v>
                </c:pt>
                <c:pt idx="15">
                  <c:v>0.72066676616668701</c:v>
                </c:pt>
                <c:pt idx="16">
                  <c:v>0.74071246385574341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A2E-4109-BC65-C3C86E79E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4584320"/>
        <c:axId val="292463168"/>
      </c:lineChart>
      <c:catAx>
        <c:axId val="29458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29246316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92463168"/>
        <c:scaling>
          <c:orientation val="minMax"/>
          <c:max val="1"/>
          <c:min val="0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294584320"/>
        <c:crosses val="autoZero"/>
        <c:crossBetween val="between"/>
        <c:majorUnit val="0.2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7"/>
          <c:y val="0.63000590551181102"/>
          <c:w val="0.27452799650043747"/>
          <c:h val="0.19525153105861764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3188445194350702"/>
        </c:manualLayout>
      </c:layout>
      <c:barChart>
        <c:barDir val="col"/>
        <c:grouping val="clustered"/>
        <c:varyColors val="0"/>
        <c:ser>
          <c:idx val="0"/>
          <c:order val="0"/>
          <c:tx>
            <c:v>2001-2017 Annualized return</c:v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Pt>
            <c:idx val="3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B17B-4DEB-BE3B-E8ED8BEBB2AE}"/>
              </c:ext>
            </c:extLst>
          </c:dPt>
          <c:dLbls>
            <c:dLbl>
              <c:idx val="0"/>
              <c:layout>
                <c:manualLayout>
                  <c:x val="0"/>
                  <c:y val="-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905-4E98-9ED6-3F0FC399B3E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7'!$A$25:$A$28</c:f>
              <c:strCache>
                <c:ptCount val="4"/>
                <c:pt idx="0">
                  <c:v>Bottom third</c:v>
                </c:pt>
                <c:pt idx="1">
                  <c:v>Middle third</c:v>
                </c:pt>
                <c:pt idx="2">
                  <c:v>Top third</c:v>
                </c:pt>
                <c:pt idx="3">
                  <c:v>Avg. assumed return</c:v>
                </c:pt>
              </c:strCache>
            </c:strRef>
          </c:cat>
          <c:val>
            <c:numRef>
              <c:f>'Figure 7'!$B$25:$B$28</c:f>
              <c:numCache>
                <c:formatCode>0.00%</c:formatCode>
                <c:ptCount val="4"/>
                <c:pt idx="0">
                  <c:v>5.5979494005441666E-2</c:v>
                </c:pt>
                <c:pt idx="1">
                  <c:v>5.9051703661680222E-2</c:v>
                </c:pt>
                <c:pt idx="2">
                  <c:v>6.1117932200431824E-2</c:v>
                </c:pt>
                <c:pt idx="3">
                  <c:v>7.3745196408529765E-2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7B-4DEB-BE3B-E8ED8BEBB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00020992"/>
        <c:axId val="292467200"/>
      </c:barChart>
      <c:catAx>
        <c:axId val="40002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292467200"/>
        <c:crosses val="autoZero"/>
        <c:auto val="1"/>
        <c:lblAlgn val="ctr"/>
        <c:lblOffset val="100"/>
        <c:noMultiLvlLbl val="0"/>
      </c:catAx>
      <c:valAx>
        <c:axId val="292467200"/>
        <c:scaling>
          <c:orientation val="minMax"/>
          <c:max val="0.1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400020992"/>
        <c:crosses val="autoZero"/>
        <c:crossBetween val="between"/>
        <c:majorUnit val="2.0000000000000004E-2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65"/>
          <c:y val="2.8561429821272341E-2"/>
          <c:w val="0.83970822397200351"/>
          <c:h val="0.877714973128359"/>
        </c:manualLayout>
      </c:layout>
      <c:scatterChart>
        <c:scatterStyle val="lineMarker"/>
        <c:varyColors val="0"/>
        <c:ser>
          <c:idx val="1"/>
          <c:order val="0"/>
          <c:tx>
            <c:v>Actual</c:v>
          </c:tx>
          <c:spPr>
            <a:ln w="381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noFill/>
              </a:ln>
            </c:spPr>
          </c:marker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7-2C02-4198-B0AC-FBDEA8EC9222}"/>
              </c:ext>
            </c:extLst>
          </c:dPt>
          <c:dLbls>
            <c:dLbl>
              <c:idx val="0"/>
              <c:layout>
                <c:manualLayout>
                  <c:x val="-2.2792022792022804E-2"/>
                  <c:y val="-4.3650793650793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2C02-4198-B0AC-FBDEA8EC9222}"/>
                </c:ext>
              </c:extLst>
            </c:dLbl>
            <c:dLbl>
              <c:idx val="5"/>
              <c:layout>
                <c:manualLayout>
                  <c:x val="-4.5584045584045581E-3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C02-4198-B0AC-FBDEA8EC922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'Figure 8'!$A$26:$A$29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xVal>
          <c:yVal>
            <c:numRef>
              <c:f>'Figure 8'!$B$26:$B$29</c:f>
              <c:numCache>
                <c:formatCode>0.00%</c:formatCode>
                <c:ptCount val="4"/>
                <c:pt idx="0">
                  <c:v>0.73357570621717028</c:v>
                </c:pt>
                <c:pt idx="1">
                  <c:v>0.73278303958882751</c:v>
                </c:pt>
                <c:pt idx="2">
                  <c:v>0.71695128280315235</c:v>
                </c:pt>
                <c:pt idx="3">
                  <c:v>0.71963145116946459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2C02-4198-B0AC-FBDEA8EC9222}"/>
            </c:ext>
          </c:extLst>
        </c:ser>
        <c:ser>
          <c:idx val="0"/>
          <c:order val="1"/>
          <c:tx>
            <c:strRef>
              <c:f>'Figure 8'!$C$25</c:f>
              <c:strCache>
                <c:ptCount val="1"/>
                <c:pt idx="0">
                  <c:v>Assumed return in each FY (2019-2022)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ysDot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noFill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7-2C02-4198-B0AC-FBDEA8EC922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8-2C02-4198-B0AC-FBDEA8EC922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9-2C02-4198-B0AC-FBDEA8EC922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A-2C02-4198-B0AC-FBDEA8EC922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B-2C02-4198-B0AC-FBDEA8EC922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C-2C02-4198-B0AC-FBDEA8EC9222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2C02-4198-B0AC-FBDEA8EC9222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2C02-4198-B0AC-FBDEA8EC9222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2C02-4198-B0AC-FBDEA8EC9222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0-2C02-4198-B0AC-FBDEA8EC9222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1-2C02-4198-B0AC-FBDEA8EC9222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2-2C02-4198-B0AC-FBDEA8EC9222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3-2C02-4198-B0AC-FBDEA8EC9222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4-2C02-4198-B0AC-FBDEA8EC9222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5-2C02-4198-B0AC-FBDEA8EC9222}"/>
              </c:ext>
            </c:extLst>
          </c:dPt>
          <c:dLbls>
            <c:dLbl>
              <c:idx val="0"/>
              <c:layout>
                <c:manualLayout>
                  <c:x val="-5.697449357291879E-2"/>
                  <c:y val="-5.86251718535183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C02-4198-B0AC-FBDEA8EC9222}"/>
                </c:ext>
              </c:extLst>
            </c:dLbl>
            <c:dLbl>
              <c:idx val="1"/>
              <c:layout>
                <c:manualLayout>
                  <c:x val="-5.9253516387374652E-2"/>
                  <c:y val="-5.53596425446819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C02-4198-B0AC-FBDEA8EC922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C02-4198-B0AC-FBDEA8EC9222}"/>
                </c:ext>
              </c:extLst>
            </c:dLbl>
            <c:dLbl>
              <c:idx val="3"/>
              <c:layout>
                <c:manualLayout>
                  <c:x val="-5.4695111828970099E-2"/>
                  <c:y val="-5.9084176977877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2C02-4198-B0AC-FBDEA8EC922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C02-4198-B0AC-FBDEA8EC9222}"/>
                </c:ext>
              </c:extLst>
            </c:dLbl>
            <c:dLbl>
              <c:idx val="5"/>
              <c:layout>
                <c:manualLayout>
                  <c:x val="-1.3366024545194517E-3"/>
                  <c:y val="-5.2208503485774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C02-4198-B0AC-FBDEA8EC922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'Figure 8'!$A$29:$A$34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xVal>
          <c:yVal>
            <c:numRef>
              <c:f>'Figure 8'!$C$29:$C$34</c:f>
              <c:numCache>
                <c:formatCode>0.00%</c:formatCode>
                <c:ptCount val="6"/>
                <c:pt idx="0">
                  <c:v>0.71963145116946459</c:v>
                </c:pt>
                <c:pt idx="1">
                  <c:v>0.73201681847890854</c:v>
                </c:pt>
                <c:pt idx="2">
                  <c:v>0.7404845747359794</c:v>
                </c:pt>
                <c:pt idx="3">
                  <c:v>0.74869687688748998</c:v>
                </c:pt>
                <c:pt idx="4">
                  <c:v>0.75664135795264431</c:v>
                </c:pt>
                <c:pt idx="5">
                  <c:v>0.76018014261876676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2C02-4198-B0AC-FBDEA8EC9222}"/>
            </c:ext>
          </c:extLst>
        </c:ser>
        <c:ser>
          <c:idx val="2"/>
          <c:order val="2"/>
          <c:tx>
            <c:strRef>
              <c:f>'Figure 8'!$D$25</c:f>
              <c:strCache>
                <c:ptCount val="1"/>
                <c:pt idx="0">
                  <c:v>Market correction in FY 2019, strong returns afterward</c:v>
                </c:pt>
              </c:strCache>
            </c:strRef>
          </c:tx>
          <c:spPr>
            <a:ln w="38100">
              <a:solidFill>
                <a:schemeClr val="tx1"/>
              </a:solidFill>
              <a:prstDash val="sysDot"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0"/>
            <c:bubble3D val="0"/>
            <c:spPr>
              <a:ln w="38100">
                <a:noFill/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1-2C02-4198-B0AC-FBDEA8EC9222}"/>
              </c:ext>
            </c:extLst>
          </c:dPt>
          <c:dLbls>
            <c:dLbl>
              <c:idx val="2"/>
              <c:layout>
                <c:manualLayout>
                  <c:x val="-5.4700854700854618E-2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C02-4198-B0AC-FBDEA8EC9222}"/>
                </c:ext>
              </c:extLst>
            </c:dLbl>
            <c:dLbl>
              <c:idx val="4"/>
              <c:layout>
                <c:manualLayout>
                  <c:x val="-1.6765885068642935E-3"/>
                  <c:y val="4.83919184170746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C02-4198-B0AC-FBDEA8EC922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'Figure 8'!$A$30:$A$34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xVal>
          <c:yVal>
            <c:numRef>
              <c:f>'Figure 8'!$D$30:$D$34</c:f>
              <c:numCache>
                <c:formatCode>0.00%</c:formatCode>
                <c:ptCount val="5"/>
                <c:pt idx="0">
                  <c:v>0.73201681847890854</c:v>
                </c:pt>
                <c:pt idx="1">
                  <c:v>0.68626067074393504</c:v>
                </c:pt>
                <c:pt idx="2">
                  <c:v>0.67032089033858944</c:v>
                </c:pt>
                <c:pt idx="3">
                  <c:v>0.68154309896483667</c:v>
                </c:pt>
                <c:pt idx="4">
                  <c:v>0.70725382240580748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C02-4198-B0AC-FBDEA8EC9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464320"/>
        <c:axId val="292468352"/>
      </c:scatterChart>
      <c:valAx>
        <c:axId val="292464320"/>
        <c:scaling>
          <c:orientation val="minMax"/>
          <c:max val="2022"/>
          <c:min val="2014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92468352"/>
        <c:crosses val="autoZero"/>
        <c:crossBetween val="midCat"/>
      </c:valAx>
      <c:valAx>
        <c:axId val="292468352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92464320"/>
        <c:crosses val="autoZero"/>
        <c:crossBetween val="midCat"/>
        <c:majorUnit val="0.2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346391076115486"/>
          <c:y val="0.66541994750656164"/>
          <c:w val="0.87098053368328954"/>
          <c:h val="0.19024809398825146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 pitchFamily="18" charset="0"/>
          <a:ea typeface="Scala-Regular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65"/>
          <c:y val="2.636920384951881E-2"/>
          <c:w val="0.88970822397200355"/>
          <c:h val="0.896626046744157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A1'!$B$25</c:f>
              <c:strCache>
                <c:ptCount val="1"/>
                <c:pt idx="0">
                  <c:v>Traditional rules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Pt>
            <c:idx val="4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0AEC-4B79-A4F2-DA2F3599FA9C}"/>
              </c:ext>
            </c:extLst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0AEC-4B79-A4F2-DA2F3599FA9C}"/>
              </c:ext>
            </c:extLst>
          </c:dPt>
          <c:dPt>
            <c:idx val="14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0AEC-4B79-A4F2-DA2F3599FA9C}"/>
              </c:ext>
            </c:extLst>
          </c:dPt>
          <c:dPt>
            <c:idx val="15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0AEC-4B79-A4F2-DA2F3599FA9C}"/>
              </c:ext>
            </c:extLst>
          </c:dPt>
          <c:dPt>
            <c:idx val="18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0AEC-4B79-A4F2-DA2F3599FA9C}"/>
              </c:ext>
            </c:extLst>
          </c:dPt>
          <c:dPt>
            <c:idx val="19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0AEC-4B79-A4F2-DA2F3599FA9C}"/>
              </c:ext>
            </c:extLst>
          </c:dPt>
          <c:dPt>
            <c:idx val="20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0AEC-4B79-A4F2-DA2F3599FA9C}"/>
              </c:ext>
            </c:extLst>
          </c:dPt>
          <c:dPt>
            <c:idx val="2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0AEC-4B79-A4F2-DA2F3599FA9C}"/>
              </c:ext>
            </c:extLst>
          </c:dPt>
          <c:dPt>
            <c:idx val="22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0AEC-4B79-A4F2-DA2F3599FA9C}"/>
              </c:ext>
            </c:extLst>
          </c:dPt>
          <c:dPt>
            <c:idx val="23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0AEC-4B79-A4F2-DA2F3599FA9C}"/>
              </c:ext>
            </c:extLst>
          </c:dPt>
          <c:dLbls>
            <c:dLbl>
              <c:idx val="0"/>
              <c:layout>
                <c:manualLayout>
                  <c:x val="-2.564085739282615E-3"/>
                  <c:y val="1.1961629796275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0AEC-4B79-A4F2-DA2F3599FA9C}"/>
                </c:ext>
              </c:extLst>
            </c:dLbl>
            <c:dLbl>
              <c:idx val="1"/>
              <c:layout>
                <c:manualLayout>
                  <c:x val="1.3919490389285045E-3"/>
                  <c:y val="-1.190474994794870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828389807785711"/>
                      <c:h val="9.502002141393886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8-5E5C-4BB6-AEC9-C952B1516082}"/>
                </c:ext>
              </c:extLst>
            </c:dLbl>
            <c:dLbl>
              <c:idx val="2"/>
              <c:layout>
                <c:manualLayout>
                  <c:x val="0"/>
                  <c:y val="-1.5720059166836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A07C-401B-A95A-B8E47D4ECA73}"/>
                </c:ext>
              </c:extLst>
            </c:dLbl>
            <c:dLbl>
              <c:idx val="3"/>
              <c:layout>
                <c:manualLayout>
                  <c:x val="-1.0185067526415994E-16"/>
                  <c:y val="-2.380952380952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A07C-401B-A95A-B8E47D4ECA73}"/>
                </c:ext>
              </c:extLst>
            </c:dLbl>
            <c:dLbl>
              <c:idx val="13"/>
              <c:layout>
                <c:manualLayout>
                  <c:x val="6.1161585571034389E-3"/>
                  <c:y val="1.59489633173843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EC-4B79-A4F2-DA2F3599FA9C}"/>
                </c:ext>
              </c:extLst>
            </c:dLbl>
            <c:dLbl>
              <c:idx val="22"/>
              <c:layout>
                <c:manualLayout>
                  <c:x val="-4.4444881889763782E-2"/>
                  <c:y val="-7.2588347659980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AEC-4B79-A4F2-DA2F3599FA9C}"/>
                </c:ext>
              </c:extLst>
            </c:dLbl>
            <c:dLbl>
              <c:idx val="23"/>
              <c:layout>
                <c:manualLayout>
                  <c:x val="1.6666447944007103E-2"/>
                  <c:y val="-5.34867525513465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AEC-4B79-A4F2-DA2F3599FA9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A1'!$A$26:$A$29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'Figure A1'!$B$26:$B$29</c:f>
              <c:numCache>
                <c:formatCode>0.00%</c:formatCode>
                <c:ptCount val="4"/>
                <c:pt idx="0">
                  <c:v>0.73357570621717028</c:v>
                </c:pt>
                <c:pt idx="1">
                  <c:v>0.73278303958882751</c:v>
                </c:pt>
                <c:pt idx="2">
                  <c:v>0.71695128280315235</c:v>
                </c:pt>
                <c:pt idx="3">
                  <c:v>0.71963145116946459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AEC-4B79-A4F2-DA2F3599FA9C}"/>
            </c:ext>
          </c:extLst>
        </c:ser>
        <c:ser>
          <c:idx val="1"/>
          <c:order val="1"/>
          <c:tx>
            <c:strRef>
              <c:f>'Figure A1'!$C$25</c:f>
              <c:strCache>
                <c:ptCount val="1"/>
                <c:pt idx="0">
                  <c:v>New rules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chemeClr val="tx1"/>
              </a:solidFill>
            </a:ln>
          </c:spPr>
          <c:invertIfNegative val="0"/>
          <c:dPt>
            <c:idx val="4"/>
            <c:invertIfNegative val="0"/>
            <c:bubble3D val="0"/>
            <c:spPr>
              <a:pattFill prst="wdDnDiag">
                <a:fgClr>
                  <a:srgbClr val="BFBFBF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7-0AEC-4B79-A4F2-DA2F3599FA9C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0AEC-4B79-A4F2-DA2F3599FA9C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0AEC-4B79-A4F2-DA2F3599FA9C}"/>
              </c:ext>
            </c:extLst>
          </c:dPt>
          <c:dLbls>
            <c:dLbl>
              <c:idx val="0"/>
              <c:layout>
                <c:manualLayout>
                  <c:x val="1.4923491415397299E-2"/>
                  <c:y val="-1.583471038576036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384346279458305"/>
                      <c:h val="7.91470939552040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A-0AEC-4B79-A4F2-DA2F3599FA9C}"/>
                </c:ext>
              </c:extLst>
            </c:dLbl>
            <c:dLbl>
              <c:idx val="1"/>
              <c:layout>
                <c:manualLayout>
                  <c:x val="1.3888888888888888E-2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0AEC-4B79-A4F2-DA2F3599FA9C}"/>
                </c:ext>
              </c:extLst>
            </c:dLbl>
            <c:dLbl>
              <c:idx val="2"/>
              <c:layout>
                <c:manualLayout>
                  <c:x val="1.6666666666666566E-2"/>
                  <c:y val="3.96825396825393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0AEC-4B79-A4F2-DA2F3599FA9C}"/>
                </c:ext>
              </c:extLst>
            </c:dLbl>
            <c:dLbl>
              <c:idx val="3"/>
              <c:layout>
                <c:manualLayout>
                  <c:x val="2.3083989501312439E-2"/>
                  <c:y val="1.58727034120734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0AEC-4B79-A4F2-DA2F3599FA9C}"/>
                </c:ext>
              </c:extLst>
            </c:dLbl>
            <c:dLbl>
              <c:idx val="4"/>
              <c:layout>
                <c:manualLayout>
                  <c:x val="2.2275258552108077E-2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AEC-4B79-A4F2-DA2F3599FA9C}"/>
                </c:ext>
              </c:extLst>
            </c:dLbl>
            <c:dLbl>
              <c:idx val="22"/>
              <c:layout>
                <c:manualLayout>
                  <c:x val="0"/>
                  <c:y val="-0.129895238739856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AEC-4B79-A4F2-DA2F3599FA9C}"/>
                </c:ext>
              </c:extLst>
            </c:dLbl>
            <c:dLbl>
              <c:idx val="23"/>
              <c:layout>
                <c:manualLayout>
                  <c:x val="2.7777559055118112E-2"/>
                  <c:y val="7.6408787010506206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AEC-4B79-A4F2-DA2F3599FA9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A1'!$A$26:$A$29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'Figure A1'!$C$26:$C$29</c:f>
              <c:numCache>
                <c:formatCode>0.00%</c:formatCode>
                <c:ptCount val="4"/>
                <c:pt idx="0">
                  <c:v>0.74981476332612662</c:v>
                </c:pt>
                <c:pt idx="1">
                  <c:v>0.726947133247836</c:v>
                </c:pt>
                <c:pt idx="2">
                  <c:v>0.67454496610313208</c:v>
                </c:pt>
                <c:pt idx="3">
                  <c:v>0.70496807404775708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0AEC-4B79-A4F2-DA2F3599F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9613952"/>
        <c:axId val="292392896"/>
      </c:barChart>
      <c:catAx>
        <c:axId val="39961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92392896"/>
        <c:crosses val="autoZero"/>
        <c:auto val="1"/>
        <c:lblAlgn val="ctr"/>
        <c:lblOffset val="100"/>
        <c:tickMarkSkip val="2"/>
        <c:noMultiLvlLbl val="0"/>
      </c:catAx>
      <c:valAx>
        <c:axId val="292392896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99613952"/>
        <c:crosses val="autoZero"/>
        <c:crossBetween val="between"/>
        <c:majorUnit val="0.2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044534120734908"/>
          <c:y val="5.3588613923259594E-2"/>
          <c:w val="0.49274999999999991"/>
          <c:h val="6.068272715910511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 pitchFamily="18" charset="0"/>
          <a:ea typeface="Scala-Regular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342900"/>
    <xdr:ext cx="4572000" cy="32004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114300</xdr:colOff>
      <xdr:row>18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161925</xdr:rowOff>
    </xdr:from>
    <xdr:to>
      <xdr:col>3</xdr:col>
      <xdr:colOff>1381125</xdr:colOff>
      <xdr:row>17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0.60665</cdr:x>
      <cdr:y>0.72619</cdr:y>
    </cdr:from>
    <cdr:to>
      <cdr:x>0.79207</cdr:x>
      <cdr:y>0.79464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73263" y="2333435"/>
          <a:ext cx="847617" cy="21995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pPr algn="ctr"/>
          <a:r>
            <a:rPr lang="en-US" sz="1300">
              <a:latin typeface="ScalaOT-Regular" panose="02010504040101020104" pitchFamily="50" charset="0"/>
              <a:cs typeface="Times New Roman" panose="02020603050405020304" pitchFamily="18" charset="0"/>
            </a:rPr>
            <a:t>(</a:t>
          </a:r>
          <a:r>
            <a:rPr lang="en-US" sz="1250">
              <a:latin typeface="Times New Roman" panose="02020603050405020304" pitchFamily="18" charset="0"/>
              <a:cs typeface="Times New Roman" panose="02020603050405020304" pitchFamily="18" charset="0"/>
            </a:rPr>
            <a:t>2019-2022</a:t>
          </a:r>
          <a:r>
            <a:rPr lang="en-US" sz="1300">
              <a:latin typeface="ScalaOT-Regular" panose="02010504040101020104" pitchFamily="50" charset="0"/>
              <a:cs typeface="Times New Roman" panose="02020603050405020304" pitchFamily="18" charset="0"/>
            </a:rPr>
            <a:t>)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190499</xdr:rowOff>
    </xdr:from>
    <xdr:to>
      <xdr:col>5</xdr:col>
      <xdr:colOff>438150</xdr:colOff>
      <xdr:row>18</xdr:row>
      <xdr:rowOff>152399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0.95417</cdr:x>
      <cdr:y>0.2619</cdr:y>
    </cdr:from>
    <cdr:to>
      <cdr:x>0.95417</cdr:x>
      <cdr:y>0.36012</cdr:y>
    </cdr:to>
    <cdr:cxnSp macro="">
      <cdr:nvCxnSpPr>
        <cdr:cNvPr id="8" name="Straight Connector 7"/>
        <cdr:cNvCxnSpPr/>
      </cdr:nvCxnSpPr>
      <cdr:spPr>
        <a:xfrm xmlns:a="http://schemas.openxmlformats.org/drawingml/2006/main" flipV="1">
          <a:off x="4362465" y="838200"/>
          <a:ext cx="0" cy="31432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28575</xdr:rowOff>
    </xdr:from>
    <xdr:to>
      <xdr:col>7</xdr:col>
      <xdr:colOff>323850</xdr:colOff>
      <xdr:row>18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0.18091</cdr:x>
      <cdr:y>0.56275</cdr:y>
    </cdr:from>
    <cdr:to>
      <cdr:x>0.18091</cdr:x>
      <cdr:y>0.61037</cdr:y>
    </cdr:to>
    <cdr:cxnSp macro="">
      <cdr:nvCxnSpPr>
        <cdr:cNvPr id="2" name="Straight Connector 1"/>
        <cdr:cNvCxnSpPr/>
      </cdr:nvCxnSpPr>
      <cdr:spPr>
        <a:xfrm xmlns:a="http://schemas.openxmlformats.org/drawingml/2006/main" flipV="1">
          <a:off x="827105" y="1801025"/>
          <a:ext cx="0" cy="15240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0.38611</cdr:x>
      <cdr:y>0.2562</cdr:y>
    </cdr:from>
    <cdr:to>
      <cdr:x>0.38611</cdr:x>
      <cdr:y>0.30382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765280" y="819955"/>
          <a:ext cx="0" cy="15240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7</xdr:col>
      <xdr:colOff>304800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0.20781</cdr:x>
      <cdr:y>0.8418</cdr:y>
    </cdr:from>
    <cdr:to>
      <cdr:x>0.45868</cdr:x>
      <cdr:y>0.92639</cdr:y>
    </cdr:to>
    <cdr:sp macro="" textlink="">
      <cdr:nvSpPr>
        <cdr:cNvPr id="5" name="Text Box 17"/>
        <cdr:cNvSpPr txBox="1"/>
      </cdr:nvSpPr>
      <cdr:spPr>
        <a:xfrm xmlns:a="http://schemas.openxmlformats.org/drawingml/2006/main">
          <a:off x="950120" y="2694104"/>
          <a:ext cx="1146947" cy="270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Bottom</a:t>
          </a:r>
          <a:r>
            <a:rPr lang="en-US" sz="1200" baseline="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third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0.71823</cdr:x>
      <cdr:y>0.84166</cdr:y>
    </cdr:from>
    <cdr:to>
      <cdr:x>0.91044</cdr:x>
      <cdr:y>0.91174</cdr:y>
    </cdr:to>
    <cdr:sp macro="" textlink="">
      <cdr:nvSpPr>
        <cdr:cNvPr id="6" name="Text Box 17"/>
        <cdr:cNvSpPr txBox="1"/>
      </cdr:nvSpPr>
      <cdr:spPr>
        <a:xfrm xmlns:a="http://schemas.openxmlformats.org/drawingml/2006/main">
          <a:off x="3283745" y="2693639"/>
          <a:ext cx="878784" cy="2242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Top third</a:t>
          </a:r>
        </a:p>
      </cdr:txBody>
    </cdr:sp>
  </cdr:relSizeAnchor>
  <cdr:relSizeAnchor xmlns:cdr="http://schemas.openxmlformats.org/drawingml/2006/chartDrawing">
    <cdr:from>
      <cdr:x>0.14444</cdr:x>
      <cdr:y>0.79444</cdr:y>
    </cdr:from>
    <cdr:to>
      <cdr:x>0.54028</cdr:x>
      <cdr:y>0.85943</cdr:y>
    </cdr:to>
    <cdr:sp macro="" textlink="">
      <cdr:nvSpPr>
        <cdr:cNvPr id="11" name="Right Brace 10"/>
        <cdr:cNvSpPr/>
      </cdr:nvSpPr>
      <cdr:spPr>
        <a:xfrm xmlns:a="http://schemas.openxmlformats.org/drawingml/2006/main" rot="5400000">
          <a:off x="1461292" y="1741647"/>
          <a:ext cx="207966" cy="1809749"/>
        </a:xfrm>
        <a:prstGeom xmlns:a="http://schemas.openxmlformats.org/drawingml/2006/main" prst="rightBrac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0.54612</cdr:x>
      <cdr:y>0.79266</cdr:y>
    </cdr:from>
    <cdr:to>
      <cdr:x>0.66808</cdr:x>
      <cdr:y>0.85985</cdr:y>
    </cdr:to>
    <cdr:sp macro="" textlink="">
      <cdr:nvSpPr>
        <cdr:cNvPr id="12" name="Right Brace 11"/>
        <cdr:cNvSpPr/>
      </cdr:nvSpPr>
      <cdr:spPr>
        <a:xfrm xmlns:a="http://schemas.openxmlformats.org/drawingml/2006/main" rot="5400000">
          <a:off x="2675513" y="2334052"/>
          <a:ext cx="212522" cy="558808"/>
        </a:xfrm>
        <a:prstGeom xmlns:a="http://schemas.openxmlformats.org/drawingml/2006/main" prst="rightBrac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0.48243</cdr:x>
      <cdr:y>0.84112</cdr:y>
    </cdr:from>
    <cdr:to>
      <cdr:x>0.72826</cdr:x>
      <cdr:y>0.92743</cdr:y>
    </cdr:to>
    <cdr:sp macro="" textlink="">
      <cdr:nvSpPr>
        <cdr:cNvPr id="13" name="Text Box 17"/>
        <cdr:cNvSpPr txBox="1"/>
      </cdr:nvSpPr>
      <cdr:spPr>
        <a:xfrm xmlns:a="http://schemas.openxmlformats.org/drawingml/2006/main">
          <a:off x="2210524" y="2660494"/>
          <a:ext cx="1126425" cy="2729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Times New Roman" panose="02020603050405020304" pitchFamily="18" charset="0"/>
              <a:ea typeface="Times New Roman"/>
              <a:cs typeface="Times New Roman" panose="02020603050405020304" pitchFamily="18" charset="0"/>
            </a:rPr>
            <a:t>Middle third</a:t>
          </a:r>
        </a:p>
      </cdr:txBody>
    </cdr:sp>
  </cdr:relSizeAnchor>
  <cdr:relSizeAnchor xmlns:cdr="http://schemas.openxmlformats.org/drawingml/2006/chartDrawing">
    <cdr:from>
      <cdr:x>0.67361</cdr:x>
      <cdr:y>0.79395</cdr:y>
    </cdr:from>
    <cdr:to>
      <cdr:x>0.94394</cdr:x>
      <cdr:y>0.85796</cdr:y>
    </cdr:to>
    <cdr:sp macro="" textlink="">
      <cdr:nvSpPr>
        <cdr:cNvPr id="14" name="Right Brace 13"/>
        <cdr:cNvSpPr/>
      </cdr:nvSpPr>
      <cdr:spPr>
        <a:xfrm xmlns:a="http://schemas.openxmlformats.org/drawingml/2006/main" rot="5400000">
          <a:off x="3604631" y="1993173"/>
          <a:ext cx="202455" cy="1238660"/>
        </a:xfrm>
        <a:prstGeom xmlns:a="http://schemas.openxmlformats.org/drawingml/2006/main" prst="rightBrac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161925</xdr:rowOff>
    </xdr:from>
    <xdr:to>
      <xdr:col>6</xdr:col>
      <xdr:colOff>333375</xdr:colOff>
      <xdr:row>17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161925</xdr:rowOff>
    </xdr:from>
    <xdr:to>
      <xdr:col>6</xdr:col>
      <xdr:colOff>123825</xdr:colOff>
      <xdr:row>18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171450</xdr:rowOff>
    </xdr:from>
    <xdr:to>
      <xdr:col>6</xdr:col>
      <xdr:colOff>219075</xdr:colOff>
      <xdr:row>17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tabSelected="1" workbookViewId="0"/>
  </sheetViews>
  <sheetFormatPr defaultRowHeight="15" x14ac:dyDescent="0.25"/>
  <cols>
    <col min="1" max="1" width="9.140625" style="4"/>
    <col min="2" max="2" width="9.140625" style="6"/>
  </cols>
  <sheetData>
    <row r="1" spans="1:1" ht="15.75" x14ac:dyDescent="0.25">
      <c r="A1" s="3" t="s">
        <v>0</v>
      </c>
    </row>
    <row r="21" spans="1:2" x14ac:dyDescent="0.25">
      <c r="A21" s="13" t="s">
        <v>25</v>
      </c>
    </row>
    <row r="22" spans="1:2" x14ac:dyDescent="0.25">
      <c r="A22" s="15" t="s">
        <v>26</v>
      </c>
    </row>
    <row r="23" spans="1:2" x14ac:dyDescent="0.25">
      <c r="A23" s="16" t="s">
        <v>12</v>
      </c>
    </row>
    <row r="26" spans="1:2" ht="15.75" x14ac:dyDescent="0.25">
      <c r="A26" s="10" t="s">
        <v>2</v>
      </c>
      <c r="B26" s="11" t="s">
        <v>1</v>
      </c>
    </row>
    <row r="27" spans="1:2" ht="15.75" x14ac:dyDescent="0.25">
      <c r="A27" s="3">
        <v>1990</v>
      </c>
      <c r="B27" s="9">
        <v>0.79420000000000002</v>
      </c>
    </row>
    <row r="28" spans="1:2" ht="15.75" x14ac:dyDescent="0.25">
      <c r="A28" s="3"/>
      <c r="B28" s="9">
        <v>0.8085</v>
      </c>
    </row>
    <row r="29" spans="1:2" ht="15.75" x14ac:dyDescent="0.25">
      <c r="A29" s="3"/>
      <c r="B29" s="9">
        <v>0.82629999999999992</v>
      </c>
    </row>
    <row r="30" spans="1:2" ht="15.75" x14ac:dyDescent="0.25">
      <c r="A30" s="3"/>
      <c r="B30" s="9">
        <v>0.84868880000000002</v>
      </c>
    </row>
    <row r="31" spans="1:2" ht="15.75" x14ac:dyDescent="0.25">
      <c r="A31" s="3"/>
      <c r="B31" s="9">
        <v>0.87626850000000001</v>
      </c>
    </row>
    <row r="32" spans="1:2" ht="15.75" x14ac:dyDescent="0.25">
      <c r="A32" s="3"/>
      <c r="B32" s="9">
        <v>0.95967960000000008</v>
      </c>
    </row>
    <row r="33" spans="1:2" ht="15.75" x14ac:dyDescent="0.25">
      <c r="A33" s="3">
        <v>2000</v>
      </c>
      <c r="B33" s="9">
        <v>1.0268710000000001</v>
      </c>
    </row>
    <row r="34" spans="1:2" ht="15.75" x14ac:dyDescent="0.25">
      <c r="A34" s="3"/>
      <c r="B34" s="9">
        <v>1.0208672164027468</v>
      </c>
    </row>
    <row r="35" spans="1:2" ht="15.75" x14ac:dyDescent="0.25">
      <c r="A35" s="3"/>
      <c r="B35" s="9">
        <v>0.94869257994744072</v>
      </c>
    </row>
    <row r="36" spans="1:2" ht="15.75" x14ac:dyDescent="0.25">
      <c r="A36" s="3"/>
      <c r="B36" s="9">
        <v>0.89142018050585792</v>
      </c>
    </row>
    <row r="37" spans="1:2" ht="15.75" x14ac:dyDescent="0.25">
      <c r="A37" s="3"/>
      <c r="B37" s="9">
        <v>0.87373765377862267</v>
      </c>
    </row>
    <row r="38" spans="1:2" ht="15.75" x14ac:dyDescent="0.25">
      <c r="A38" s="3"/>
      <c r="B38" s="9">
        <v>0.85452052645961052</v>
      </c>
    </row>
    <row r="39" spans="1:2" ht="15.75" x14ac:dyDescent="0.25">
      <c r="A39" s="3"/>
      <c r="B39" s="9">
        <v>0.85363557366645593</v>
      </c>
    </row>
    <row r="40" spans="1:2" ht="15.75" x14ac:dyDescent="0.25">
      <c r="A40" s="3">
        <v>2007</v>
      </c>
      <c r="B40" s="9">
        <v>0.86478535730456696</v>
      </c>
    </row>
    <row r="41" spans="1:2" ht="15.75" x14ac:dyDescent="0.25">
      <c r="A41" s="3"/>
      <c r="B41" s="9">
        <v>0.84472410864813985</v>
      </c>
    </row>
    <row r="42" spans="1:2" ht="15.75" x14ac:dyDescent="0.25">
      <c r="A42" s="3"/>
      <c r="B42" s="9">
        <v>0.78345341282371372</v>
      </c>
    </row>
    <row r="43" spans="1:2" ht="15.75" x14ac:dyDescent="0.25">
      <c r="A43" s="3"/>
      <c r="B43" s="9">
        <v>0.75844782346828732</v>
      </c>
    </row>
    <row r="44" spans="1:2" ht="15.75" x14ac:dyDescent="0.25">
      <c r="A44" s="3"/>
      <c r="B44" s="9">
        <v>0.74385783288022866</v>
      </c>
    </row>
    <row r="45" spans="1:2" ht="15.75" x14ac:dyDescent="0.25">
      <c r="A45" s="3"/>
      <c r="B45" s="9">
        <v>0.72447909875541994</v>
      </c>
    </row>
    <row r="46" spans="1:2" ht="15.75" x14ac:dyDescent="0.25">
      <c r="A46" s="3"/>
      <c r="B46" s="9">
        <v>0.72026165354919347</v>
      </c>
    </row>
    <row r="47" spans="1:2" ht="15.75" x14ac:dyDescent="0.25">
      <c r="A47" s="3"/>
      <c r="B47" s="9">
        <v>0.73357570621717028</v>
      </c>
    </row>
    <row r="48" spans="1:2" ht="15.75" x14ac:dyDescent="0.25">
      <c r="A48" s="3"/>
      <c r="B48" s="9">
        <v>0.73278303958882751</v>
      </c>
    </row>
    <row r="49" spans="1:2" ht="15.75" x14ac:dyDescent="0.25">
      <c r="A49" s="3">
        <v>2016</v>
      </c>
      <c r="B49" s="9">
        <v>0.71695128280315235</v>
      </c>
    </row>
    <row r="50" spans="1:2" ht="15.75" x14ac:dyDescent="0.25">
      <c r="A50" s="5">
        <v>2017</v>
      </c>
      <c r="B50" s="12">
        <v>0.71963145116946459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zoomScaleNormal="100" workbookViewId="0"/>
  </sheetViews>
  <sheetFormatPr defaultRowHeight="15.75" x14ac:dyDescent="0.25"/>
  <cols>
    <col min="1" max="1" width="9.140625" style="4"/>
    <col min="2" max="2" width="9.140625" style="6"/>
    <col min="10" max="11" width="9.140625" style="1"/>
  </cols>
  <sheetData>
    <row r="1" spans="1:1" x14ac:dyDescent="0.25">
      <c r="A1" s="3" t="s">
        <v>3</v>
      </c>
    </row>
    <row r="21" spans="1:2" x14ac:dyDescent="0.25">
      <c r="A21" s="15" t="s">
        <v>13</v>
      </c>
    </row>
    <row r="22" spans="1:2" x14ac:dyDescent="0.25">
      <c r="A22" s="16" t="s">
        <v>12</v>
      </c>
    </row>
    <row r="25" spans="1:2" x14ac:dyDescent="0.25">
      <c r="A25" s="10" t="s">
        <v>2</v>
      </c>
      <c r="B25" s="11" t="s">
        <v>4</v>
      </c>
    </row>
    <row r="26" spans="1:2" x14ac:dyDescent="0.25">
      <c r="A26" s="3">
        <v>2001</v>
      </c>
      <c r="B26" s="9">
        <v>-6.0233399999999999E-2</v>
      </c>
    </row>
    <row r="27" spans="1:2" x14ac:dyDescent="0.25">
      <c r="A27" s="3">
        <v>2002</v>
      </c>
      <c r="B27" s="9">
        <v>-6.1783200000000003E-2</v>
      </c>
    </row>
    <row r="28" spans="1:2" x14ac:dyDescent="0.25">
      <c r="A28" s="3">
        <v>2003</v>
      </c>
      <c r="B28" s="9">
        <v>3.9103100000000002E-2</v>
      </c>
    </row>
    <row r="29" spans="1:2" x14ac:dyDescent="0.25">
      <c r="A29" s="3">
        <v>2004</v>
      </c>
      <c r="B29" s="9">
        <v>0.15779480000000001</v>
      </c>
    </row>
    <row r="30" spans="1:2" x14ac:dyDescent="0.25">
      <c r="A30" s="3">
        <v>2005</v>
      </c>
      <c r="B30" s="9">
        <v>0.1068037</v>
      </c>
    </row>
    <row r="31" spans="1:2" x14ac:dyDescent="0.25">
      <c r="A31" s="3">
        <v>2006</v>
      </c>
      <c r="B31" s="9">
        <v>0.1121833</v>
      </c>
    </row>
    <row r="32" spans="1:2" x14ac:dyDescent="0.25">
      <c r="A32" s="3">
        <v>2007</v>
      </c>
      <c r="B32" s="9">
        <v>0.184007</v>
      </c>
    </row>
    <row r="33" spans="1:2" x14ac:dyDescent="0.25">
      <c r="A33" s="3">
        <v>2008</v>
      </c>
      <c r="B33" s="9">
        <v>-4.2843699999999998E-2</v>
      </c>
    </row>
    <row r="34" spans="1:2" x14ac:dyDescent="0.25">
      <c r="A34" s="3">
        <v>2009</v>
      </c>
      <c r="B34" s="9">
        <v>-0.19965959999999999</v>
      </c>
    </row>
    <row r="35" spans="1:2" x14ac:dyDescent="0.25">
      <c r="A35" s="3">
        <v>2010</v>
      </c>
      <c r="B35" s="9">
        <v>0.1336164</v>
      </c>
    </row>
    <row r="36" spans="1:2" x14ac:dyDescent="0.25">
      <c r="A36" s="3">
        <v>2011</v>
      </c>
      <c r="B36" s="9">
        <v>0.2166679</v>
      </c>
    </row>
    <row r="37" spans="1:2" x14ac:dyDescent="0.25">
      <c r="A37" s="3">
        <v>2012</v>
      </c>
      <c r="B37" s="9">
        <v>1.4061499999999999E-2</v>
      </c>
    </row>
    <row r="38" spans="1:2" x14ac:dyDescent="0.25">
      <c r="A38" s="3">
        <v>2013</v>
      </c>
      <c r="B38" s="9">
        <v>0.1247036</v>
      </c>
    </row>
    <row r="39" spans="1:2" x14ac:dyDescent="0.25">
      <c r="A39" s="3">
        <v>2014</v>
      </c>
      <c r="B39" s="9">
        <v>0.17312369999999999</v>
      </c>
    </row>
    <row r="40" spans="1:2" x14ac:dyDescent="0.25">
      <c r="A40" s="3">
        <v>2015</v>
      </c>
      <c r="B40" s="9">
        <v>3.6268500000000002E-2</v>
      </c>
    </row>
    <row r="41" spans="1:2" x14ac:dyDescent="0.25">
      <c r="A41" s="3">
        <v>2016</v>
      </c>
      <c r="B41" s="9">
        <v>8.8512999999999994E-3</v>
      </c>
    </row>
    <row r="42" spans="1:2" x14ac:dyDescent="0.25">
      <c r="A42" s="5">
        <v>2017</v>
      </c>
      <c r="B42" s="12">
        <v>0.12565960000000001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zoomScaleNormal="100" workbookViewId="0"/>
  </sheetViews>
  <sheetFormatPr defaultRowHeight="15.75" x14ac:dyDescent="0.25"/>
  <cols>
    <col min="1" max="1" width="9.140625" style="4"/>
    <col min="2" max="2" width="9.140625" style="6"/>
    <col min="10" max="12" width="9.140625" style="1"/>
  </cols>
  <sheetData>
    <row r="1" spans="1:1" x14ac:dyDescent="0.25">
      <c r="A1" s="3" t="s">
        <v>5</v>
      </c>
    </row>
    <row r="20" spans="1:2" x14ac:dyDescent="0.25">
      <c r="A20" s="15" t="s">
        <v>13</v>
      </c>
    </row>
    <row r="21" spans="1:2" x14ac:dyDescent="0.25">
      <c r="A21" s="16" t="s">
        <v>12</v>
      </c>
    </row>
    <row r="24" spans="1:2" x14ac:dyDescent="0.25">
      <c r="A24" s="10" t="s">
        <v>6</v>
      </c>
      <c r="B24" s="11" t="s">
        <v>7</v>
      </c>
    </row>
    <row r="25" spans="1:2" x14ac:dyDescent="0.25">
      <c r="A25" s="3" t="s">
        <v>8</v>
      </c>
      <c r="B25" s="9">
        <v>5.681818181818182E-3</v>
      </c>
    </row>
    <row r="26" spans="1:2" x14ac:dyDescent="0.25">
      <c r="A26" s="17">
        <v>0.22</v>
      </c>
      <c r="B26" s="9">
        <v>0</v>
      </c>
    </row>
    <row r="27" spans="1:2" x14ac:dyDescent="0.25">
      <c r="A27" s="17">
        <v>0.24</v>
      </c>
      <c r="B27" s="9">
        <v>5.681818181818182E-3</v>
      </c>
    </row>
    <row r="28" spans="1:2" x14ac:dyDescent="0.25">
      <c r="A28" s="17">
        <v>0.26</v>
      </c>
      <c r="B28" s="9">
        <v>5.681818181818182E-3</v>
      </c>
    </row>
    <row r="29" spans="1:2" x14ac:dyDescent="0.25">
      <c r="A29" s="17">
        <v>0.28000000000000003</v>
      </c>
      <c r="B29" s="9">
        <v>5.681818181818182E-3</v>
      </c>
    </row>
    <row r="30" spans="1:2" x14ac:dyDescent="0.25">
      <c r="A30" s="17">
        <v>0.3</v>
      </c>
      <c r="B30" s="9">
        <v>0</v>
      </c>
    </row>
    <row r="31" spans="1:2" x14ac:dyDescent="0.25">
      <c r="A31" s="17">
        <v>0.32</v>
      </c>
      <c r="B31" s="9">
        <v>0</v>
      </c>
    </row>
    <row r="32" spans="1:2" x14ac:dyDescent="0.25">
      <c r="A32" s="17">
        <v>0.34</v>
      </c>
      <c r="B32" s="9">
        <v>0</v>
      </c>
    </row>
    <row r="33" spans="1:2" x14ac:dyDescent="0.25">
      <c r="A33" s="17">
        <v>0.36</v>
      </c>
      <c r="B33" s="9">
        <v>5.681818181818182E-3</v>
      </c>
    </row>
    <row r="34" spans="1:2" x14ac:dyDescent="0.25">
      <c r="A34" s="17">
        <v>0.38</v>
      </c>
      <c r="B34" s="9">
        <v>0</v>
      </c>
    </row>
    <row r="35" spans="1:2" x14ac:dyDescent="0.25">
      <c r="A35" s="17">
        <v>0.4</v>
      </c>
      <c r="B35" s="9">
        <v>5.681818181818182E-3</v>
      </c>
    </row>
    <row r="36" spans="1:2" x14ac:dyDescent="0.25">
      <c r="A36" s="17">
        <v>0.42</v>
      </c>
      <c r="B36" s="9">
        <v>5.681818181818182E-3</v>
      </c>
    </row>
    <row r="37" spans="1:2" x14ac:dyDescent="0.25">
      <c r="A37" s="17">
        <v>0.44</v>
      </c>
      <c r="B37" s="9">
        <v>5.681818181818182E-3</v>
      </c>
    </row>
    <row r="38" spans="1:2" x14ac:dyDescent="0.25">
      <c r="A38" s="17">
        <v>0.46</v>
      </c>
      <c r="B38" s="9">
        <v>1.7045454545454544E-2</v>
      </c>
    </row>
    <row r="39" spans="1:2" x14ac:dyDescent="0.25">
      <c r="A39" s="17">
        <v>0.48</v>
      </c>
      <c r="B39" s="9">
        <v>0</v>
      </c>
    </row>
    <row r="40" spans="1:2" x14ac:dyDescent="0.25">
      <c r="A40" s="17">
        <v>0.5</v>
      </c>
      <c r="B40" s="9">
        <v>1.1363636363636364E-2</v>
      </c>
    </row>
    <row r="41" spans="1:2" x14ac:dyDescent="0.25">
      <c r="A41" s="17">
        <v>0.52</v>
      </c>
      <c r="B41" s="9">
        <v>1.7045454545454544E-2</v>
      </c>
    </row>
    <row r="42" spans="1:2" x14ac:dyDescent="0.25">
      <c r="A42" s="17">
        <v>0.54</v>
      </c>
      <c r="B42" s="9">
        <v>1.1363636363636364E-2</v>
      </c>
    </row>
    <row r="43" spans="1:2" x14ac:dyDescent="0.25">
      <c r="A43" s="17">
        <v>0.56000000000000005</v>
      </c>
      <c r="B43" s="9">
        <v>2.2727272727272728E-2</v>
      </c>
    </row>
    <row r="44" spans="1:2" x14ac:dyDescent="0.25">
      <c r="A44" s="17">
        <v>0.57999999999999996</v>
      </c>
      <c r="B44" s="9">
        <v>3.9772727272727272E-2</v>
      </c>
    </row>
    <row r="45" spans="1:2" x14ac:dyDescent="0.25">
      <c r="A45" s="17">
        <v>0.6</v>
      </c>
      <c r="B45" s="9">
        <v>2.2727272727272728E-2</v>
      </c>
    </row>
    <row r="46" spans="1:2" x14ac:dyDescent="0.25">
      <c r="A46" s="17">
        <v>0.62</v>
      </c>
      <c r="B46" s="9">
        <v>3.4090909090909088E-2</v>
      </c>
    </row>
    <row r="47" spans="1:2" x14ac:dyDescent="0.25">
      <c r="A47" s="17">
        <v>0.64</v>
      </c>
      <c r="B47" s="9">
        <v>4.5454545454545456E-2</v>
      </c>
    </row>
    <row r="48" spans="1:2" x14ac:dyDescent="0.25">
      <c r="A48" s="17">
        <v>0.66</v>
      </c>
      <c r="B48" s="9">
        <v>3.9772727272727272E-2</v>
      </c>
    </row>
    <row r="49" spans="1:2" x14ac:dyDescent="0.25">
      <c r="A49" s="17">
        <v>0.68</v>
      </c>
      <c r="B49" s="9">
        <v>5.113636363636364E-2</v>
      </c>
    </row>
    <row r="50" spans="1:2" x14ac:dyDescent="0.25">
      <c r="A50" s="17">
        <v>0.7</v>
      </c>
      <c r="B50" s="9">
        <v>3.9772727272727272E-2</v>
      </c>
    </row>
    <row r="51" spans="1:2" x14ac:dyDescent="0.25">
      <c r="A51" s="17">
        <v>0.72</v>
      </c>
      <c r="B51" s="9">
        <v>7.3863636363636367E-2</v>
      </c>
    </row>
    <row r="52" spans="1:2" x14ac:dyDescent="0.25">
      <c r="A52" s="17">
        <v>0.74</v>
      </c>
      <c r="B52" s="9">
        <v>5.6818181818181816E-2</v>
      </c>
    </row>
    <row r="53" spans="1:2" x14ac:dyDescent="0.25">
      <c r="A53" s="17">
        <v>0.76</v>
      </c>
      <c r="B53" s="9">
        <v>7.3863636363636367E-2</v>
      </c>
    </row>
    <row r="54" spans="1:2" x14ac:dyDescent="0.25">
      <c r="A54" s="17">
        <v>0.78</v>
      </c>
      <c r="B54" s="9">
        <v>4.5454545454545456E-2</v>
      </c>
    </row>
    <row r="55" spans="1:2" x14ac:dyDescent="0.25">
      <c r="A55" s="17">
        <v>0.8</v>
      </c>
      <c r="B55" s="9">
        <v>3.4090909090909088E-2</v>
      </c>
    </row>
    <row r="56" spans="1:2" x14ac:dyDescent="0.25">
      <c r="A56" s="17">
        <v>0.82</v>
      </c>
      <c r="B56" s="9">
        <v>4.5454545454545456E-2</v>
      </c>
    </row>
    <row r="57" spans="1:2" x14ac:dyDescent="0.25">
      <c r="A57" s="17">
        <v>0.84</v>
      </c>
      <c r="B57" s="9">
        <v>1.7045454545454544E-2</v>
      </c>
    </row>
    <row r="58" spans="1:2" x14ac:dyDescent="0.25">
      <c r="A58" s="17">
        <v>0.86</v>
      </c>
      <c r="B58" s="9">
        <v>3.9772727272727272E-2</v>
      </c>
    </row>
    <row r="59" spans="1:2" x14ac:dyDescent="0.25">
      <c r="A59" s="17">
        <v>0.88</v>
      </c>
      <c r="B59" s="9">
        <v>3.9772727272727272E-2</v>
      </c>
    </row>
    <row r="60" spans="1:2" x14ac:dyDescent="0.25">
      <c r="A60" s="17">
        <v>0.9</v>
      </c>
      <c r="B60" s="9">
        <v>3.9772727272727272E-2</v>
      </c>
    </row>
    <row r="61" spans="1:2" x14ac:dyDescent="0.25">
      <c r="A61" s="17">
        <v>0.92</v>
      </c>
      <c r="B61" s="9">
        <v>1.7045454545454544E-2</v>
      </c>
    </row>
    <row r="62" spans="1:2" x14ac:dyDescent="0.25">
      <c r="A62" s="17">
        <v>0.94</v>
      </c>
      <c r="B62" s="9">
        <v>2.8409090909090908E-2</v>
      </c>
    </row>
    <row r="63" spans="1:2" x14ac:dyDescent="0.25">
      <c r="A63" s="17">
        <v>0.96</v>
      </c>
      <c r="B63" s="9">
        <v>3.4090909090909088E-2</v>
      </c>
    </row>
    <row r="64" spans="1:2" x14ac:dyDescent="0.25">
      <c r="A64" s="17">
        <v>0.98</v>
      </c>
      <c r="B64" s="9">
        <v>5.681818181818182E-3</v>
      </c>
    </row>
    <row r="65" spans="1:2" x14ac:dyDescent="0.25">
      <c r="A65" s="17">
        <v>1</v>
      </c>
      <c r="B65" s="9">
        <v>2.2727272727272728E-2</v>
      </c>
    </row>
    <row r="66" spans="1:2" x14ac:dyDescent="0.25">
      <c r="A66" s="17">
        <v>1.02</v>
      </c>
      <c r="B66" s="9">
        <v>1.1363636363636364E-2</v>
      </c>
    </row>
    <row r="67" spans="1:2" x14ac:dyDescent="0.25">
      <c r="A67" s="17">
        <v>1.04</v>
      </c>
      <c r="B67" s="9">
        <v>0</v>
      </c>
    </row>
    <row r="68" spans="1:2" x14ac:dyDescent="0.25">
      <c r="A68" s="17">
        <v>1.06</v>
      </c>
      <c r="B68" s="9">
        <v>0</v>
      </c>
    </row>
    <row r="69" spans="1:2" x14ac:dyDescent="0.25">
      <c r="A69" s="17">
        <v>1.08</v>
      </c>
      <c r="B69" s="9">
        <v>5.681818181818182E-3</v>
      </c>
    </row>
    <row r="70" spans="1:2" x14ac:dyDescent="0.25">
      <c r="A70" s="5" t="s">
        <v>9</v>
      </c>
      <c r="B70" s="12">
        <v>1.1363636363636364E-2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workbookViewId="0"/>
  </sheetViews>
  <sheetFormatPr defaultRowHeight="15.75" x14ac:dyDescent="0.25"/>
  <cols>
    <col min="1" max="1" width="9.140625" style="1"/>
    <col min="2" max="2" width="11.42578125" style="8" customWidth="1"/>
    <col min="3" max="3" width="12.7109375" style="8" customWidth="1"/>
    <col min="4" max="4" width="12" style="8" customWidth="1"/>
    <col min="5" max="9" width="9.140625" style="1"/>
    <col min="10" max="10" width="5.5703125" style="3" bestFit="1" customWidth="1"/>
    <col min="11" max="11" width="13.7109375" style="8" bestFit="1" customWidth="1"/>
    <col min="12" max="16384" width="9.140625" style="1"/>
  </cols>
  <sheetData>
    <row r="1" spans="1:1" x14ac:dyDescent="0.25">
      <c r="A1" s="1" t="s">
        <v>10</v>
      </c>
    </row>
    <row r="20" spans="1:4" x14ac:dyDescent="0.25">
      <c r="A20" s="14" t="s">
        <v>13</v>
      </c>
    </row>
    <row r="21" spans="1:4" x14ac:dyDescent="0.25">
      <c r="A21" s="16" t="s">
        <v>12</v>
      </c>
    </row>
    <row r="24" spans="1:4" x14ac:dyDescent="0.25">
      <c r="A24" s="10" t="s">
        <v>17</v>
      </c>
      <c r="B24" s="11" t="s">
        <v>14</v>
      </c>
      <c r="C24" s="11" t="s">
        <v>15</v>
      </c>
      <c r="D24" s="11" t="s">
        <v>16</v>
      </c>
    </row>
    <row r="25" spans="1:4" x14ac:dyDescent="0.25">
      <c r="A25" s="3">
        <v>2001</v>
      </c>
      <c r="B25" s="9">
        <v>1.1001806259155273</v>
      </c>
      <c r="C25" s="9">
        <v>0.99595487117767334</v>
      </c>
      <c r="D25" s="9">
        <v>0.90331590175628662</v>
      </c>
    </row>
    <row r="26" spans="1:4" x14ac:dyDescent="0.25">
      <c r="A26" s="3">
        <v>2002</v>
      </c>
      <c r="B26" s="9">
        <v>1.0437608957290649</v>
      </c>
      <c r="C26" s="9">
        <v>0.92461025714874268</v>
      </c>
      <c r="D26" s="9">
        <v>0.82748377323150635</v>
      </c>
    </row>
    <row r="27" spans="1:4" x14ac:dyDescent="0.25">
      <c r="A27" s="3">
        <v>2003</v>
      </c>
      <c r="B27" s="9">
        <v>0.99158972501754761</v>
      </c>
      <c r="C27" s="9">
        <v>0.87748062610626221</v>
      </c>
      <c r="D27" s="9">
        <v>0.77238678932189941</v>
      </c>
    </row>
    <row r="28" spans="1:4" x14ac:dyDescent="0.25">
      <c r="A28" s="3">
        <v>2004</v>
      </c>
      <c r="B28" s="9">
        <v>0.97106462717056274</v>
      </c>
      <c r="C28" s="9">
        <v>0.84950083494186401</v>
      </c>
      <c r="D28" s="9">
        <v>0.74295234680175781</v>
      </c>
    </row>
    <row r="29" spans="1:4" x14ac:dyDescent="0.25">
      <c r="A29" s="3">
        <v>2005</v>
      </c>
      <c r="B29" s="9">
        <v>0.95735001564025879</v>
      </c>
      <c r="C29" s="9">
        <v>0.83348149061203003</v>
      </c>
      <c r="D29" s="9">
        <v>0.71875762939453125</v>
      </c>
    </row>
    <row r="30" spans="1:4" x14ac:dyDescent="0.25">
      <c r="A30" s="3">
        <v>2006</v>
      </c>
      <c r="B30" s="9">
        <v>0.96408528089523315</v>
      </c>
      <c r="C30" s="9">
        <v>0.83492392301559448</v>
      </c>
      <c r="D30" s="9">
        <v>0.71072155237197876</v>
      </c>
    </row>
    <row r="31" spans="1:4" x14ac:dyDescent="0.25">
      <c r="A31" s="3">
        <v>2007</v>
      </c>
      <c r="B31" s="9">
        <v>0.98018276691436768</v>
      </c>
      <c r="C31" s="9">
        <v>0.84811359643936157</v>
      </c>
      <c r="D31" s="9">
        <v>0.72120165824890137</v>
      </c>
    </row>
    <row r="32" spans="1:4" x14ac:dyDescent="0.25">
      <c r="A32" s="3">
        <v>2008</v>
      </c>
      <c r="B32" s="9">
        <v>0.95523244142532349</v>
      </c>
      <c r="C32" s="9">
        <v>0.82123786211013794</v>
      </c>
      <c r="D32" s="9">
        <v>0.69733893871307373</v>
      </c>
    </row>
    <row r="33" spans="1:4" x14ac:dyDescent="0.25">
      <c r="A33" s="3">
        <v>2009</v>
      </c>
      <c r="B33" s="9">
        <v>0.90944576263427734</v>
      </c>
      <c r="C33" s="9">
        <v>0.76517528295516968</v>
      </c>
      <c r="D33" s="9">
        <v>0.64460092782974243</v>
      </c>
    </row>
    <row r="34" spans="1:4" x14ac:dyDescent="0.25">
      <c r="A34" s="3">
        <v>2010</v>
      </c>
      <c r="B34" s="9">
        <v>0.8957442045211792</v>
      </c>
      <c r="C34" s="9">
        <v>0.73974806070327759</v>
      </c>
      <c r="D34" s="9">
        <v>0.61688810586929321</v>
      </c>
    </row>
    <row r="35" spans="1:4" x14ac:dyDescent="0.25">
      <c r="A35" s="3">
        <v>2011</v>
      </c>
      <c r="B35" s="9">
        <v>0.890907883644104</v>
      </c>
      <c r="C35" s="9">
        <v>0.72528791427612305</v>
      </c>
      <c r="D35" s="9">
        <v>0.60054492950439453</v>
      </c>
    </row>
    <row r="36" spans="1:4" x14ac:dyDescent="0.25">
      <c r="A36" s="3">
        <v>2012</v>
      </c>
      <c r="B36" s="9">
        <v>0.8716396689414978</v>
      </c>
      <c r="C36" s="9">
        <v>0.70766252279281616</v>
      </c>
      <c r="D36" s="9">
        <v>0.57507729530334473</v>
      </c>
    </row>
    <row r="37" spans="1:4" x14ac:dyDescent="0.25">
      <c r="A37" s="3">
        <v>2013</v>
      </c>
      <c r="B37" s="9">
        <v>0.87374264001846313</v>
      </c>
      <c r="C37" s="9">
        <v>0.71562433242797852</v>
      </c>
      <c r="D37" s="9">
        <v>0.56622952222824097</v>
      </c>
    </row>
    <row r="38" spans="1:4" x14ac:dyDescent="0.25">
      <c r="A38" s="3">
        <v>2014</v>
      </c>
      <c r="B38" s="9">
        <v>0.89157283306121826</v>
      </c>
      <c r="C38" s="9">
        <v>0.73073709011077881</v>
      </c>
      <c r="D38" s="9">
        <v>0.56730270385742188</v>
      </c>
    </row>
    <row r="39" spans="1:4" x14ac:dyDescent="0.25">
      <c r="A39" s="3">
        <v>2015</v>
      </c>
      <c r="B39" s="9">
        <v>0.90228277444839478</v>
      </c>
      <c r="C39" s="9">
        <v>0.74008685350418091</v>
      </c>
      <c r="D39" s="9">
        <v>0.56394302845001221</v>
      </c>
    </row>
    <row r="40" spans="1:4" x14ac:dyDescent="0.25">
      <c r="A40" s="3">
        <v>2016</v>
      </c>
      <c r="B40" s="9">
        <v>0.89544522762298584</v>
      </c>
      <c r="C40" s="9">
        <v>0.73069179058074951</v>
      </c>
      <c r="D40" s="9">
        <v>0.55252277851104736</v>
      </c>
    </row>
    <row r="41" spans="1:4" x14ac:dyDescent="0.25">
      <c r="A41" s="5">
        <v>2017</v>
      </c>
      <c r="B41" s="12">
        <v>0.90153580904006958</v>
      </c>
      <c r="C41" s="12">
        <v>0.73004442453384399</v>
      </c>
      <c r="D41" s="12">
        <v>0.55331045389175415</v>
      </c>
    </row>
    <row r="42" spans="1:4" x14ac:dyDescent="0.25">
      <c r="A42" s="3"/>
    </row>
    <row r="43" spans="1:4" x14ac:dyDescent="0.25">
      <c r="A43" s="3"/>
    </row>
    <row r="44" spans="1:4" x14ac:dyDescent="0.25">
      <c r="A44" s="3"/>
    </row>
    <row r="45" spans="1:4" x14ac:dyDescent="0.25">
      <c r="A45" s="3"/>
    </row>
    <row r="46" spans="1:4" x14ac:dyDescent="0.25">
      <c r="A46" s="3"/>
    </row>
    <row r="47" spans="1:4" x14ac:dyDescent="0.25">
      <c r="A47" s="3"/>
    </row>
    <row r="48" spans="1:4" x14ac:dyDescent="0.25">
      <c r="A48" s="3"/>
    </row>
    <row r="49" spans="1:1" x14ac:dyDescent="0.25">
      <c r="A49" s="3"/>
    </row>
    <row r="50" spans="1:1" x14ac:dyDescent="0.25">
      <c r="A50" s="3"/>
    </row>
    <row r="51" spans="1:1" x14ac:dyDescent="0.25">
      <c r="A51" s="3"/>
    </row>
    <row r="52" spans="1:1" x14ac:dyDescent="0.25">
      <c r="A52" s="3"/>
    </row>
    <row r="53" spans="1:1" x14ac:dyDescent="0.25">
      <c r="A53" s="3"/>
    </row>
    <row r="54" spans="1:1" x14ac:dyDescent="0.25">
      <c r="A54" s="3"/>
    </row>
    <row r="55" spans="1:1" x14ac:dyDescent="0.25">
      <c r="A55" s="3"/>
    </row>
    <row r="56" spans="1:1" x14ac:dyDescent="0.25">
      <c r="A56" s="3"/>
    </row>
    <row r="57" spans="1:1" x14ac:dyDescent="0.25">
      <c r="A57" s="3"/>
    </row>
    <row r="58" spans="1:1" x14ac:dyDescent="0.25">
      <c r="A58" s="3"/>
    </row>
    <row r="59" spans="1:1" x14ac:dyDescent="0.25">
      <c r="A59" s="3"/>
    </row>
    <row r="60" spans="1:1" x14ac:dyDescent="0.25">
      <c r="A60" s="3"/>
    </row>
    <row r="61" spans="1:1" x14ac:dyDescent="0.25">
      <c r="A61" s="3"/>
    </row>
    <row r="62" spans="1:1" x14ac:dyDescent="0.25">
      <c r="A62" s="3"/>
    </row>
    <row r="63" spans="1:1" x14ac:dyDescent="0.25">
      <c r="A63" s="3"/>
    </row>
    <row r="64" spans="1: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/>
  </sheetViews>
  <sheetFormatPr defaultRowHeight="15" x14ac:dyDescent="0.25"/>
  <cols>
    <col min="1" max="1" width="9.140625" style="4"/>
    <col min="2" max="2" width="11.5703125" style="6" customWidth="1"/>
    <col min="3" max="3" width="13.5703125" style="6" customWidth="1"/>
    <col min="4" max="4" width="14.140625" style="6" customWidth="1"/>
  </cols>
  <sheetData>
    <row r="1" spans="1:13" ht="15.75" x14ac:dyDescent="0.25">
      <c r="A1" s="3" t="s">
        <v>18</v>
      </c>
      <c r="M1" s="18"/>
    </row>
    <row r="20" spans="1:4" x14ac:dyDescent="0.25">
      <c r="A20" s="13" t="s">
        <v>27</v>
      </c>
    </row>
    <row r="21" spans="1:4" x14ac:dyDescent="0.25">
      <c r="A21" s="15" t="s">
        <v>13</v>
      </c>
    </row>
    <row r="22" spans="1:4" x14ac:dyDescent="0.25">
      <c r="A22" s="16" t="s">
        <v>12</v>
      </c>
    </row>
    <row r="25" spans="1:4" ht="15.75" x14ac:dyDescent="0.25">
      <c r="A25" s="10" t="s">
        <v>17</v>
      </c>
      <c r="B25" s="11" t="s">
        <v>14</v>
      </c>
      <c r="C25" s="11" t="s">
        <v>15</v>
      </c>
      <c r="D25" s="11" t="s">
        <v>16</v>
      </c>
    </row>
    <row r="26" spans="1:4" ht="15.75" x14ac:dyDescent="0.25">
      <c r="A26" s="3">
        <v>2001</v>
      </c>
      <c r="B26" s="9">
        <v>0.11247579008340836</v>
      </c>
      <c r="C26" s="9">
        <v>0.12215745449066162</v>
      </c>
      <c r="D26" s="9">
        <v>0.107972152531147</v>
      </c>
    </row>
    <row r="27" spans="1:4" ht="15.75" x14ac:dyDescent="0.25">
      <c r="A27" s="5">
        <v>2017</v>
      </c>
      <c r="B27" s="12">
        <v>0.16588899493217468</v>
      </c>
      <c r="C27" s="12">
        <v>0.15034355223178864</v>
      </c>
      <c r="D27" s="12">
        <v>0.13682365417480469</v>
      </c>
    </row>
    <row r="28" spans="1:4" ht="15.75" x14ac:dyDescent="0.25">
      <c r="A28" s="3"/>
    </row>
    <row r="29" spans="1:4" ht="15.75" x14ac:dyDescent="0.25">
      <c r="A29" s="3"/>
    </row>
    <row r="30" spans="1:4" ht="15.75" x14ac:dyDescent="0.25">
      <c r="A30" s="3"/>
    </row>
    <row r="31" spans="1:4" ht="15.75" x14ac:dyDescent="0.25">
      <c r="A31" s="3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/>
  </sheetViews>
  <sheetFormatPr defaultRowHeight="15" x14ac:dyDescent="0.25"/>
  <cols>
    <col min="1" max="1" width="9.140625" style="4"/>
    <col min="2" max="2" width="12.28515625" customWidth="1"/>
    <col min="3" max="3" width="12.85546875" customWidth="1"/>
    <col min="4" max="4" width="12.7109375" customWidth="1"/>
  </cols>
  <sheetData>
    <row r="1" spans="1:1" ht="15.75" x14ac:dyDescent="0.25">
      <c r="A1" s="3" t="s">
        <v>30</v>
      </c>
    </row>
    <row r="20" spans="1:4" x14ac:dyDescent="0.25">
      <c r="A20" s="13" t="s">
        <v>28</v>
      </c>
    </row>
    <row r="21" spans="1:4" x14ac:dyDescent="0.25">
      <c r="A21" s="15" t="s">
        <v>29</v>
      </c>
    </row>
    <row r="22" spans="1:4" x14ac:dyDescent="0.25">
      <c r="A22" s="16" t="s">
        <v>12</v>
      </c>
    </row>
    <row r="23" spans="1:4" x14ac:dyDescent="0.25">
      <c r="A23" s="16"/>
    </row>
    <row r="25" spans="1:4" ht="15.75" x14ac:dyDescent="0.25">
      <c r="A25" s="10" t="s">
        <v>17</v>
      </c>
      <c r="B25" s="11" t="s">
        <v>14</v>
      </c>
      <c r="C25" s="11" t="s">
        <v>15</v>
      </c>
      <c r="D25" s="11" t="s">
        <v>16</v>
      </c>
    </row>
    <row r="26" spans="1:4" ht="15.75" x14ac:dyDescent="0.25">
      <c r="A26" s="3">
        <v>2001</v>
      </c>
      <c r="B26" s="9">
        <v>0.8535417914390564</v>
      </c>
      <c r="C26" s="9">
        <v>0.66565364599227905</v>
      </c>
      <c r="D26" s="9">
        <v>0.72199928760528564</v>
      </c>
    </row>
    <row r="27" spans="1:4" ht="15.75" x14ac:dyDescent="0.25">
      <c r="A27" s="3">
        <v>2002</v>
      </c>
      <c r="B27" s="9">
        <v>0.8535417914390564</v>
      </c>
      <c r="C27" s="9">
        <v>0.66565364599227905</v>
      </c>
      <c r="D27" s="9">
        <v>0.72199928760528564</v>
      </c>
    </row>
    <row r="28" spans="1:4" ht="15.75" x14ac:dyDescent="0.25">
      <c r="A28" s="3">
        <v>2003</v>
      </c>
      <c r="B28" s="9">
        <v>0.74686270952224731</v>
      </c>
      <c r="C28" s="9">
        <v>0.71719622611999512</v>
      </c>
      <c r="D28" s="9">
        <v>0.62800455093383789</v>
      </c>
    </row>
    <row r="29" spans="1:4" ht="15.75" x14ac:dyDescent="0.25">
      <c r="A29" s="3">
        <v>2004</v>
      </c>
      <c r="B29" s="9">
        <v>0.69227057695388794</v>
      </c>
      <c r="C29" s="9">
        <v>0.74239790439605713</v>
      </c>
      <c r="D29" s="9">
        <v>0.59239202737808228</v>
      </c>
    </row>
    <row r="30" spans="1:4" ht="15.75" x14ac:dyDescent="0.25">
      <c r="A30" s="3">
        <v>2005</v>
      </c>
      <c r="B30" s="9">
        <v>0.76000410318374634</v>
      </c>
      <c r="C30" s="9">
        <v>0.713428795337677</v>
      </c>
      <c r="D30" s="9">
        <v>0.60752713680267334</v>
      </c>
    </row>
    <row r="31" spans="1:4" ht="15.75" x14ac:dyDescent="0.25">
      <c r="A31" s="3">
        <v>2006</v>
      </c>
      <c r="B31" s="9">
        <v>0.81524395942687988</v>
      </c>
      <c r="C31" s="9">
        <v>0.7620006799697876</v>
      </c>
      <c r="D31" s="9">
        <v>0.62580400705337524</v>
      </c>
    </row>
    <row r="32" spans="1:4" ht="15.75" x14ac:dyDescent="0.25">
      <c r="A32" s="3">
        <v>2007</v>
      </c>
      <c r="B32" s="9">
        <v>0.86925703287124634</v>
      </c>
      <c r="C32" s="9">
        <v>0.78625345230102539</v>
      </c>
      <c r="D32" s="9">
        <v>0.62507534027099609</v>
      </c>
    </row>
    <row r="33" spans="1:4" ht="15.75" x14ac:dyDescent="0.25">
      <c r="A33" s="3">
        <v>2008</v>
      </c>
      <c r="B33" s="9">
        <v>0.89575874805450439</v>
      </c>
      <c r="C33" s="9">
        <v>0.85529708862304688</v>
      </c>
      <c r="D33" s="9">
        <v>0.69271540641784668</v>
      </c>
    </row>
    <row r="34" spans="1:4" ht="15.75" x14ac:dyDescent="0.25">
      <c r="A34" s="3">
        <v>2009</v>
      </c>
      <c r="B34" s="9">
        <v>0.8478621244430542</v>
      </c>
      <c r="C34" s="9">
        <v>0.7848440408706665</v>
      </c>
      <c r="D34" s="9">
        <v>0.66774529218673706</v>
      </c>
    </row>
    <row r="35" spans="1:4" ht="15.75" x14ac:dyDescent="0.25">
      <c r="A35" s="3">
        <v>2010</v>
      </c>
      <c r="B35" s="9">
        <v>0.7492682933807373</v>
      </c>
      <c r="C35" s="9">
        <v>0.66965919733047485</v>
      </c>
      <c r="D35" s="9">
        <v>0.611766517162323</v>
      </c>
    </row>
    <row r="36" spans="1:4" ht="15.75" x14ac:dyDescent="0.25">
      <c r="A36" s="3">
        <v>2011</v>
      </c>
      <c r="B36" s="9">
        <v>0.80309957265853882</v>
      </c>
      <c r="C36" s="9">
        <v>0.68450546264648438</v>
      </c>
      <c r="D36" s="9">
        <v>0.59555697441101074</v>
      </c>
    </row>
    <row r="37" spans="1:4" ht="15.75" x14ac:dyDescent="0.25">
      <c r="A37" s="3">
        <v>2012</v>
      </c>
      <c r="B37" s="9">
        <v>0.86838847398757935</v>
      </c>
      <c r="C37" s="9">
        <v>0.70562541484832764</v>
      </c>
      <c r="D37" s="9">
        <v>0.61501652002334595</v>
      </c>
    </row>
    <row r="38" spans="1:4" ht="15.75" x14ac:dyDescent="0.25">
      <c r="A38" s="3">
        <v>2013</v>
      </c>
      <c r="B38" s="9">
        <v>0.82477498054504395</v>
      </c>
      <c r="C38" s="9">
        <v>0.70914512872695923</v>
      </c>
      <c r="D38" s="9">
        <v>0.64727342128753662</v>
      </c>
    </row>
    <row r="39" spans="1:4" ht="15.75" x14ac:dyDescent="0.25">
      <c r="A39" s="3">
        <v>2014</v>
      </c>
      <c r="B39" s="9">
        <v>0.87554264068603516</v>
      </c>
      <c r="C39" s="9">
        <v>0.76726889610290527</v>
      </c>
      <c r="D39" s="9">
        <v>0.67736577987670898</v>
      </c>
    </row>
    <row r="40" spans="1:4" ht="15.75" x14ac:dyDescent="0.25">
      <c r="A40" s="3">
        <v>2015</v>
      </c>
      <c r="B40" s="9">
        <v>0.97577035427093506</v>
      </c>
      <c r="C40" s="9">
        <v>0.77886378765106201</v>
      </c>
      <c r="D40" s="9">
        <v>0.72539377212524414</v>
      </c>
    </row>
    <row r="41" spans="1:4" ht="15.75" x14ac:dyDescent="0.25">
      <c r="A41" s="3">
        <v>2016</v>
      </c>
      <c r="B41" s="9">
        <v>0.97648066282272339</v>
      </c>
      <c r="C41" s="9">
        <v>0.80380576848983765</v>
      </c>
      <c r="D41" s="9">
        <v>0.72066676616668701</v>
      </c>
    </row>
    <row r="42" spans="1:4" ht="15.75" x14ac:dyDescent="0.25">
      <c r="A42" s="5">
        <v>2017</v>
      </c>
      <c r="B42" s="12">
        <v>0.94603019952774048</v>
      </c>
      <c r="C42" s="12">
        <v>0.79572033882141113</v>
      </c>
      <c r="D42" s="12">
        <v>0.74071246385574341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/>
  </sheetViews>
  <sheetFormatPr defaultRowHeight="15" x14ac:dyDescent="0.25"/>
  <cols>
    <col min="1" max="1" width="21.140625" customWidth="1"/>
    <col min="2" max="2" width="9.140625" style="6"/>
  </cols>
  <sheetData>
    <row r="1" spans="1:1" ht="15.75" x14ac:dyDescent="0.25">
      <c r="A1" s="1" t="s">
        <v>31</v>
      </c>
    </row>
    <row r="21" spans="1:2" x14ac:dyDescent="0.25">
      <c r="A21" s="15" t="s">
        <v>13</v>
      </c>
    </row>
    <row r="22" spans="1:2" x14ac:dyDescent="0.25">
      <c r="A22" s="16" t="s">
        <v>12</v>
      </c>
    </row>
    <row r="23" spans="1:2" x14ac:dyDescent="0.25">
      <c r="A23" s="16"/>
    </row>
    <row r="24" spans="1:2" ht="15.75" x14ac:dyDescent="0.25">
      <c r="A24" s="1"/>
      <c r="B24" s="8"/>
    </row>
    <row r="25" spans="1:2" ht="15.75" x14ac:dyDescent="0.25">
      <c r="A25" s="19" t="s">
        <v>16</v>
      </c>
      <c r="B25" s="22">
        <v>5.5979494005441666E-2</v>
      </c>
    </row>
    <row r="26" spans="1:2" ht="15.75" x14ac:dyDescent="0.25">
      <c r="A26" s="18" t="s">
        <v>15</v>
      </c>
      <c r="B26" s="23">
        <v>5.9051703661680222E-2</v>
      </c>
    </row>
    <row r="27" spans="1:2" ht="15.75" x14ac:dyDescent="0.25">
      <c r="A27" s="18" t="s">
        <v>14</v>
      </c>
      <c r="B27" s="23">
        <v>6.1117932200431824E-2</v>
      </c>
    </row>
    <row r="28" spans="1:2" ht="15.75" x14ac:dyDescent="0.25">
      <c r="A28" s="2" t="s">
        <v>19</v>
      </c>
      <c r="B28" s="12">
        <v>7.3745196408529765E-2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zoomScaleNormal="100" workbookViewId="0"/>
  </sheetViews>
  <sheetFormatPr defaultRowHeight="15.75" x14ac:dyDescent="0.25"/>
  <cols>
    <col min="2" max="2" width="18" style="6" customWidth="1"/>
    <col min="3" max="3" width="20.7109375" customWidth="1"/>
    <col min="4" max="4" width="22.42578125" customWidth="1"/>
    <col min="12" max="12" width="9.140625" style="3"/>
    <col min="13" max="13" width="10.7109375" style="1" customWidth="1"/>
    <col min="14" max="14" width="13.7109375" style="8" bestFit="1" customWidth="1"/>
    <col min="15" max="15" width="12.42578125" style="6" customWidth="1"/>
  </cols>
  <sheetData>
    <row r="1" spans="1:1" x14ac:dyDescent="0.25">
      <c r="A1" s="20" t="s">
        <v>32</v>
      </c>
    </row>
    <row r="20" spans="1:4" x14ac:dyDescent="0.25">
      <c r="A20" s="13" t="s">
        <v>33</v>
      </c>
    </row>
    <row r="21" spans="1:4" x14ac:dyDescent="0.25">
      <c r="A21" s="15" t="s">
        <v>21</v>
      </c>
    </row>
    <row r="22" spans="1:4" x14ac:dyDescent="0.25">
      <c r="A22" s="16" t="s">
        <v>12</v>
      </c>
    </row>
    <row r="23" spans="1:4" x14ac:dyDescent="0.25">
      <c r="A23" s="16"/>
    </row>
    <row r="25" spans="1:4" ht="47.25" x14ac:dyDescent="0.25">
      <c r="A25" s="10" t="s">
        <v>2</v>
      </c>
      <c r="B25" s="24" t="s">
        <v>11</v>
      </c>
      <c r="C25" s="25" t="s">
        <v>20</v>
      </c>
      <c r="D25" s="25" t="s">
        <v>24</v>
      </c>
    </row>
    <row r="26" spans="1:4" x14ac:dyDescent="0.25">
      <c r="A26" s="3">
        <v>2014</v>
      </c>
      <c r="B26" s="9">
        <v>0.73357570621717028</v>
      </c>
      <c r="C26" s="9"/>
      <c r="D26" s="6"/>
    </row>
    <row r="27" spans="1:4" x14ac:dyDescent="0.25">
      <c r="A27" s="3">
        <v>2015</v>
      </c>
      <c r="B27" s="9">
        <v>0.73278303958882751</v>
      </c>
      <c r="C27" s="9"/>
      <c r="D27" s="6"/>
    </row>
    <row r="28" spans="1:4" x14ac:dyDescent="0.25">
      <c r="A28" s="3">
        <v>2016</v>
      </c>
      <c r="B28" s="9">
        <v>0.71695128280315235</v>
      </c>
      <c r="C28" s="9"/>
      <c r="D28" s="6"/>
    </row>
    <row r="29" spans="1:4" x14ac:dyDescent="0.25">
      <c r="A29" s="3">
        <v>2017</v>
      </c>
      <c r="B29" s="9">
        <v>0.71963145116946459</v>
      </c>
      <c r="C29" s="9">
        <v>0.71963145116946459</v>
      </c>
      <c r="D29" s="6"/>
    </row>
    <row r="30" spans="1:4" x14ac:dyDescent="0.25">
      <c r="A30" s="3">
        <v>2018</v>
      </c>
      <c r="B30" s="8"/>
      <c r="C30" s="9">
        <v>0.73201681847890854</v>
      </c>
      <c r="D30" s="9">
        <f>C30</f>
        <v>0.73201681847890854</v>
      </c>
    </row>
    <row r="31" spans="1:4" x14ac:dyDescent="0.25">
      <c r="A31" s="3">
        <v>2019</v>
      </c>
      <c r="B31" s="8"/>
      <c r="C31" s="9">
        <v>0.7404845747359794</v>
      </c>
      <c r="D31" s="9">
        <v>0.68626067074393504</v>
      </c>
    </row>
    <row r="32" spans="1:4" x14ac:dyDescent="0.25">
      <c r="A32" s="3">
        <v>2020</v>
      </c>
      <c r="B32" s="8"/>
      <c r="C32" s="9">
        <v>0.74869687688748998</v>
      </c>
      <c r="D32" s="9">
        <v>0.67032089033858944</v>
      </c>
    </row>
    <row r="33" spans="1:4" x14ac:dyDescent="0.25">
      <c r="A33" s="3">
        <v>2021</v>
      </c>
      <c r="B33" s="8"/>
      <c r="C33" s="9">
        <v>0.75664135795264431</v>
      </c>
      <c r="D33" s="9">
        <v>0.68154309896483667</v>
      </c>
    </row>
    <row r="34" spans="1:4" x14ac:dyDescent="0.25">
      <c r="A34" s="5">
        <v>2022</v>
      </c>
      <c r="B34" s="7"/>
      <c r="C34" s="12">
        <v>0.76018014261876676</v>
      </c>
      <c r="D34" s="12">
        <v>0.70725382240580748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zoomScaleNormal="100" workbookViewId="0"/>
  </sheetViews>
  <sheetFormatPr defaultRowHeight="15" x14ac:dyDescent="0.25"/>
  <cols>
    <col min="1" max="1" width="9.140625" style="4"/>
    <col min="2" max="2" width="16.140625" style="6" customWidth="1"/>
    <col min="3" max="3" width="18.42578125" style="6" customWidth="1"/>
    <col min="11" max="11" width="5.5703125" bestFit="1" customWidth="1"/>
    <col min="12" max="12" width="15.5703125" bestFit="1" customWidth="1"/>
    <col min="13" max="13" width="13.7109375" bestFit="1" customWidth="1"/>
  </cols>
  <sheetData>
    <row r="1" spans="1:1" ht="15.75" x14ac:dyDescent="0.25">
      <c r="A1" s="21" t="s">
        <v>35</v>
      </c>
    </row>
    <row r="21" spans="1:3" x14ac:dyDescent="0.25">
      <c r="A21" s="15" t="s">
        <v>34</v>
      </c>
    </row>
    <row r="22" spans="1:3" x14ac:dyDescent="0.25">
      <c r="A22" s="16" t="s">
        <v>12</v>
      </c>
    </row>
    <row r="25" spans="1:3" ht="15.75" x14ac:dyDescent="0.25">
      <c r="A25" s="10" t="s">
        <v>2</v>
      </c>
      <c r="B25" s="11" t="s">
        <v>22</v>
      </c>
      <c r="C25" s="11" t="s">
        <v>23</v>
      </c>
    </row>
    <row r="26" spans="1:3" ht="15.75" x14ac:dyDescent="0.25">
      <c r="A26" s="3">
        <v>2014</v>
      </c>
      <c r="B26" s="9">
        <v>0.73357570621717028</v>
      </c>
      <c r="C26" s="9">
        <v>0.74981476332612662</v>
      </c>
    </row>
    <row r="27" spans="1:3" ht="15.75" x14ac:dyDescent="0.25">
      <c r="A27" s="3">
        <v>2015</v>
      </c>
      <c r="B27" s="9">
        <v>0.73278303958882751</v>
      </c>
      <c r="C27" s="9">
        <v>0.726947133247836</v>
      </c>
    </row>
    <row r="28" spans="1:3" ht="15.75" x14ac:dyDescent="0.25">
      <c r="A28" s="3">
        <v>2016</v>
      </c>
      <c r="B28" s="9">
        <v>0.71695128280315235</v>
      </c>
      <c r="C28" s="9">
        <v>0.67454496610313208</v>
      </c>
    </row>
    <row r="29" spans="1:3" ht="15.75" x14ac:dyDescent="0.25">
      <c r="A29" s="5">
        <v>2017</v>
      </c>
      <c r="B29" s="12">
        <v>0.71963145116946459</v>
      </c>
      <c r="C29" s="12">
        <v>0.70496807404775708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A1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Wandrei</dc:creator>
  <cp:lastModifiedBy>Amy Grzybowski</cp:lastModifiedBy>
  <dcterms:created xsi:type="dcterms:W3CDTF">2018-09-06T15:39:56Z</dcterms:created>
  <dcterms:modified xsi:type="dcterms:W3CDTF">2018-10-25T15:13:34Z</dcterms:modified>
</cp:coreProperties>
</file>