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Issues_in_Brief\SLP54 Pension Reforms\Data download\"/>
    </mc:Choice>
  </mc:AlternateContent>
  <bookViews>
    <workbookView xWindow="0" yWindow="465" windowWidth="21975" windowHeight="13425"/>
  </bookViews>
  <sheets>
    <sheet name="Figure 1" sheetId="1" r:id="rId1"/>
    <sheet name="Figure 2" sheetId="2" r:id="rId2"/>
    <sheet name="Figure 3" sheetId="3" r:id="rId3"/>
    <sheet name="Figure 4" sheetId="4" r:id="rId4"/>
    <sheet name="Figure 5" sheetId="5" r:id="rId5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7" i="1" l="1"/>
  <c r="C27" i="1"/>
</calcChain>
</file>

<file path=xl/sharedStrings.xml><?xml version="1.0" encoding="utf-8"?>
<sst xmlns="http://schemas.openxmlformats.org/spreadsheetml/2006/main" count="47" uniqueCount="27">
  <si>
    <t>State plans</t>
  </si>
  <si>
    <t>Local plans</t>
  </si>
  <si>
    <t>New employees only</t>
  </si>
  <si>
    <t>New and current employees</t>
  </si>
  <si>
    <t>Employee contributions</t>
  </si>
  <si>
    <t>COLA</t>
  </si>
  <si>
    <t>Benefit factor</t>
  </si>
  <si>
    <t>Age/tenure</t>
  </si>
  <si>
    <r>
      <t xml:space="preserve">Figure 3. </t>
    </r>
    <r>
      <rPr>
        <i/>
        <sz val="12"/>
        <color theme="1"/>
        <rFont val="Times New Roman"/>
        <family val="1"/>
      </rPr>
      <t xml:space="preserve">Percentage of State and Local Plans Making Benefit Changes to New Employees, by Type of Reform, 2009-2014 </t>
    </r>
  </si>
  <si>
    <r>
      <t xml:space="preserve">Figure 4. </t>
    </r>
    <r>
      <rPr>
        <i/>
        <sz val="12"/>
        <color theme="1"/>
        <rFont val="Times New Roman"/>
        <family val="1"/>
      </rPr>
      <t>Effect of Plan Characteristics on Probability of Benefit Reform, 2009-2014</t>
    </r>
  </si>
  <si>
    <t>Local</t>
  </si>
  <si>
    <t>ARC as a percentage of revenue</t>
  </si>
  <si>
    <t>Employee contribution rate</t>
  </si>
  <si>
    <t>Generosity</t>
  </si>
  <si>
    <t>Constitutional protection</t>
  </si>
  <si>
    <t>DC/hybrid</t>
  </si>
  <si>
    <t>Final avg. salary</t>
  </si>
  <si>
    <r>
      <t xml:space="preserve">Figure 1. </t>
    </r>
    <r>
      <rPr>
        <i/>
        <sz val="12"/>
        <color theme="1"/>
        <rFont val="Times New Roman"/>
        <family val="1"/>
      </rPr>
      <t>Percentage of Plans Making Benefit Changes, by Type of Employee, 2009-2014</t>
    </r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</si>
  <si>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Plan actuarial valuations (AVs) and comprehensive annual financial reports (CAFRs), (2009-2014).</t>
    </r>
  </si>
  <si>
    <t>*When using these data, please cite the Center for Retirement Research at Boston College.</t>
  </si>
  <si>
    <t>Total % making reforms</t>
  </si>
  <si>
    <r>
      <t xml:space="preserve">Figure 2. </t>
    </r>
    <r>
      <rPr>
        <i/>
        <sz val="12"/>
        <color theme="1"/>
        <rFont val="Times New Roman"/>
        <family val="1"/>
      </rPr>
      <t>Percentage of Plans Making Benefit Changes to Current Employees, by Type of
Reform, 2009-2014</t>
    </r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</si>
  <si>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Plan AVs and CAFRs (2009-2014).</t>
    </r>
  </si>
  <si>
    <t>Notes: Solid bars are statistically significant. Values represent a one-standard-deviation change in the probability of each variable.</t>
  </si>
  <si>
    <r>
      <rPr>
        <i/>
        <sz val="10"/>
        <color theme="1"/>
        <rFont val="Times New Roman"/>
        <family val="1"/>
      </rPr>
      <t>Sources:</t>
    </r>
    <r>
      <rPr>
        <sz val="10"/>
        <color theme="1"/>
        <rFont val="Times New Roman"/>
        <family val="1"/>
      </rPr>
      <t xml:space="preserve"> Plan AVs and CAFRs (2009-2014); </t>
    </r>
    <r>
      <rPr>
        <i/>
        <sz val="10"/>
        <color theme="1"/>
        <rFont val="Times New Roman"/>
        <family val="1"/>
      </rPr>
      <t xml:space="preserve">Public Plans Database </t>
    </r>
    <r>
      <rPr>
        <sz val="10"/>
        <color theme="1"/>
        <rFont val="Times New Roman"/>
        <family val="1"/>
      </rPr>
      <t>(2009); U.S. Census (2009); and Munnell and Quinby (2012).</t>
    </r>
  </si>
  <si>
    <r>
      <t xml:space="preserve">Figure 5. </t>
    </r>
    <r>
      <rPr>
        <i/>
        <sz val="12"/>
        <color theme="1"/>
        <rFont val="Times New Roman"/>
        <family val="1"/>
      </rPr>
      <t>Effect of Plan Characteristics and Constitutional Protection on Probability of Benefit Reform for Current Employees, 2009-2014</t>
    </r>
  </si>
  <si>
    <r>
      <rPr>
        <i/>
        <sz val="10"/>
        <color theme="1"/>
        <rFont val="Times New Roman"/>
        <family val="1"/>
      </rPr>
      <t>Sources:</t>
    </r>
    <r>
      <rPr>
        <sz val="10"/>
        <color theme="1"/>
        <rFont val="Times New Roman"/>
        <family val="1"/>
      </rPr>
      <t xml:space="preserve"> Plan AVs and CAFRs (2009-2014);</t>
    </r>
    <r>
      <rPr>
        <i/>
        <sz val="10"/>
        <color theme="1"/>
        <rFont val="Times New Roman"/>
        <family val="1"/>
      </rPr>
      <t xml:space="preserve"> Public Plans Database </t>
    </r>
    <r>
      <rPr>
        <sz val="10"/>
        <color theme="1"/>
        <rFont val="Times New Roman"/>
        <family val="1"/>
      </rPr>
      <t>(2009); U.S. Census (2009); and Munnell and Quinby (2012).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</si>
</sst>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8"/>
      <color theme="1"/>
      <name val="Calibri"/>
      <family val="2"/>
      <scheme val="minor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2" fontId="2" fillId="0" borderId="0" xfId="0" applyNumberFormat="1" applyFont="1"/>
    <xf numFmtId="0" fontId="0" fillId="0" borderId="0" xfId="0" applyAlignment="1">
      <alignment horizontal="center"/>
    </xf>
    <xf numFmtId="9" fontId="2" fillId="0" borderId="0" xfId="1" applyNumberFormat="1" applyFont="1" applyAlignment="1">
      <alignment horizontal="center"/>
    </xf>
    <xf numFmtId="0" fontId="5" fillId="0" borderId="0" xfId="0" applyFont="1"/>
    <xf numFmtId="0" fontId="6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9" fontId="2" fillId="0" borderId="2" xfId="0" applyNumberFormat="1" applyFont="1" applyBorder="1" applyAlignment="1">
      <alignment horizontal="center"/>
    </xf>
    <xf numFmtId="10" fontId="2" fillId="0" borderId="0" xfId="0" applyNumberFormat="1" applyFont="1" applyAlignment="1">
      <alignment horizontal="center"/>
    </xf>
    <xf numFmtId="10" fontId="2" fillId="0" borderId="2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2" fontId="2" fillId="0" borderId="1" xfId="0" applyNumberFormat="1" applyFont="1" applyBorder="1"/>
    <xf numFmtId="2" fontId="2" fillId="0" borderId="2" xfId="0" applyNumberFormat="1" applyFont="1" applyBorder="1"/>
    <xf numFmtId="0" fontId="2" fillId="0" borderId="3" xfId="0" applyFont="1" applyBorder="1"/>
    <xf numFmtId="2" fontId="2" fillId="0" borderId="3" xfId="0" applyNumberFormat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1'!$A$25</c:f>
              <c:strCache>
                <c:ptCount val="1"/>
                <c:pt idx="0">
                  <c:v>New employees only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1'!$B$24:$C$24</c:f>
              <c:strCache>
                <c:ptCount val="2"/>
                <c:pt idx="0">
                  <c:v>State plans</c:v>
                </c:pt>
                <c:pt idx="1">
                  <c:v>Local plans</c:v>
                </c:pt>
              </c:strCache>
            </c:strRef>
          </c:cat>
          <c:val>
            <c:numRef>
              <c:f>'Figure 1'!$B$25:$C$25</c:f>
              <c:numCache>
                <c:formatCode>0%</c:formatCode>
                <c:ptCount val="2"/>
                <c:pt idx="0">
                  <c:v>0.48314610000000002</c:v>
                </c:pt>
                <c:pt idx="1">
                  <c:v>0.34375</c:v>
                </c:pt>
              </c:numCache>
            </c:numRef>
          </c:val>
        </c:ser>
        <c:ser>
          <c:idx val="1"/>
          <c:order val="1"/>
          <c:tx>
            <c:strRef>
              <c:f>'Figure 1'!$A$26</c:f>
              <c:strCache>
                <c:ptCount val="1"/>
                <c:pt idx="0">
                  <c:v>New and current employees</c:v>
                </c:pt>
              </c:strCache>
            </c:strRef>
          </c:tx>
          <c:spPr>
            <a:solidFill>
              <a:srgbClr val="BFBFBF"/>
            </a:solidFill>
            <a:ln w="3175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1'!$B$24:$C$24</c:f>
              <c:strCache>
                <c:ptCount val="2"/>
                <c:pt idx="0">
                  <c:v>State plans</c:v>
                </c:pt>
                <c:pt idx="1">
                  <c:v>Local plans</c:v>
                </c:pt>
              </c:strCache>
            </c:strRef>
          </c:cat>
          <c:val>
            <c:numRef>
              <c:f>'Figure 1'!$B$26:$C$26</c:f>
              <c:numCache>
                <c:formatCode>0%</c:formatCode>
                <c:ptCount val="2"/>
                <c:pt idx="0">
                  <c:v>0.25842700000000002</c:v>
                </c:pt>
                <c:pt idx="1">
                  <c:v>0.2265625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overlap val="100"/>
        <c:axId val="350219984"/>
        <c:axId val="350226704"/>
      </c:barChart>
      <c:catAx>
        <c:axId val="3502199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/>
        </c:spPr>
        <c:crossAx val="350226704"/>
        <c:crosses val="autoZero"/>
        <c:auto val="1"/>
        <c:lblAlgn val="ctr"/>
        <c:lblOffset val="100"/>
        <c:noMultiLvlLbl val="0"/>
      </c:catAx>
      <c:valAx>
        <c:axId val="350226704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350219984"/>
        <c:crosses val="autoZero"/>
        <c:crossBetween val="between"/>
        <c:majorUnit val="0.2"/>
      </c:valAx>
      <c:spPr>
        <a:noFill/>
      </c:spPr>
    </c:plotArea>
    <c:legend>
      <c:legendPos val="r"/>
      <c:layout>
        <c:manualLayout>
          <c:xMode val="edge"/>
          <c:yMode val="edge"/>
          <c:x val="0.53261198600174975"/>
          <c:y val="7.4822522184726903E-2"/>
          <c:w val="0.43439895013123359"/>
          <c:h val="0.12325556527656301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207141633069"/>
          <c:y val="4.5431645482516901E-2"/>
          <c:w val="0.89579285836693101"/>
          <c:h val="0.850693814788302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2'!$A$26</c:f>
              <c:strCache>
                <c:ptCount val="1"/>
                <c:pt idx="0">
                  <c:v>State plans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8.3333333333333297E-3"/>
                  <c:y val="1.136363636363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81328751431849E-3"/>
                  <c:y val="1.5265121354212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3.787878787878790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7273768613975802E-3"/>
                  <c:y val="1.560549313358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2.7777777777776799E-3"/>
                  <c:y val="1.51515151515152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5.7273768613975802E-3"/>
                  <c:y val="1.1704119850187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2'!$B$25:$G$25</c:f>
              <c:strCache>
                <c:ptCount val="6"/>
                <c:pt idx="0">
                  <c:v>Employee contributions</c:v>
                </c:pt>
                <c:pt idx="1">
                  <c:v>COLA</c:v>
                </c:pt>
                <c:pt idx="2">
                  <c:v>Final avg. salary</c:v>
                </c:pt>
                <c:pt idx="3">
                  <c:v>Benefit factor</c:v>
                </c:pt>
                <c:pt idx="4">
                  <c:v>Age/tenure</c:v>
                </c:pt>
                <c:pt idx="5">
                  <c:v>DC/hybrid</c:v>
                </c:pt>
              </c:strCache>
            </c:strRef>
          </c:cat>
          <c:val>
            <c:numRef>
              <c:f>'Figure 2'!$B$26:$G$26</c:f>
              <c:numCache>
                <c:formatCode>0.00%</c:formatCode>
                <c:ptCount val="6"/>
                <c:pt idx="0">
                  <c:v>0.1685393</c:v>
                </c:pt>
                <c:pt idx="1">
                  <c:v>8.9887599999999998E-2</c:v>
                </c:pt>
                <c:pt idx="2">
                  <c:v>5.6179800000000002E-2</c:v>
                </c:pt>
                <c:pt idx="3">
                  <c:v>3.3707899999999999E-2</c:v>
                </c:pt>
                <c:pt idx="4">
                  <c:v>4.4943799999999999E-2</c:v>
                </c:pt>
                <c:pt idx="5">
                  <c:v>1.1235999999999999E-2</c:v>
                </c:pt>
              </c:numCache>
            </c:numRef>
          </c:val>
        </c:ser>
        <c:ser>
          <c:idx val="1"/>
          <c:order val="1"/>
          <c:tx>
            <c:strRef>
              <c:f>'Figure 2'!$A$27</c:f>
              <c:strCache>
                <c:ptCount val="1"/>
                <c:pt idx="0">
                  <c:v>Local plans</c:v>
                </c:pt>
              </c:strCache>
            </c:strRef>
          </c:tx>
          <c:spPr>
            <a:solidFill>
              <a:srgbClr val="BFBFBF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1.38888888888889E-2"/>
                  <c:y val="7.57575757575758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5.5555555555556E-3"/>
                  <c:y val="1.136363636363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3333333333333297E-3"/>
                  <c:y val="1.136363636363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1111111111111099E-2"/>
                  <c:y val="7.57575757575758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07560137457034E-3"/>
                  <c:y val="1.515145929792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8.3333333333333297E-3"/>
                  <c:y val="3.968253968253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2'!$B$25:$G$25</c:f>
              <c:strCache>
                <c:ptCount val="6"/>
                <c:pt idx="0">
                  <c:v>Employee contributions</c:v>
                </c:pt>
                <c:pt idx="1">
                  <c:v>COLA</c:v>
                </c:pt>
                <c:pt idx="2">
                  <c:v>Final avg. salary</c:v>
                </c:pt>
                <c:pt idx="3">
                  <c:v>Benefit factor</c:v>
                </c:pt>
                <c:pt idx="4">
                  <c:v>Age/tenure</c:v>
                </c:pt>
                <c:pt idx="5">
                  <c:v>DC/hybrid</c:v>
                </c:pt>
              </c:strCache>
            </c:strRef>
          </c:cat>
          <c:val>
            <c:numRef>
              <c:f>'Figure 2'!$B$27:$G$27</c:f>
              <c:numCache>
                <c:formatCode>0.00%</c:formatCode>
                <c:ptCount val="6"/>
                <c:pt idx="0">
                  <c:v>0.1171875</c:v>
                </c:pt>
                <c:pt idx="1">
                  <c:v>0.125</c:v>
                </c:pt>
                <c:pt idx="2">
                  <c:v>4.6875E-2</c:v>
                </c:pt>
                <c:pt idx="3">
                  <c:v>6.25E-2</c:v>
                </c:pt>
                <c:pt idx="4">
                  <c:v>2.34375E-2</c:v>
                </c:pt>
                <c:pt idx="5">
                  <c:v>7.8125E-3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0223904"/>
        <c:axId val="350227264"/>
      </c:barChart>
      <c:catAx>
        <c:axId val="350223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/>
        </c:spPr>
        <c:crossAx val="350227264"/>
        <c:crosses val="autoZero"/>
        <c:auto val="1"/>
        <c:lblAlgn val="ctr"/>
        <c:lblOffset val="100"/>
        <c:noMultiLvlLbl val="0"/>
      </c:catAx>
      <c:valAx>
        <c:axId val="350227264"/>
        <c:scaling>
          <c:orientation val="minMax"/>
          <c:max val="0.2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350223904"/>
        <c:crosses val="autoZero"/>
        <c:crossBetween val="between"/>
        <c:majorUnit val="0.05"/>
      </c:valAx>
      <c:spPr>
        <a:noFill/>
      </c:spPr>
    </c:plotArea>
    <c:legend>
      <c:legendPos val="r"/>
      <c:layout>
        <c:manualLayout>
          <c:xMode val="edge"/>
          <c:yMode val="edge"/>
          <c:x val="0.77954284532719587"/>
          <c:y val="9.5651686478933282E-2"/>
          <c:w val="0.21782248506037344"/>
          <c:h val="0.14519897329679748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591824271419"/>
          <c:y val="3.3727525632329697E-2"/>
          <c:w val="0.889408175728581"/>
          <c:h val="0.529918447694038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3'!$A$25</c:f>
              <c:strCache>
                <c:ptCount val="1"/>
                <c:pt idx="0">
                  <c:v>State plans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-2.7778256383160001E-3"/>
                  <c:y val="1.2038040539876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497358271918779E-2"/>
                  <c:y val="1.19716864745838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1.58730158730157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6.3396068926832704E-3"/>
                  <c:y val="1.58730597579797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1.587301587301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0185067526416E-16"/>
                  <c:y val="1.19047619047619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3'!$B$24:$G$24</c:f>
              <c:strCache>
                <c:ptCount val="6"/>
                <c:pt idx="0">
                  <c:v>Employee contributions</c:v>
                </c:pt>
                <c:pt idx="1">
                  <c:v>COLA</c:v>
                </c:pt>
                <c:pt idx="2">
                  <c:v>Final avg. salary</c:v>
                </c:pt>
                <c:pt idx="3">
                  <c:v>Benefit factor</c:v>
                </c:pt>
                <c:pt idx="4">
                  <c:v>Age/tenure</c:v>
                </c:pt>
                <c:pt idx="5">
                  <c:v>DC/hybrid</c:v>
                </c:pt>
              </c:strCache>
            </c:strRef>
          </c:cat>
          <c:val>
            <c:numRef>
              <c:f>'Figure 3'!$B$25:$G$25</c:f>
              <c:numCache>
                <c:formatCode>0.00%</c:formatCode>
                <c:ptCount val="6"/>
                <c:pt idx="0">
                  <c:v>0.32584269999999999</c:v>
                </c:pt>
                <c:pt idx="1">
                  <c:v>0.25842700000000002</c:v>
                </c:pt>
                <c:pt idx="2">
                  <c:v>0.4157303</c:v>
                </c:pt>
                <c:pt idx="3">
                  <c:v>0.3033708</c:v>
                </c:pt>
                <c:pt idx="4">
                  <c:v>0.59550559999999997</c:v>
                </c:pt>
                <c:pt idx="5">
                  <c:v>8.9887599999999998E-2</c:v>
                </c:pt>
              </c:numCache>
            </c:numRef>
          </c:val>
        </c:ser>
        <c:ser>
          <c:idx val="1"/>
          <c:order val="1"/>
          <c:tx>
            <c:strRef>
              <c:f>'Figure 3'!$A$26</c:f>
              <c:strCache>
                <c:ptCount val="1"/>
                <c:pt idx="0">
                  <c:v>Local plans</c:v>
                </c:pt>
              </c:strCache>
            </c:strRef>
          </c:tx>
          <c:spPr>
            <a:solidFill>
              <a:srgbClr val="BFBFBF"/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1.6666447944006998E-2"/>
                  <c:y val="1.587301587301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7188633696498999E-2"/>
                  <c:y val="2.360883786998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2221784776902901E-2"/>
                  <c:y val="1.9841269841269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0228495781572198E-2"/>
                  <c:y val="-3.76774356857077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2.3267639958571899E-2"/>
                  <c:y val="1.58730597579796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94444444444445E-2"/>
                  <c:y val="7.93619547556555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3'!$B$24:$G$24</c:f>
              <c:strCache>
                <c:ptCount val="6"/>
                <c:pt idx="0">
                  <c:v>Employee contributions</c:v>
                </c:pt>
                <c:pt idx="1">
                  <c:v>COLA</c:v>
                </c:pt>
                <c:pt idx="2">
                  <c:v>Final avg. salary</c:v>
                </c:pt>
                <c:pt idx="3">
                  <c:v>Benefit factor</c:v>
                </c:pt>
                <c:pt idx="4">
                  <c:v>Age/tenure</c:v>
                </c:pt>
                <c:pt idx="5">
                  <c:v>DC/hybrid</c:v>
                </c:pt>
              </c:strCache>
            </c:strRef>
          </c:cat>
          <c:val>
            <c:numRef>
              <c:f>'Figure 3'!$B$26:$G$26</c:f>
              <c:numCache>
                <c:formatCode>0.00%</c:formatCode>
                <c:ptCount val="6"/>
                <c:pt idx="0">
                  <c:v>0.2890625</c:v>
                </c:pt>
                <c:pt idx="1">
                  <c:v>0.2421875</c:v>
                </c:pt>
                <c:pt idx="2">
                  <c:v>0.3046875</c:v>
                </c:pt>
                <c:pt idx="3">
                  <c:v>0.3125</c:v>
                </c:pt>
                <c:pt idx="4">
                  <c:v>0.359375</c:v>
                </c:pt>
                <c:pt idx="5">
                  <c:v>4.6875E-2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3773872"/>
        <c:axId val="373768832"/>
      </c:barChart>
      <c:catAx>
        <c:axId val="3737738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/>
        </c:spPr>
        <c:crossAx val="373768832"/>
        <c:crosses val="autoZero"/>
        <c:auto val="1"/>
        <c:lblAlgn val="ctr"/>
        <c:lblOffset val="100"/>
        <c:noMultiLvlLbl val="0"/>
      </c:catAx>
      <c:valAx>
        <c:axId val="373768832"/>
        <c:scaling>
          <c:orientation val="minMax"/>
          <c:max val="0.8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373773872"/>
        <c:crosses val="autoZero"/>
        <c:crossBetween val="between"/>
        <c:majorUnit val="0.2"/>
      </c:valAx>
      <c:spPr>
        <a:noFill/>
      </c:spPr>
    </c:plotArea>
    <c:legend>
      <c:legendPos val="r"/>
      <c:layout>
        <c:manualLayout>
          <c:xMode val="edge"/>
          <c:yMode val="edge"/>
          <c:x val="0.17620888013998251"/>
          <c:y val="7.1856017997750266E-2"/>
          <c:w val="0.22508005249343829"/>
          <c:h val="0.12215906298229599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3995828305229098"/>
          <c:y val="3.35784949958178E-3"/>
          <c:w val="0.49131758530183728"/>
          <c:h val="0.9090476190476189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DC8A-4B14-A29F-8890ECF48E58}"/>
              </c:ext>
            </c:extLst>
          </c:dPt>
          <c:dPt>
            <c:idx val="3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</c:dPt>
          <c:dPt>
            <c:idx val="4"/>
            <c:invertIfNegative val="0"/>
            <c:bubble3D val="0"/>
            <c:spPr>
              <a:pattFill prst="lt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C8A-4B14-A29F-8890ECF48E58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DC8A-4B14-A29F-8890ECF48E58}"/>
              </c:ext>
            </c:extLst>
          </c:dPt>
          <c:dLbls>
            <c:dLbl>
              <c:idx val="0"/>
              <c:layout>
                <c:manualLayout>
                  <c:x val="-9.7902640164231579E-4"/>
                  <c:y val="3.1246094239129604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DC8A-4B14-A29F-8890ECF48E5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5555555555555497E-3"/>
                  <c:y val="9.3738282714660698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DC8A-4B14-A29F-8890ECF48E5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6929133858267702E-3"/>
                  <c:y val="-3.662042244719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8.3320209973753306E-3"/>
                  <c:y val="1.5623047119110101E-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DC8A-4B14-A29F-8890ECF48E5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5239263980643401E-4"/>
                  <c:y val="2.8374831524437802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C8A-4B14-A29F-8890ECF48E58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8.3333333333334408E-3"/>
                  <c:y val="-7.275048233154290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DC8A-4B14-A29F-8890ECF48E58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5.554680664916839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DC8A-4B14-A29F-8890ECF48E58}"/>
                </c:ext>
                <c:ext xmlns:c15="http://schemas.microsoft.com/office/drawing/2012/chart" uri="{CE6537A1-D6FC-4f65-9D91-7224C49458BB}"/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2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4'!$A$26:$A$29</c:f>
              <c:strCache>
                <c:ptCount val="4"/>
                <c:pt idx="0">
                  <c:v>Local</c:v>
                </c:pt>
                <c:pt idx="1">
                  <c:v>ARC as a percentage of revenue</c:v>
                </c:pt>
                <c:pt idx="2">
                  <c:v>Employee contribution rate</c:v>
                </c:pt>
                <c:pt idx="3">
                  <c:v>Generosity</c:v>
                </c:pt>
              </c:strCache>
            </c:strRef>
          </c:cat>
          <c:val>
            <c:numRef>
              <c:f>'Figure 4'!$B$26:$B$29</c:f>
              <c:numCache>
                <c:formatCode>0.00</c:formatCode>
                <c:ptCount val="4"/>
                <c:pt idx="0">
                  <c:v>-0.10250286790581001</c:v>
                </c:pt>
                <c:pt idx="1">
                  <c:v>0.2086673245051</c:v>
                </c:pt>
                <c:pt idx="2">
                  <c:v>-8.8218555430100015E-2</c:v>
                </c:pt>
                <c:pt idx="3">
                  <c:v>3.3459111886380004E-2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CE26-4C15-96BF-5AA11A24E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73759872"/>
        <c:axId val="373772752"/>
      </c:barChart>
      <c:catAx>
        <c:axId val="37375987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1200"/>
            </a:pPr>
            <a:endParaRPr lang="en-US"/>
          </a:p>
        </c:txPr>
        <c:crossAx val="373772752"/>
        <c:crosses val="autoZero"/>
        <c:auto val="1"/>
        <c:lblAlgn val="ctr"/>
        <c:lblOffset val="100"/>
        <c:noMultiLvlLbl val="0"/>
      </c:catAx>
      <c:valAx>
        <c:axId val="373772752"/>
        <c:scaling>
          <c:orientation val="minMax"/>
          <c:max val="0.3"/>
          <c:min val="-0.2"/>
        </c:scaling>
        <c:delete val="0"/>
        <c:axPos val="t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high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 sz="1200"/>
            </a:pPr>
            <a:endParaRPr lang="en-US"/>
          </a:p>
        </c:txPr>
        <c:crossAx val="373759872"/>
        <c:crosses val="autoZero"/>
        <c:crossBetween val="between"/>
        <c:majorUnit val="0.1"/>
        <c:minorUnit val="0.1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4805198244024799"/>
          <c:y val="3.35784949958178E-3"/>
          <c:w val="0.49131758530183728"/>
          <c:h val="0.90965816772903385"/>
        </c:manualLayout>
      </c:layout>
      <c:barChart>
        <c:barDir val="bar"/>
        <c:grouping val="clustered"/>
        <c:varyColors val="0"/>
        <c:ser>
          <c:idx val="0"/>
          <c:order val="0"/>
          <c:spPr>
            <a:pattFill prst="wdUpDiag">
              <a:fgClr>
                <a:srgbClr val="800000"/>
              </a:fgClr>
              <a:bgClr>
                <a:schemeClr val="bg1"/>
              </a:bgClr>
            </a:patt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DC8A-4B14-A29F-8890ECF48E58}"/>
              </c:ext>
            </c:extLst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C8A-4B14-A29F-8890ECF48E58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DC8A-4B14-A29F-8890ECF48E58}"/>
              </c:ext>
            </c:extLst>
          </c:dPt>
          <c:dLbls>
            <c:dLbl>
              <c:idx val="0"/>
              <c:layout>
                <c:manualLayout>
                  <c:x val="-9.7918611237425113E-4"/>
                  <c:y val="3.1246094239129604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DC8A-4B14-A29F-8890ECF48E5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5555555555555497E-3"/>
                  <c:y val="9.3738282714660698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DC8A-4B14-A29F-8890ECF48E5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6929133858267702E-3"/>
                  <c:y val="-3.662042244719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8.3320209973753306E-3"/>
                  <c:y val="1.5623047119110101E-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DC8A-4B14-A29F-8890ECF48E5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5239263980643401E-4"/>
                  <c:y val="2.8374831524437802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C8A-4B14-A29F-8890ECF48E5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8.3333333333334408E-3"/>
                  <c:y val="-7.275048233154290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DC8A-4B14-A29F-8890ECF48E58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5.554680664916839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DC8A-4B14-A29F-8890ECF48E58}"/>
                </c:ext>
                <c:ext xmlns:c15="http://schemas.microsoft.com/office/drawing/2012/chart" uri="{CE6537A1-D6FC-4f65-9D91-7224C49458BB}"/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5'!$A$26:$A$30</c:f>
              <c:strCache>
                <c:ptCount val="5"/>
                <c:pt idx="0">
                  <c:v>Local</c:v>
                </c:pt>
                <c:pt idx="1">
                  <c:v>ARC as a percentage of revenue</c:v>
                </c:pt>
                <c:pt idx="2">
                  <c:v>Employee contribution rate</c:v>
                </c:pt>
                <c:pt idx="3">
                  <c:v>Generosity</c:v>
                </c:pt>
                <c:pt idx="4">
                  <c:v>Constitutional protection</c:v>
                </c:pt>
              </c:strCache>
            </c:strRef>
          </c:cat>
          <c:val>
            <c:numRef>
              <c:f>'Figure 5'!$B$26:$B$30</c:f>
              <c:numCache>
                <c:formatCode>0.00</c:formatCode>
                <c:ptCount val="5"/>
                <c:pt idx="0">
                  <c:v>4.0542126230520004E-2</c:v>
                </c:pt>
                <c:pt idx="1">
                  <c:v>-2.3609086731750002E-2</c:v>
                </c:pt>
                <c:pt idx="2">
                  <c:v>5.1065610678000006E-4</c:v>
                </c:pt>
                <c:pt idx="3">
                  <c:v>-6.0236443154790001E-2</c:v>
                </c:pt>
                <c:pt idx="4">
                  <c:v>-8.0978124709860003E-2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CE26-4C15-96BF-5AA11A24E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73763792"/>
        <c:axId val="373764352"/>
      </c:barChart>
      <c:catAx>
        <c:axId val="37376379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73764352"/>
        <c:crosses val="autoZero"/>
        <c:auto val="1"/>
        <c:lblAlgn val="ctr"/>
        <c:lblOffset val="100"/>
        <c:noMultiLvlLbl val="0"/>
      </c:catAx>
      <c:valAx>
        <c:axId val="373764352"/>
        <c:scaling>
          <c:orientation val="minMax"/>
          <c:max val="0.05"/>
          <c:min val="-0.15"/>
        </c:scaling>
        <c:delete val="0"/>
        <c:axPos val="t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high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73763792"/>
        <c:crosses val="autoZero"/>
        <c:crossBetween val="between"/>
        <c:majorUnit val="0.05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3</xdr:col>
      <xdr:colOff>514350</xdr:colOff>
      <xdr:row>18</xdr:row>
      <xdr:rowOff>161925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0.28355</cdr:x>
      <cdr:y>0.19033</cdr:y>
    </cdr:from>
    <cdr:to>
      <cdr:x>0.43619</cdr:x>
      <cdr:y>0.27171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96391" y="609144"/>
          <a:ext cx="697870" cy="2604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300">
              <a:latin typeface="Times New Roman" panose="02020603050405020304" pitchFamily="18" charset="0"/>
              <a:cs typeface="Times New Roman" panose="02020603050405020304" pitchFamily="18" charset="0"/>
            </a:rPr>
            <a:t>74%</a:t>
          </a:r>
        </a:p>
      </cdr:txBody>
    </cdr:sp>
  </cdr:relSizeAnchor>
  <cdr:relSizeAnchor xmlns:cdr="http://schemas.openxmlformats.org/drawingml/2006/chartDrawing">
    <cdr:from>
      <cdr:x>0.70566</cdr:x>
      <cdr:y>0.30936</cdr:y>
    </cdr:from>
    <cdr:to>
      <cdr:x>0.84248</cdr:x>
      <cdr:y>0.40432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816268" y="954705"/>
          <a:ext cx="546057" cy="2930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300">
              <a:latin typeface="Times New Roman" panose="02020603050405020304" pitchFamily="18" charset="0"/>
              <a:cs typeface="Times New Roman" panose="02020603050405020304" pitchFamily="18" charset="0"/>
            </a:rPr>
            <a:t>57%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171449</xdr:rowOff>
    </xdr:from>
    <xdr:to>
      <xdr:col>3</xdr:col>
      <xdr:colOff>1228725</xdr:colOff>
      <xdr:row>18</xdr:row>
      <xdr:rowOff>133349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171448</xdr:rowOff>
    </xdr:from>
    <xdr:to>
      <xdr:col>3</xdr:col>
      <xdr:colOff>885825</xdr:colOff>
      <xdr:row>18</xdr:row>
      <xdr:rowOff>133348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209548</xdr:colOff>
      <xdr:row>1</xdr:row>
      <xdr:rowOff>171450</xdr:rowOff>
    </xdr:from>
    <xdr:to>
      <xdr:col>5</xdr:col>
      <xdr:colOff>257173</xdr:colOff>
      <xdr:row>18</xdr:row>
      <xdr:rowOff>133350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66675</xdr:rowOff>
    </xdr:from>
    <xdr:to>
      <xdr:col>5</xdr:col>
      <xdr:colOff>257175</xdr:colOff>
      <xdr:row>19</xdr:row>
      <xdr:rowOff>28575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tabSelected="1" workbookViewId="0"/>
  </sheetViews>
  <sheetFormatPr defaultColWidth="8.85546875" defaultRowHeight="15" x14ac:dyDescent="0.25"/>
  <cols>
    <col min="1" max="1" width="31.85546875" customWidth="1"/>
    <col min="2" max="2" width="14.42578125" style="4" customWidth="1"/>
    <col min="3" max="3" width="14.5703125" style="4" customWidth="1"/>
  </cols>
  <sheetData>
    <row r="1" spans="1:1" ht="15.75" x14ac:dyDescent="0.25">
      <c r="A1" s="2" t="s">
        <v>17</v>
      </c>
    </row>
    <row r="20" spans="1:3" x14ac:dyDescent="0.25">
      <c r="A20" s="6" t="s">
        <v>18</v>
      </c>
    </row>
    <row r="21" spans="1:3" x14ac:dyDescent="0.25">
      <c r="A21" s="7" t="s">
        <v>19</v>
      </c>
    </row>
    <row r="24" spans="1:3" ht="15.75" x14ac:dyDescent="0.25">
      <c r="A24" s="8"/>
      <c r="B24" s="9" t="s">
        <v>0</v>
      </c>
      <c r="C24" s="9" t="s">
        <v>1</v>
      </c>
    </row>
    <row r="25" spans="1:3" ht="15.75" x14ac:dyDescent="0.25">
      <c r="A25" s="1" t="s">
        <v>2</v>
      </c>
      <c r="B25" s="5">
        <v>0.48314610000000002</v>
      </c>
      <c r="C25" s="5">
        <v>0.34375</v>
      </c>
    </row>
    <row r="26" spans="1:3" ht="15.75" x14ac:dyDescent="0.25">
      <c r="A26" s="1" t="s">
        <v>3</v>
      </c>
      <c r="B26" s="5">
        <v>0.25842700000000002</v>
      </c>
      <c r="C26" s="5">
        <v>0.2265625</v>
      </c>
    </row>
    <row r="27" spans="1:3" ht="15.75" x14ac:dyDescent="0.25">
      <c r="A27" s="10" t="s">
        <v>20</v>
      </c>
      <c r="B27" s="11">
        <f>B25+B26</f>
        <v>0.7415731000000001</v>
      </c>
      <c r="C27" s="11">
        <f>C25+C26</f>
        <v>0.5703125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/>
  </sheetViews>
  <sheetFormatPr defaultColWidth="8.85546875" defaultRowHeight="15" x14ac:dyDescent="0.25"/>
  <cols>
    <col min="1" max="1" width="13.85546875" customWidth="1"/>
    <col min="2" max="2" width="20.85546875" style="4" customWidth="1"/>
    <col min="3" max="3" width="15.42578125" style="4" customWidth="1"/>
    <col min="4" max="4" width="19.140625" style="4" customWidth="1"/>
    <col min="5" max="5" width="18" style="4" customWidth="1"/>
    <col min="6" max="6" width="17.42578125" style="4" customWidth="1"/>
    <col min="7" max="7" width="15.42578125" style="4" customWidth="1"/>
  </cols>
  <sheetData>
    <row r="1" spans="1:1" ht="15.75" x14ac:dyDescent="0.25">
      <c r="A1" s="2" t="s">
        <v>21</v>
      </c>
    </row>
    <row r="21" spans="1:7" x14ac:dyDescent="0.25">
      <c r="A21" s="6" t="s">
        <v>22</v>
      </c>
    </row>
    <row r="22" spans="1:7" x14ac:dyDescent="0.25">
      <c r="A22" s="7" t="s">
        <v>19</v>
      </c>
    </row>
    <row r="25" spans="1:7" ht="15.75" x14ac:dyDescent="0.25">
      <c r="A25" s="8"/>
      <c r="B25" s="9" t="s">
        <v>4</v>
      </c>
      <c r="C25" s="9" t="s">
        <v>5</v>
      </c>
      <c r="D25" s="9" t="s">
        <v>16</v>
      </c>
      <c r="E25" s="9" t="s">
        <v>6</v>
      </c>
      <c r="F25" s="9" t="s">
        <v>7</v>
      </c>
      <c r="G25" s="9" t="s">
        <v>15</v>
      </c>
    </row>
    <row r="26" spans="1:7" ht="15.75" x14ac:dyDescent="0.25">
      <c r="A26" s="1" t="s">
        <v>0</v>
      </c>
      <c r="B26" s="12">
        <v>0.1685393</v>
      </c>
      <c r="C26" s="12">
        <v>8.9887599999999998E-2</v>
      </c>
      <c r="D26" s="12">
        <v>5.6179800000000002E-2</v>
      </c>
      <c r="E26" s="12">
        <v>3.3707899999999999E-2</v>
      </c>
      <c r="F26" s="12">
        <v>4.4943799999999999E-2</v>
      </c>
      <c r="G26" s="12">
        <v>1.1235999999999999E-2</v>
      </c>
    </row>
    <row r="27" spans="1:7" ht="15.75" x14ac:dyDescent="0.25">
      <c r="A27" s="10" t="s">
        <v>1</v>
      </c>
      <c r="B27" s="13">
        <v>0.1171875</v>
      </c>
      <c r="C27" s="13">
        <v>0.125</v>
      </c>
      <c r="D27" s="13">
        <v>4.6875E-2</v>
      </c>
      <c r="E27" s="13">
        <v>6.25E-2</v>
      </c>
      <c r="F27" s="13">
        <v>2.34375E-2</v>
      </c>
      <c r="G27" s="13">
        <v>7.8125E-3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/>
  </sheetViews>
  <sheetFormatPr defaultColWidth="8.85546875" defaultRowHeight="15" x14ac:dyDescent="0.25"/>
  <cols>
    <col min="1" max="1" width="14" customWidth="1"/>
    <col min="2" max="2" width="22.5703125" customWidth="1"/>
    <col min="3" max="3" width="18.7109375" customWidth="1"/>
    <col min="4" max="4" width="18.140625" customWidth="1"/>
    <col min="5" max="5" width="20.5703125" customWidth="1"/>
    <col min="6" max="6" width="17.7109375" customWidth="1"/>
    <col min="7" max="7" width="21.5703125" customWidth="1"/>
  </cols>
  <sheetData>
    <row r="1" spans="1:1" ht="15.75" x14ac:dyDescent="0.25">
      <c r="A1" s="2" t="s">
        <v>8</v>
      </c>
    </row>
    <row r="20" spans="1:7" x14ac:dyDescent="0.25">
      <c r="A20" s="6" t="s">
        <v>22</v>
      </c>
    </row>
    <row r="21" spans="1:7" x14ac:dyDescent="0.25">
      <c r="A21" s="7" t="s">
        <v>19</v>
      </c>
    </row>
    <row r="24" spans="1:7" ht="15.75" x14ac:dyDescent="0.25">
      <c r="A24" s="14"/>
      <c r="B24" s="9" t="s">
        <v>4</v>
      </c>
      <c r="C24" s="9" t="s">
        <v>5</v>
      </c>
      <c r="D24" s="9" t="s">
        <v>16</v>
      </c>
      <c r="E24" s="9" t="s">
        <v>6</v>
      </c>
      <c r="F24" s="9" t="s">
        <v>7</v>
      </c>
      <c r="G24" s="9" t="s">
        <v>15</v>
      </c>
    </row>
    <row r="25" spans="1:7" ht="15.75" x14ac:dyDescent="0.25">
      <c r="A25" s="1" t="s">
        <v>0</v>
      </c>
      <c r="B25" s="12">
        <v>0.32584269999999999</v>
      </c>
      <c r="C25" s="12">
        <v>0.25842700000000002</v>
      </c>
      <c r="D25" s="12">
        <v>0.4157303</v>
      </c>
      <c r="E25" s="12">
        <v>0.3033708</v>
      </c>
      <c r="F25" s="12">
        <v>0.59550559999999997</v>
      </c>
      <c r="G25" s="12">
        <v>8.9887599999999998E-2</v>
      </c>
    </row>
    <row r="26" spans="1:7" ht="15.75" x14ac:dyDescent="0.25">
      <c r="A26" s="10" t="s">
        <v>1</v>
      </c>
      <c r="B26" s="13">
        <v>0.2890625</v>
      </c>
      <c r="C26" s="13">
        <v>0.2421875</v>
      </c>
      <c r="D26" s="13">
        <v>0.3046875</v>
      </c>
      <c r="E26" s="13">
        <v>0.3125</v>
      </c>
      <c r="F26" s="13">
        <v>0.359375</v>
      </c>
      <c r="G26" s="13">
        <v>4.6875E-2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workbookViewId="0"/>
  </sheetViews>
  <sheetFormatPr defaultColWidth="8.85546875" defaultRowHeight="15" x14ac:dyDescent="0.25"/>
  <cols>
    <col min="1" max="1" width="32.42578125" customWidth="1"/>
  </cols>
  <sheetData>
    <row r="1" spans="1:1" ht="15.75" x14ac:dyDescent="0.25">
      <c r="A1" s="2" t="s">
        <v>9</v>
      </c>
    </row>
    <row r="21" spans="1:2" x14ac:dyDescent="0.25">
      <c r="A21" s="6" t="s">
        <v>23</v>
      </c>
    </row>
    <row r="22" spans="1:2" x14ac:dyDescent="0.25">
      <c r="A22" s="6" t="s">
        <v>24</v>
      </c>
    </row>
    <row r="23" spans="1:2" x14ac:dyDescent="0.25">
      <c r="A23" s="7" t="s">
        <v>19</v>
      </c>
    </row>
    <row r="24" spans="1:2" x14ac:dyDescent="0.25">
      <c r="A24" s="6"/>
    </row>
    <row r="26" spans="1:2" ht="15.75" x14ac:dyDescent="0.25">
      <c r="A26" s="8" t="s">
        <v>10</v>
      </c>
      <c r="B26" s="15">
        <v>-0.10250286790581001</v>
      </c>
    </row>
    <row r="27" spans="1:2" ht="15.75" x14ac:dyDescent="0.25">
      <c r="A27" s="1" t="s">
        <v>11</v>
      </c>
      <c r="B27" s="3">
        <v>0.2086673245051</v>
      </c>
    </row>
    <row r="28" spans="1:2" ht="15.75" x14ac:dyDescent="0.25">
      <c r="A28" s="1" t="s">
        <v>12</v>
      </c>
      <c r="B28" s="3">
        <v>-8.8218555430100015E-2</v>
      </c>
    </row>
    <row r="29" spans="1:2" ht="15.75" x14ac:dyDescent="0.25">
      <c r="A29" s="10" t="s">
        <v>13</v>
      </c>
      <c r="B29" s="16">
        <v>3.3459111886380004E-2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workbookViewId="0"/>
  </sheetViews>
  <sheetFormatPr defaultColWidth="8.85546875" defaultRowHeight="15" x14ac:dyDescent="0.25"/>
  <cols>
    <col min="1" max="1" width="29.28515625" customWidth="1"/>
  </cols>
  <sheetData>
    <row r="1" spans="1:1" ht="15.75" x14ac:dyDescent="0.25">
      <c r="A1" s="2" t="s">
        <v>25</v>
      </c>
    </row>
    <row r="21" spans="1:2" x14ac:dyDescent="0.25">
      <c r="A21" s="6" t="s">
        <v>23</v>
      </c>
    </row>
    <row r="22" spans="1:2" x14ac:dyDescent="0.25">
      <c r="A22" s="6" t="s">
        <v>26</v>
      </c>
    </row>
    <row r="23" spans="1:2" x14ac:dyDescent="0.25">
      <c r="A23" s="7" t="s">
        <v>19</v>
      </c>
    </row>
    <row r="24" spans="1:2" x14ac:dyDescent="0.25">
      <c r="A24" s="7"/>
    </row>
    <row r="26" spans="1:2" ht="15.75" x14ac:dyDescent="0.25">
      <c r="A26" s="17" t="s">
        <v>10</v>
      </c>
      <c r="B26" s="18">
        <v>4.0542126230520004E-2</v>
      </c>
    </row>
    <row r="27" spans="1:2" ht="15.75" x14ac:dyDescent="0.25">
      <c r="A27" s="1" t="s">
        <v>11</v>
      </c>
      <c r="B27" s="3">
        <v>-2.3609086731750002E-2</v>
      </c>
    </row>
    <row r="28" spans="1:2" ht="15.75" x14ac:dyDescent="0.25">
      <c r="A28" s="1" t="s">
        <v>12</v>
      </c>
      <c r="B28" s="3">
        <v>5.1065610678000006E-4</v>
      </c>
    </row>
    <row r="29" spans="1:2" ht="15.75" x14ac:dyDescent="0.25">
      <c r="A29" s="1" t="s">
        <v>13</v>
      </c>
      <c r="B29" s="3">
        <v>-6.0236443154790001E-2</v>
      </c>
    </row>
    <row r="30" spans="1:2" ht="15.75" x14ac:dyDescent="0.25">
      <c r="A30" s="10" t="s">
        <v>14</v>
      </c>
      <c r="B30" s="16">
        <v>-8.0978124709860003E-2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 1</vt:lpstr>
      <vt:lpstr>Figure 2</vt:lpstr>
      <vt:lpstr>Figure 3</vt:lpstr>
      <vt:lpstr>Figure 4</vt:lpstr>
      <vt:lpstr>Figure 5</vt:lpstr>
    </vt:vector>
  </TitlesOfParts>
  <Company>Boston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Crawford</dc:creator>
  <cp:lastModifiedBy>Amy Grzybowski</cp:lastModifiedBy>
  <dcterms:created xsi:type="dcterms:W3CDTF">2016-12-13T20:53:15Z</dcterms:created>
  <dcterms:modified xsi:type="dcterms:W3CDTF">2016-12-21T17:13:45Z</dcterms:modified>
</cp:coreProperties>
</file>