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6-19 Auto-IRAs\Data download\"/>
    </mc:Choice>
  </mc:AlternateContent>
  <bookViews>
    <workbookView xWindow="0" yWindow="0" windowWidth="25605" windowHeight="16065"/>
  </bookViews>
  <sheets>
    <sheet name="Figure 3" sheetId="1" r:id="rId1"/>
    <sheet name="Figure 4" sheetId="3" r:id="rId2"/>
    <sheet name="Figure 5" sheetId="5" r:id="rId3"/>
    <sheet name="Figure 6" sheetId="4" r:id="rId4"/>
  </sheets>
  <calcPr calcId="15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<sst xmlns="http://schemas.openxmlformats.org/spreadsheetml/2006/main" count="27" uniqueCount="21">
  <si>
    <r>
      <t>Source</t>
    </r>
    <r>
      <rPr>
        <sz val="10"/>
        <color theme="1"/>
        <rFont val="Times New Roman"/>
        <family val="1"/>
      </rPr>
      <t>: Authors’ calculations.</t>
    </r>
  </si>
  <si>
    <t>Base case assets</t>
  </si>
  <si>
    <t>Total ongoing costs</t>
  </si>
  <si>
    <t>Years to break even</t>
  </si>
  <si>
    <t>Initial scenario</t>
  </si>
  <si>
    <t>"One off" changes</t>
  </si>
  <si>
    <t>75 basis point fee</t>
  </si>
  <si>
    <t>3-percent contribution rate</t>
  </si>
  <si>
    <r>
      <t>Source:</t>
    </r>
    <r>
      <rPr>
        <sz val="10"/>
        <color theme="1"/>
        <rFont val="Times New Roman"/>
        <family val="1"/>
      </rPr>
      <t xml:space="preserve"> Authors’ calculations.</t>
    </r>
  </si>
  <si>
    <r>
      <t xml:space="preserve">Figure 5. </t>
    </r>
    <r>
      <rPr>
        <i/>
        <sz val="12"/>
        <color theme="1"/>
        <rFont val="Times New Roman"/>
        <family val="1"/>
      </rPr>
      <t>Estimated Cumulative Profits/Losses for ORSP, in Millions of Dollars</t>
    </r>
  </si>
  <si>
    <t>Plan year</t>
  </si>
  <si>
    <t>Program year</t>
  </si>
  <si>
    <t>Cumulative profits/losses</t>
  </si>
  <si>
    <t>Additional years to pay off losses</t>
  </si>
  <si>
    <t>$45 per-account yearly fee</t>
  </si>
  <si>
    <t>* When using these data, please cite the Center for Retirement Research at Boston College.</t>
  </si>
  <si>
    <r>
      <t xml:space="preserve">Figure 3. </t>
    </r>
    <r>
      <rPr>
        <i/>
        <sz val="12"/>
        <color theme="1"/>
        <rFont val="Times New Roman"/>
        <family val="1"/>
      </rPr>
      <t>Estimated Total Assets under Management for ORSP, in Millions of Dollars</t>
    </r>
  </si>
  <si>
    <r>
      <t xml:space="preserve">Figure 4. </t>
    </r>
    <r>
      <rPr>
        <i/>
        <sz val="12"/>
        <color theme="1"/>
        <rFont val="Times New Roman"/>
        <family val="1"/>
      </rPr>
      <t>Estimated Ongoing Costs as a Percentage of Assets for ORSP</t>
    </r>
  </si>
  <si>
    <t>Note: The initial losses are less than the full start-up costs because Oregon is rolling out the program to employers gradually, so start-up costs are spread over the first 5 years.</t>
  </si>
  <si>
    <r>
      <t xml:space="preserve">Figure 6. </t>
    </r>
    <r>
      <rPr>
        <i/>
        <sz val="12"/>
        <color theme="1"/>
        <rFont val="Times New Roman"/>
        <family val="1"/>
      </rPr>
      <t>Time to Break Even and Repay Losses for ORSP under Alternative Assumptions</t>
    </r>
  </si>
  <si>
    <t>Note: The initial scenario assumes a fee of 100 basis points,
a contribution rate of 5 percent (escalating to 10 percent),
and a $35 per-account yearly fee.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</si>
</sst>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0.0%"/>
    <numFmt numFmtId="167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0" fontId="0" fillId="0" borderId="0" xfId="1" applyNumberFormat="1" applyFont="1"/>
    <xf numFmtId="165" fontId="0" fillId="0" borderId="0" xfId="1" applyNumberFormat="1" applyFont="1"/>
    <xf numFmtId="164" fontId="0" fillId="0" borderId="0" xfId="0" applyNumberFormat="1"/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167" fontId="2" fillId="0" borderId="0" xfId="0" applyNumberFormat="1" applyFont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0" fontId="5" fillId="0" borderId="0" xfId="0" applyFont="1" applyAlignment="1"/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03561503705"/>
          <c:y val="2.5773514152302099E-2"/>
          <c:w val="0.89769643849629499"/>
          <c:h val="0.818804524434445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3'!$A$25:$A$39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'Figure 3'!$B$25:$B$39</c:f>
              <c:numCache>
                <c:formatCode>"$"#,##0.00</c:formatCode>
                <c:ptCount val="15"/>
                <c:pt idx="0">
                  <c:v>0</c:v>
                </c:pt>
                <c:pt idx="1">
                  <c:v>332.61519578630697</c:v>
                </c:pt>
                <c:pt idx="2">
                  <c:v>730.82146813077645</c:v>
                </c:pt>
                <c:pt idx="3">
                  <c:v>1292.840493721239</c:v>
                </c:pt>
                <c:pt idx="4">
                  <c:v>1861.2851185114771</c:v>
                </c:pt>
                <c:pt idx="5">
                  <c:v>2508.0190793362726</c:v>
                </c:pt>
                <c:pt idx="6">
                  <c:v>3160.4169312541499</c:v>
                </c:pt>
                <c:pt idx="7">
                  <c:v>3818.0564962967755</c:v>
                </c:pt>
                <c:pt idx="8">
                  <c:v>4480.4637321987166</c:v>
                </c:pt>
                <c:pt idx="9">
                  <c:v>5147.3383143493011</c:v>
                </c:pt>
                <c:pt idx="10">
                  <c:v>5818.500521243921</c:v>
                </c:pt>
                <c:pt idx="11">
                  <c:v>6493.8585722751332</c:v>
                </c:pt>
                <c:pt idx="12">
                  <c:v>7173.3861255618567</c:v>
                </c:pt>
                <c:pt idx="13">
                  <c:v>7857.1058028846201</c:v>
                </c:pt>
                <c:pt idx="14">
                  <c:v>8545.076727431946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793360"/>
        <c:axId val="174795040"/>
      </c:barChart>
      <c:catAx>
        <c:axId val="17479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Program year</a:t>
                </a:r>
              </a:p>
            </c:rich>
          </c:tx>
          <c:layout>
            <c:manualLayout>
              <c:xMode val="edge"/>
              <c:yMode val="edge"/>
              <c:x val="0.47412948381452302"/>
              <c:y val="0.930396825396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174795040"/>
        <c:crosses val="autoZero"/>
        <c:auto val="1"/>
        <c:lblAlgn val="ctr"/>
        <c:lblOffset val="100"/>
        <c:noMultiLvlLbl val="0"/>
      </c:catAx>
      <c:valAx>
        <c:axId val="17479504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&quot;$&quot;#,##0" sourceLinked="0"/>
        <c:majorTickMark val="out"/>
        <c:minorTickMark val="none"/>
        <c:tickLblPos val="nextTo"/>
        <c:spPr>
          <a:ln w="3175"/>
        </c:spPr>
        <c:crossAx val="174793360"/>
        <c:crosses val="autoZero"/>
        <c:crossBetween val="between"/>
        <c:majorUnit val="2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36640896251646E-2"/>
          <c:y val="3.3211161104861886E-2"/>
          <c:w val="0.88672616350186895"/>
          <c:h val="0.81118547681539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6227183983045401E-2"/>
                  <c:y val="-1.818762058288569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7.93650793650779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4'!$A$26:$A$39</c:f>
              <c:numCache>
                <c:formatCode>General</c:formatCode>
                <c:ptCount val="1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</c:numCache>
            </c:numRef>
          </c:cat>
          <c:val>
            <c:numRef>
              <c:f>'Figure 4'!$B$26:$B$39</c:f>
              <c:numCache>
                <c:formatCode>0.00%</c:formatCode>
                <c:ptCount val="14"/>
                <c:pt idx="0">
                  <c:v>3.369659637318774E-2</c:v>
                </c:pt>
                <c:pt idx="1">
                  <c:v>2.1190236843492419E-2</c:v>
                </c:pt>
                <c:pt idx="2">
                  <c:v>1.3191762543660973E-2</c:v>
                </c:pt>
                <c:pt idx="3">
                  <c:v>1.060219043914218E-2</c:v>
                </c:pt>
                <c:pt idx="4">
                  <c:v>8.4819324609403252E-3</c:v>
                </c:pt>
                <c:pt idx="5">
                  <c:v>7.1833235373485486E-3</c:v>
                </c:pt>
                <c:pt idx="6">
                  <c:v>6.3100300215247485E-3</c:v>
                </c:pt>
                <c:pt idx="7">
                  <c:v>5.6762238409021094E-3</c:v>
                </c:pt>
                <c:pt idx="8">
                  <c:v>5.1973452819062569E-3</c:v>
                </c:pt>
                <c:pt idx="9">
                  <c:v>4.8196601182620615E-3</c:v>
                </c:pt>
                <c:pt idx="10">
                  <c:v>4.514145404503212E-3</c:v>
                </c:pt>
                <c:pt idx="11">
                  <c:v>4.2623637409441714E-3</c:v>
                </c:pt>
                <c:pt idx="12">
                  <c:v>4.0507635684234539E-3</c:v>
                </c:pt>
                <c:pt idx="13">
                  <c:v>3.8688147346872172E-3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56000"/>
        <c:axId val="171150960"/>
      </c:barChart>
      <c:catAx>
        <c:axId val="1711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Program year</a:t>
                </a:r>
              </a:p>
            </c:rich>
          </c:tx>
          <c:layout>
            <c:manualLayout>
              <c:xMode val="edge"/>
              <c:yMode val="edge"/>
              <c:x val="0.44696872265966803"/>
              <c:y val="0.933333333333333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171150960"/>
        <c:crosses val="autoZero"/>
        <c:auto val="1"/>
        <c:lblAlgn val="ctr"/>
        <c:lblOffset val="100"/>
        <c:noMultiLvlLbl val="0"/>
      </c:catAx>
      <c:valAx>
        <c:axId val="171150960"/>
        <c:scaling>
          <c:orientation val="minMax"/>
          <c:max val="0.04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71156000"/>
        <c:crosses val="autoZero"/>
        <c:crossBetween val="between"/>
        <c:majorUnit val="0.0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64171324429597E-2"/>
          <c:y val="2.5773514152302099E-2"/>
          <c:w val="0.93833888202611304"/>
          <c:h val="0.77127952755905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0"/>
                  <c:y val="-1.5624999999999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44051250762651E-3"/>
                  <c:y val="1.171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5'!$A$27:$A$35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'Figure 5'!$B$27:$B$35</c:f>
              <c:numCache>
                <c:formatCode>"$"#,##0.00</c:formatCode>
                <c:ptCount val="9"/>
                <c:pt idx="0">
                  <c:v>-9346156.1399062984</c:v>
                </c:pt>
                <c:pt idx="1">
                  <c:v>-17872029.314141184</c:v>
                </c:pt>
                <c:pt idx="2">
                  <c:v>-29545999.935344737</c:v>
                </c:pt>
                <c:pt idx="3">
                  <c:v>-33672439.798132345</c:v>
                </c:pt>
                <c:pt idx="4">
                  <c:v>-40662019.512376919</c:v>
                </c:pt>
                <c:pt idx="5">
                  <c:v>-36854677.160694189</c:v>
                </c:pt>
                <c:pt idx="6">
                  <c:v>-27952805.178265493</c:v>
                </c:pt>
                <c:pt idx="7">
                  <c:v>-13864291.33080798</c:v>
                </c:pt>
                <c:pt idx="8">
                  <c:v>5508230.9361755922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81888"/>
        <c:axId val="246282448"/>
      </c:barChart>
      <c:catAx>
        <c:axId val="24628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Plan year</a:t>
                </a:r>
              </a:p>
            </c:rich>
          </c:tx>
          <c:layout>
            <c:manualLayout>
              <c:xMode val="edge"/>
              <c:yMode val="edge"/>
              <c:x val="0.47708858267716497"/>
              <c:y val="0.9201820250284410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/>
        </c:spPr>
        <c:crossAx val="246282448"/>
        <c:crosses val="autoZero"/>
        <c:auto val="1"/>
        <c:lblAlgn val="ctr"/>
        <c:lblOffset val="100"/>
        <c:noMultiLvlLbl val="0"/>
      </c:catAx>
      <c:valAx>
        <c:axId val="24628244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&quot;$&quot;#,##0" sourceLinked="0"/>
        <c:majorTickMark val="out"/>
        <c:minorTickMark val="none"/>
        <c:tickLblPos val="nextTo"/>
        <c:spPr>
          <a:ln w="3175"/>
        </c:spPr>
        <c:crossAx val="246281888"/>
        <c:crosses val="autoZero"/>
        <c:crossBetween val="between"/>
        <c:majorUnit val="20000000"/>
        <c:dispUnits>
          <c:builtInUnit val="million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724846894138293E-2"/>
          <c:y val="2.63692038495188E-2"/>
          <c:w val="0.90586614173228297"/>
          <c:h val="0.739741282339707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6'!$C$26</c:f>
              <c:strCache>
                <c:ptCount val="1"/>
                <c:pt idx="0">
                  <c:v>Years to break even</c:v>
                </c:pt>
              </c:strCache>
            </c:strRef>
          </c:tx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6'!$A$27:$B$30</c:f>
              <c:multiLvlStrCache>
                <c:ptCount val="4"/>
                <c:lvl>
                  <c:pt idx="0">
                    <c:v>Initial scenario</c:v>
                  </c:pt>
                  <c:pt idx="1">
                    <c:v>75 basis point fee</c:v>
                  </c:pt>
                  <c:pt idx="2">
                    <c:v>3-percent contribution rate</c:v>
                  </c:pt>
                  <c:pt idx="3">
                    <c:v>$45 per-account yearly fee</c:v>
                  </c:pt>
                </c:lvl>
                <c:lvl>
                  <c:pt idx="1">
                    <c:v>"One off" changes</c:v>
                  </c:pt>
                </c:lvl>
              </c:multiLvlStrCache>
            </c:multiLvlStrRef>
          </c:cat>
          <c:val>
            <c:numRef>
              <c:f>'Figure 6'!$C$27:$C$30</c:f>
              <c:numCache>
                <c:formatCode>General</c:formatCode>
                <c:ptCount val="4"/>
                <c:pt idx="0">
                  <c:v>6</c:v>
                </c:pt>
                <c:pt idx="1">
                  <c:v>7</c:v>
                </c:pt>
                <c:pt idx="2">
                  <c:v>9</c:v>
                </c:pt>
                <c:pt idx="3">
                  <c:v>7</c:v>
                </c:pt>
              </c:numCache>
            </c:numRef>
          </c:val>
        </c:ser>
        <c:ser>
          <c:idx val="1"/>
          <c:order val="1"/>
          <c:tx>
            <c:strRef>
              <c:f>'Figure 6'!$D$26</c:f>
              <c:strCache>
                <c:ptCount val="1"/>
                <c:pt idx="0">
                  <c:v>Additional years to pay off losses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6'!$A$27:$B$30</c:f>
              <c:multiLvlStrCache>
                <c:ptCount val="4"/>
                <c:lvl>
                  <c:pt idx="0">
                    <c:v>Initial scenario</c:v>
                  </c:pt>
                  <c:pt idx="1">
                    <c:v>75 basis point fee</c:v>
                  </c:pt>
                  <c:pt idx="2">
                    <c:v>3-percent contribution rate</c:v>
                  </c:pt>
                  <c:pt idx="3">
                    <c:v>$45 per-account yearly fee</c:v>
                  </c:pt>
                </c:lvl>
                <c:lvl>
                  <c:pt idx="1">
                    <c:v>"One off" changes</c:v>
                  </c:pt>
                </c:lvl>
              </c:multiLvlStrCache>
            </c:multiLvlStrRef>
          </c:cat>
          <c:val>
            <c:numRef>
              <c:f>'Figure 6'!$D$27:$D$30</c:f>
              <c:numCache>
                <c:formatCode>General</c:formatCode>
                <c:ptCount val="4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6285248"/>
        <c:axId val="246285808"/>
      </c:barChart>
      <c:catAx>
        <c:axId val="246285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6285808"/>
        <c:crosses val="autoZero"/>
        <c:auto val="1"/>
        <c:lblAlgn val="ctr"/>
        <c:lblOffset val="100"/>
        <c:noMultiLvlLbl val="0"/>
      </c:catAx>
      <c:valAx>
        <c:axId val="246285808"/>
        <c:scaling>
          <c:orientation val="minMax"/>
          <c:max val="25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crossAx val="24628524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9.3559273840769897E-2"/>
          <c:y val="5.0158105236845392E-2"/>
          <c:w val="0.48453215223097112"/>
          <c:h val="0.1066941632295962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</xdr:row>
      <xdr:rowOff>173036</xdr:rowOff>
    </xdr:from>
    <xdr:to>
      <xdr:col>4</xdr:col>
      <xdr:colOff>581024</xdr:colOff>
      <xdr:row>17</xdr:row>
      <xdr:rowOff>173036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157161</xdr:rowOff>
    </xdr:from>
    <xdr:to>
      <xdr:col>4</xdr:col>
      <xdr:colOff>342900</xdr:colOff>
      <xdr:row>18</xdr:row>
      <xdr:rowOff>90486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33337</xdr:rowOff>
    </xdr:from>
    <xdr:to>
      <xdr:col>4</xdr:col>
      <xdr:colOff>123825</xdr:colOff>
      <xdr:row>18</xdr:row>
      <xdr:rowOff>33337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185737</xdr:rowOff>
    </xdr:from>
    <xdr:to>
      <xdr:col>3</xdr:col>
      <xdr:colOff>542925</xdr:colOff>
      <xdr:row>18</xdr:row>
      <xdr:rowOff>147637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0.60468</cdr:x>
      <cdr:y>0.18403</cdr:y>
    </cdr:from>
    <cdr:to>
      <cdr:x>0.70468</cdr:x>
      <cdr:y>0.29117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64597" y="588968"/>
          <a:ext cx="457200" cy="342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17</a:t>
          </a:r>
        </a:p>
      </cdr:txBody>
    </cdr:sp>
  </cdr:relSizeAnchor>
  <cdr:relSizeAnchor xmlns:cdr="http://schemas.openxmlformats.org/drawingml/2006/chartDrawing">
    <cdr:from>
      <cdr:x>0.37751</cdr:x>
      <cdr:y>0.31646</cdr:y>
    </cdr:from>
    <cdr:to>
      <cdr:x>0.47751</cdr:x>
      <cdr:y>0.42361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725976" y="1012797"/>
          <a:ext cx="457200" cy="3429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12</a:t>
          </a:r>
        </a:p>
      </cdr:txBody>
    </cdr:sp>
  </cdr:relSizeAnchor>
  <cdr:relSizeAnchor xmlns:cdr="http://schemas.openxmlformats.org/drawingml/2006/chartDrawing">
    <cdr:from>
      <cdr:x>0.83083</cdr:x>
      <cdr:y>0.34524</cdr:y>
    </cdr:from>
    <cdr:to>
      <cdr:x>0.93083</cdr:x>
      <cdr:y>0.45238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798555" y="1104905"/>
          <a:ext cx="457200" cy="342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11</a:t>
          </a:r>
        </a:p>
      </cdr:txBody>
    </cdr:sp>
  </cdr:relSizeAnchor>
  <cdr:relSizeAnchor xmlns:cdr="http://schemas.openxmlformats.org/drawingml/2006/chartDrawing">
    <cdr:from>
      <cdr:x>0.16253</cdr:x>
      <cdr:y>0.40873</cdr:y>
    </cdr:from>
    <cdr:to>
      <cdr:x>0.26253</cdr:x>
      <cdr:y>0.51587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43087" y="1308104"/>
          <a:ext cx="457200" cy="342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</a:p>
      </cdr:txBody>
    </cdr:sp>
  </cdr:relSizeAnchor>
  <cdr:relSizeAnchor xmlns:cdr="http://schemas.openxmlformats.org/drawingml/2006/chartDrawing">
    <cdr:from>
      <cdr:x>0.63542</cdr:x>
      <cdr:y>0.29911</cdr:y>
    </cdr:from>
    <cdr:to>
      <cdr:x>0.83542</cdr:x>
      <cdr:y>0.58482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905125" y="9572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/>
  </sheetViews>
  <sheetFormatPr defaultColWidth="8.85546875" defaultRowHeight="15.75" x14ac:dyDescent="0.25"/>
  <cols>
    <col min="1" max="1" width="14.42578125" style="11" customWidth="1"/>
    <col min="2" max="2" width="16.42578125" style="12" customWidth="1"/>
    <col min="3" max="6" width="14.7109375" bestFit="1" customWidth="1"/>
    <col min="7" max="7" width="13.85546875" bestFit="1" customWidth="1"/>
    <col min="8" max="8" width="14" bestFit="1" customWidth="1"/>
    <col min="9" max="10" width="14.85546875" bestFit="1" customWidth="1"/>
    <col min="11" max="16" width="15" bestFit="1" customWidth="1"/>
  </cols>
  <sheetData>
    <row r="1" spans="1:1" x14ac:dyDescent="0.25">
      <c r="A1" s="1" t="s">
        <v>16</v>
      </c>
    </row>
    <row r="20" spans="1:16" x14ac:dyDescent="0.25">
      <c r="A20" s="2" t="s">
        <v>0</v>
      </c>
    </row>
    <row r="21" spans="1:16" x14ac:dyDescent="0.25">
      <c r="A21" s="2" t="s">
        <v>15</v>
      </c>
    </row>
    <row r="22" spans="1:16" x14ac:dyDescent="0.25">
      <c r="A22" s="2"/>
    </row>
    <row r="24" spans="1:16" x14ac:dyDescent="0.25">
      <c r="A24" s="3" t="s">
        <v>11</v>
      </c>
      <c r="B24" s="4" t="s">
        <v>1</v>
      </c>
    </row>
    <row r="25" spans="1:16" x14ac:dyDescent="0.25">
      <c r="A25" s="5">
        <v>1</v>
      </c>
      <c r="B25" s="24">
        <v>0</v>
      </c>
    </row>
    <row r="26" spans="1:16" x14ac:dyDescent="0.25">
      <c r="A26" s="5">
        <v>2</v>
      </c>
      <c r="B26" s="24">
        <v>332.61519578630697</v>
      </c>
    </row>
    <row r="27" spans="1:16" x14ac:dyDescent="0.25">
      <c r="A27" s="5">
        <v>3</v>
      </c>
      <c r="B27" s="24">
        <v>730.82146813077645</v>
      </c>
    </row>
    <row r="28" spans="1:16" x14ac:dyDescent="0.25">
      <c r="A28" s="5">
        <v>4</v>
      </c>
      <c r="B28" s="24">
        <v>1292.840493721239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5">
      <c r="A29" s="5">
        <v>5</v>
      </c>
      <c r="B29" s="24">
        <v>1861.2851185114771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5">
      <c r="A30" s="5">
        <v>6</v>
      </c>
      <c r="B30" s="24">
        <v>2508.0190793362726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5">
      <c r="A31" s="5">
        <v>7</v>
      </c>
      <c r="B31" s="24">
        <v>3160.4169312541499</v>
      </c>
    </row>
    <row r="32" spans="1:16" x14ac:dyDescent="0.25">
      <c r="A32" s="5">
        <v>8</v>
      </c>
      <c r="B32" s="24">
        <v>3818.0564962967755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5">
      <c r="A33" s="5">
        <v>9</v>
      </c>
      <c r="B33" s="24">
        <v>4480.4637321987166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x14ac:dyDescent="0.25">
      <c r="A34" s="5">
        <v>10</v>
      </c>
      <c r="B34" s="24">
        <v>5147.3383143493011</v>
      </c>
    </row>
    <row r="35" spans="1:16" x14ac:dyDescent="0.25">
      <c r="A35" s="5">
        <v>11</v>
      </c>
      <c r="B35" s="24">
        <v>5818.500521243921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25">
      <c r="A36" s="5">
        <v>12</v>
      </c>
      <c r="B36" s="24">
        <v>6493.8585722751332</v>
      </c>
    </row>
    <row r="37" spans="1:16" x14ac:dyDescent="0.25">
      <c r="A37" s="5">
        <v>13</v>
      </c>
      <c r="B37" s="24">
        <v>7173.3861255618567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25">
      <c r="A38" s="5">
        <v>14</v>
      </c>
      <c r="B38" s="24">
        <v>7857.1058028846201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25">
      <c r="A39" s="10">
        <v>15</v>
      </c>
      <c r="B39" s="25">
        <v>8545.076727431946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B40" s="14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</sheetData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/>
  </sheetViews>
  <sheetFormatPr defaultColWidth="8.85546875" defaultRowHeight="15" x14ac:dyDescent="0.25"/>
  <cols>
    <col min="1" max="1" width="12.7109375" customWidth="1"/>
    <col min="2" max="2" width="21.28515625" customWidth="1"/>
    <col min="3" max="6" width="14.7109375" bestFit="1" customWidth="1"/>
    <col min="7" max="7" width="13.85546875" bestFit="1" customWidth="1"/>
    <col min="8" max="8" width="14" bestFit="1" customWidth="1"/>
    <col min="9" max="10" width="14.85546875" bestFit="1" customWidth="1"/>
    <col min="11" max="16" width="15" bestFit="1" customWidth="1"/>
  </cols>
  <sheetData>
    <row r="1" spans="1:16" ht="15.75" x14ac:dyDescent="0.25">
      <c r="A1" s="13" t="s">
        <v>17</v>
      </c>
    </row>
    <row r="5" spans="1:16" ht="15.75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5.75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5.75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10" spans="1:16" x14ac:dyDescent="0.25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2" spans="1:16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4" spans="1:16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2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21" spans="1:16" x14ac:dyDescent="0.25">
      <c r="A21" s="2" t="s">
        <v>8</v>
      </c>
    </row>
    <row r="22" spans="1:16" x14ac:dyDescent="0.25">
      <c r="A22" s="2" t="s">
        <v>15</v>
      </c>
    </row>
    <row r="23" spans="1:16" x14ac:dyDescent="0.25">
      <c r="A23" s="2"/>
    </row>
    <row r="25" spans="1:16" ht="15.75" x14ac:dyDescent="0.25">
      <c r="A25" s="3" t="s">
        <v>11</v>
      </c>
      <c r="B25" s="4" t="s">
        <v>2</v>
      </c>
    </row>
    <row r="26" spans="1:16" ht="15.75" x14ac:dyDescent="0.25">
      <c r="A26" s="5">
        <v>2</v>
      </c>
      <c r="B26" s="26">
        <v>3.369659637318774E-2</v>
      </c>
    </row>
    <row r="27" spans="1:16" ht="15.75" x14ac:dyDescent="0.25">
      <c r="A27" s="5">
        <v>3</v>
      </c>
      <c r="B27" s="26">
        <v>2.1190236843492419E-2</v>
      </c>
    </row>
    <row r="28" spans="1:16" ht="15.75" x14ac:dyDescent="0.25">
      <c r="A28" s="5">
        <v>4</v>
      </c>
      <c r="B28" s="26">
        <v>1.3191762543660973E-2</v>
      </c>
    </row>
    <row r="29" spans="1:16" ht="15.75" x14ac:dyDescent="0.25">
      <c r="A29" s="5">
        <v>5</v>
      </c>
      <c r="B29" s="26">
        <v>1.060219043914218E-2</v>
      </c>
    </row>
    <row r="30" spans="1:16" ht="15.75" x14ac:dyDescent="0.25">
      <c r="A30" s="5">
        <v>6</v>
      </c>
      <c r="B30" s="26">
        <v>8.4819324609403252E-3</v>
      </c>
    </row>
    <row r="31" spans="1:16" ht="15.75" x14ac:dyDescent="0.25">
      <c r="A31" s="5">
        <v>7</v>
      </c>
      <c r="B31" s="26">
        <v>7.1833235373485486E-3</v>
      </c>
    </row>
    <row r="32" spans="1:16" ht="15.75" x14ac:dyDescent="0.25">
      <c r="A32" s="5">
        <v>8</v>
      </c>
      <c r="B32" s="26">
        <v>6.3100300215247485E-3</v>
      </c>
    </row>
    <row r="33" spans="1:2" ht="15.75" x14ac:dyDescent="0.25">
      <c r="A33" s="5">
        <v>9</v>
      </c>
      <c r="B33" s="26">
        <v>5.6762238409021094E-3</v>
      </c>
    </row>
    <row r="34" spans="1:2" ht="15.75" x14ac:dyDescent="0.25">
      <c r="A34" s="5">
        <v>10</v>
      </c>
      <c r="B34" s="26">
        <v>5.1973452819062569E-3</v>
      </c>
    </row>
    <row r="35" spans="1:2" ht="15.75" x14ac:dyDescent="0.25">
      <c r="A35" s="5">
        <v>11</v>
      </c>
      <c r="B35" s="26">
        <v>4.8196601182620615E-3</v>
      </c>
    </row>
    <row r="36" spans="1:2" ht="15.75" x14ac:dyDescent="0.25">
      <c r="A36" s="5">
        <v>12</v>
      </c>
      <c r="B36" s="26">
        <v>4.514145404503212E-3</v>
      </c>
    </row>
    <row r="37" spans="1:2" ht="15.75" x14ac:dyDescent="0.25">
      <c r="A37" s="5">
        <v>13</v>
      </c>
      <c r="B37" s="26">
        <v>4.2623637409441714E-3</v>
      </c>
    </row>
    <row r="38" spans="1:2" ht="15.75" x14ac:dyDescent="0.25">
      <c r="A38" s="5">
        <v>14</v>
      </c>
      <c r="B38" s="26">
        <v>4.0507635684234539E-3</v>
      </c>
    </row>
    <row r="39" spans="1:2" ht="15.75" x14ac:dyDescent="0.25">
      <c r="A39" s="10">
        <v>15</v>
      </c>
      <c r="B39" s="27">
        <v>3.8688147346872172E-3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/>
  </sheetViews>
  <sheetFormatPr defaultColWidth="8.85546875" defaultRowHeight="15.75" x14ac:dyDescent="0.25"/>
  <cols>
    <col min="1" max="1" width="11.85546875" customWidth="1"/>
    <col min="2" max="2" width="25.42578125" style="12" customWidth="1"/>
    <col min="3" max="6" width="14.7109375" bestFit="1" customWidth="1"/>
    <col min="7" max="7" width="13.85546875" bestFit="1" customWidth="1"/>
    <col min="8" max="8" width="14" bestFit="1" customWidth="1"/>
    <col min="9" max="10" width="14.85546875" bestFit="1" customWidth="1"/>
    <col min="11" max="16" width="15" bestFit="1" customWidth="1"/>
  </cols>
  <sheetData>
    <row r="1" spans="1:16" x14ac:dyDescent="0.25">
      <c r="A1" s="13" t="s">
        <v>9</v>
      </c>
    </row>
    <row r="8" spans="1:16" x14ac:dyDescent="0.25">
      <c r="B8" s="1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x14ac:dyDescent="0.25">
      <c r="B9" s="1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x14ac:dyDescent="0.25">
      <c r="B10" s="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2" spans="1:16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5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5" spans="1:16" x14ac:dyDescent="0.25">
      <c r="J15" s="9"/>
      <c r="K15" s="9"/>
      <c r="L15" s="9"/>
      <c r="M15" s="9"/>
      <c r="N15" s="9"/>
      <c r="O15" s="9"/>
      <c r="P15" s="9"/>
    </row>
    <row r="17" spans="1:16" x14ac:dyDescent="0.25">
      <c r="B17" s="14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25">
      <c r="B18" s="14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25">
      <c r="B19" s="14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x14ac:dyDescent="0.25">
      <c r="B20" s="14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x14ac:dyDescent="0.25">
      <c r="A21" s="15" t="s">
        <v>18</v>
      </c>
    </row>
    <row r="22" spans="1:16" x14ac:dyDescent="0.25">
      <c r="A22" s="2" t="s">
        <v>0</v>
      </c>
    </row>
    <row r="23" spans="1:16" x14ac:dyDescent="0.25">
      <c r="A23" s="2" t="s">
        <v>15</v>
      </c>
    </row>
    <row r="24" spans="1:16" x14ac:dyDescent="0.25">
      <c r="A24" s="2"/>
    </row>
    <row r="26" spans="1:16" x14ac:dyDescent="0.25">
      <c r="A26" s="3" t="s">
        <v>10</v>
      </c>
      <c r="B26" s="4" t="s">
        <v>12</v>
      </c>
    </row>
    <row r="27" spans="1:16" x14ac:dyDescent="0.25">
      <c r="A27" s="5">
        <v>1</v>
      </c>
      <c r="B27" s="28">
        <v>-9346156.1399062984</v>
      </c>
    </row>
    <row r="28" spans="1:16" x14ac:dyDescent="0.25">
      <c r="A28" s="5">
        <v>2</v>
      </c>
      <c r="B28" s="28">
        <v>-17872029.314141184</v>
      </c>
    </row>
    <row r="29" spans="1:16" x14ac:dyDescent="0.25">
      <c r="A29" s="5">
        <v>3</v>
      </c>
      <c r="B29" s="28">
        <v>-29545999.935344737</v>
      </c>
    </row>
    <row r="30" spans="1:16" x14ac:dyDescent="0.25">
      <c r="A30" s="5">
        <v>4</v>
      </c>
      <c r="B30" s="28">
        <v>-33672439.798132345</v>
      </c>
    </row>
    <row r="31" spans="1:16" x14ac:dyDescent="0.25">
      <c r="A31" s="5">
        <v>5</v>
      </c>
      <c r="B31" s="28">
        <v>-40662019.512376919</v>
      </c>
    </row>
    <row r="32" spans="1:16" x14ac:dyDescent="0.25">
      <c r="A32" s="5">
        <v>6</v>
      </c>
      <c r="B32" s="28">
        <v>-36854677.160694189</v>
      </c>
    </row>
    <row r="33" spans="1:2" x14ac:dyDescent="0.25">
      <c r="A33" s="5">
        <v>7</v>
      </c>
      <c r="B33" s="28">
        <v>-27952805.178265493</v>
      </c>
    </row>
    <row r="34" spans="1:2" x14ac:dyDescent="0.25">
      <c r="A34" s="19">
        <v>8</v>
      </c>
      <c r="B34" s="28">
        <v>-13864291.33080798</v>
      </c>
    </row>
    <row r="35" spans="1:2" x14ac:dyDescent="0.25">
      <c r="A35" s="20">
        <v>9</v>
      </c>
      <c r="B35" s="25">
        <v>5508230.9361755922</v>
      </c>
    </row>
  </sheetData>
  <pageMargins left="0.7" right="0.7" top="0.75" bottom="0.75" header="0.3" footer="0.3"/>
  <pageSetup orientation="portrait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/>
  </sheetViews>
  <sheetFormatPr defaultColWidth="8.85546875" defaultRowHeight="15" x14ac:dyDescent="0.25"/>
  <cols>
    <col min="2" max="2" width="32.140625" customWidth="1"/>
    <col min="3" max="3" width="19.42578125" customWidth="1"/>
    <col min="4" max="4" width="29.42578125" customWidth="1"/>
    <col min="5" max="5" width="14.140625" customWidth="1"/>
    <col min="6" max="6" width="14.7109375" customWidth="1"/>
    <col min="7" max="7" width="14.42578125" customWidth="1"/>
    <col min="8" max="16" width="11.85546875" bestFit="1" customWidth="1"/>
    <col min="17" max="17" width="12.7109375" customWidth="1"/>
  </cols>
  <sheetData>
    <row r="1" spans="1:1" ht="15.75" x14ac:dyDescent="0.25">
      <c r="A1" s="13" t="s">
        <v>19</v>
      </c>
    </row>
    <row r="4" spans="1:1" ht="15" customHeight="1" x14ac:dyDescent="0.25"/>
    <row r="21" spans="1:4" x14ac:dyDescent="0.25">
      <c r="A21" s="29" t="s">
        <v>20</v>
      </c>
    </row>
    <row r="22" spans="1:4" x14ac:dyDescent="0.25">
      <c r="A22" s="2" t="s">
        <v>8</v>
      </c>
    </row>
    <row r="23" spans="1:4" x14ac:dyDescent="0.25">
      <c r="A23" s="2" t="s">
        <v>15</v>
      </c>
    </row>
    <row r="24" spans="1:4" x14ac:dyDescent="0.25">
      <c r="A24" s="2"/>
    </row>
    <row r="26" spans="1:4" ht="15.75" x14ac:dyDescent="0.25">
      <c r="A26" s="33"/>
      <c r="B26" s="33"/>
      <c r="C26" s="16" t="s">
        <v>3</v>
      </c>
      <c r="D26" s="16" t="s">
        <v>13</v>
      </c>
    </row>
    <row r="27" spans="1:4" ht="15.75" x14ac:dyDescent="0.25">
      <c r="A27" s="23"/>
      <c r="B27" s="23" t="s">
        <v>4</v>
      </c>
      <c r="C27" s="12">
        <v>6</v>
      </c>
      <c r="D27" s="12">
        <v>3</v>
      </c>
    </row>
    <row r="28" spans="1:4" ht="15.75" customHeight="1" x14ac:dyDescent="0.25">
      <c r="A28" s="32" t="s">
        <v>5</v>
      </c>
      <c r="B28" s="33" t="s">
        <v>6</v>
      </c>
      <c r="C28" s="34">
        <v>7</v>
      </c>
      <c r="D28" s="34">
        <v>5</v>
      </c>
    </row>
    <row r="29" spans="1:4" ht="15.75" x14ac:dyDescent="0.25">
      <c r="A29" s="21"/>
      <c r="B29" s="17" t="s">
        <v>7</v>
      </c>
      <c r="C29" s="18">
        <v>9</v>
      </c>
      <c r="D29" s="18">
        <v>8</v>
      </c>
    </row>
    <row r="30" spans="1:4" ht="15.75" x14ac:dyDescent="0.25">
      <c r="A30" s="22"/>
      <c r="B30" s="23" t="s">
        <v>14</v>
      </c>
      <c r="C30" s="31">
        <v>7</v>
      </c>
      <c r="D30" s="31">
        <v>4</v>
      </c>
    </row>
    <row r="31" spans="1:4" ht="15" customHeight="1" x14ac:dyDescent="0.25">
      <c r="A31" s="30"/>
    </row>
  </sheetData>
  <mergeCells count="1">
    <mergeCell ref="A28:A30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2016-11-28T17:50:03Z</dcterms:created>
  <dcterms:modified xsi:type="dcterms:W3CDTF">2016-12-12T16:00:29Z</dcterms:modified>
</cp:coreProperties>
</file>