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Working_Papers\wp_2017-12\"/>
    </mc:Choice>
  </mc:AlternateContent>
  <bookViews>
    <workbookView xWindow="0" yWindow="0" windowWidth="24240" windowHeight="12135"/>
  </bookViews>
  <sheets>
    <sheet name="Figure 1" sheetId="9" r:id="rId1"/>
    <sheet name="Figure 2" sheetId="10" r:id="rId2"/>
    <sheet name="Figure 3" sheetId="11" r:id="rId3"/>
    <sheet name="Figure 4" sheetId="2" r:id="rId4"/>
    <sheet name="Figure 5" sheetId="12" r:id="rId5"/>
    <sheet name="Figure 6" sheetId="4" r:id="rId6"/>
    <sheet name="Figure 7" sheetId="13" r:id="rId7"/>
  </sheets>
  <calcPr calcId="152511"/>
</workbook>
</file>

<file path=xl/calcChain.xml><?xml version="1.0" encoding="utf-8"?>
<calcChain xmlns="http://schemas.openxmlformats.org/spreadsheetml/2006/main">
  <c r="A27" i="11" l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28" i="10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27" i="9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</calcChain>
</file>

<file path=xl/sharedStrings.xml><?xml version="1.0" encoding="utf-8"?>
<sst xmlns="http://schemas.openxmlformats.org/spreadsheetml/2006/main" count="44" uniqueCount="22">
  <si>
    <t>Age</t>
  </si>
  <si>
    <t>Low</t>
  </si>
  <si>
    <t>Middle</t>
  </si>
  <si>
    <t>High</t>
  </si>
  <si>
    <t>Reduction</t>
  </si>
  <si>
    <t>Actual Early Boomer cohort</t>
  </si>
  <si>
    <t>Actual HRS cohort</t>
  </si>
  <si>
    <t>Actual</t>
  </si>
  <si>
    <t>Predicted</t>
  </si>
  <si>
    <t>Completely retired</t>
  </si>
  <si>
    <t>Simulated HRS with Early Boomer attributes</t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</si>
  <si>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</si>
  <si>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Actual and Predicted Share Completely Retired, Ages 50-69</t>
    </r>
  </si>
  <si>
    <r>
      <t>Sources:</t>
    </r>
    <r>
      <rPr>
        <sz val="10"/>
        <color theme="1"/>
        <rFont val="Times New Roman"/>
        <family val="1"/>
      </rPr>
      <t xml:space="preserve"> Authors’ calculations from the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and Gustman and Steinmeier (2006).</t>
    </r>
  </si>
  <si>
    <r>
      <t xml:space="preserve">Figure 1. </t>
    </r>
    <r>
      <rPr>
        <i/>
        <sz val="12"/>
        <color theme="1"/>
        <rFont val="Times New Roman"/>
        <family val="1"/>
      </rPr>
      <t>Share of Sample Completely Retired, Ages 50-69</t>
    </r>
  </si>
  <si>
    <r>
      <t>Figure 3.</t>
    </r>
    <r>
      <rPr>
        <i/>
        <sz val="12"/>
        <color theme="1"/>
        <rFont val="Times New Roman"/>
        <family val="1"/>
      </rPr>
      <t xml:space="preserve"> Share of Sample Completely Retired, Ages 50-69, by Cohort</t>
    </r>
  </si>
  <si>
    <r>
      <t xml:space="preserve">Figure 4. </t>
    </r>
    <r>
      <rPr>
        <i/>
        <sz val="12"/>
        <color theme="1"/>
        <rFont val="Times New Roman"/>
        <family val="1"/>
      </rPr>
      <t>Percentage Reduction in Consumption under FRA Increase, Ages 25-90, by Income Tercile</t>
    </r>
  </si>
  <si>
    <r>
      <t xml:space="preserve">Figure 5. </t>
    </r>
    <r>
      <rPr>
        <i/>
        <sz val="12"/>
        <color theme="1"/>
        <rFont val="Times New Roman"/>
        <family val="1"/>
      </rPr>
      <t>Percentage Reduction in Consumption under COLA Decrease, Ages 25-90, by Income Tercile</t>
    </r>
  </si>
  <si>
    <r>
      <t xml:space="preserve">Figure 6. </t>
    </r>
    <r>
      <rPr>
        <i/>
        <sz val="12"/>
        <color theme="1"/>
        <rFont val="Times New Roman"/>
        <family val="1"/>
      </rPr>
      <t>Average Percentage Reduction in Consumption under Payroll Tax Increase, Ages 25-90</t>
    </r>
  </si>
  <si>
    <r>
      <t xml:space="preserve">Figure 7. Average </t>
    </r>
    <r>
      <rPr>
        <i/>
        <sz val="12"/>
        <color theme="1"/>
        <rFont val="Times New Roman"/>
        <family val="1"/>
      </rPr>
      <t xml:space="preserve">Percentage Reduction in Consumption under Payroll Cap Increase, Ages 25-90, Highest Income Tercile </t>
    </r>
  </si>
  <si>
    <r>
      <t xml:space="preserve">Sources: </t>
    </r>
    <r>
      <rPr>
        <sz val="10"/>
        <color theme="1"/>
        <rFont val="Times New Roman"/>
        <family val="1"/>
      </rPr>
      <t xml:space="preserve">Authors’ calculations from the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and Gustman and Steinmeier (2006).</t>
    </r>
  </si>
  <si>
    <t>HRS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</si>
</sst>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2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 applyBorder="1"/>
    <xf numFmtId="0" fontId="5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1" fontId="3" fillId="0" borderId="0" xfId="1" applyNumberFormat="1" applyFont="1" applyBorder="1" applyAlignment="1">
      <alignment horizontal="left"/>
    </xf>
    <xf numFmtId="1" fontId="3" fillId="0" borderId="1" xfId="1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1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88407699037624E-2"/>
          <c:y val="2.636920384951881E-2"/>
          <c:w val="0.91704855643044625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1'!$B$25</c:f>
              <c:strCache>
                <c:ptCount val="1"/>
                <c:pt idx="0">
                  <c:v>HRS cohort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1'!$A$26:$A$45</c:f>
              <c:numCache>
                <c:formatCode>General</c:formatCode>
                <c:ptCount val="20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</c:numCache>
            </c:numRef>
          </c:cat>
          <c:val>
            <c:numRef>
              <c:f>'Figure 1'!$B$26:$B$45</c:f>
              <c:numCache>
                <c:formatCode>General</c:formatCode>
                <c:ptCount val="20"/>
                <c:pt idx="0">
                  <c:v>3.3</c:v>
                </c:pt>
                <c:pt idx="1">
                  <c:v>3.3</c:v>
                </c:pt>
                <c:pt idx="2">
                  <c:v>5.5</c:v>
                </c:pt>
                <c:pt idx="3">
                  <c:v>6.6</c:v>
                </c:pt>
                <c:pt idx="4">
                  <c:v>7.7</c:v>
                </c:pt>
                <c:pt idx="5">
                  <c:v>10.3</c:v>
                </c:pt>
                <c:pt idx="6">
                  <c:v>12.5</c:v>
                </c:pt>
                <c:pt idx="7">
                  <c:v>15.6</c:v>
                </c:pt>
                <c:pt idx="8">
                  <c:v>17.899999999999999</c:v>
                </c:pt>
                <c:pt idx="9">
                  <c:v>19.899999999999999</c:v>
                </c:pt>
                <c:pt idx="10">
                  <c:v>26.2</c:v>
                </c:pt>
                <c:pt idx="11">
                  <c:v>31.7</c:v>
                </c:pt>
                <c:pt idx="12">
                  <c:v>44</c:v>
                </c:pt>
                <c:pt idx="13">
                  <c:v>47.7</c:v>
                </c:pt>
                <c:pt idx="14">
                  <c:v>53.9</c:v>
                </c:pt>
                <c:pt idx="15">
                  <c:v>60.8</c:v>
                </c:pt>
                <c:pt idx="16">
                  <c:v>65</c:v>
                </c:pt>
                <c:pt idx="17">
                  <c:v>67.7</c:v>
                </c:pt>
                <c:pt idx="18">
                  <c:v>71.2</c:v>
                </c:pt>
                <c:pt idx="19">
                  <c:v>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017440"/>
        <c:axId val="228015760"/>
      </c:lineChart>
      <c:catAx>
        <c:axId val="2280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8015760"/>
        <c:crosses val="autoZero"/>
        <c:auto val="1"/>
        <c:lblAlgn val="ctr"/>
        <c:lblOffset val="100"/>
        <c:noMultiLvlLbl val="0"/>
      </c:catAx>
      <c:valAx>
        <c:axId val="228015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8017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861111111111106E-2"/>
          <c:y val="2.636920384951881E-2"/>
          <c:w val="0.92310848643919508"/>
          <c:h val="0.88664666916635415"/>
        </c:manualLayout>
      </c:layout>
      <c:lineChart>
        <c:grouping val="standard"/>
        <c:varyColors val="0"/>
        <c:ser>
          <c:idx val="2"/>
          <c:order val="0"/>
          <c:tx>
            <c:v>Actual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2'!$A$27:$A$46</c:f>
              <c:numCache>
                <c:formatCode>General</c:formatCode>
                <c:ptCount val="20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</c:numCache>
            </c:numRef>
          </c:cat>
          <c:val>
            <c:numRef>
              <c:f>'Figure 2'!$B$27:$B$46</c:f>
              <c:numCache>
                <c:formatCode>General</c:formatCode>
                <c:ptCount val="20"/>
                <c:pt idx="0">
                  <c:v>3.3</c:v>
                </c:pt>
                <c:pt idx="1">
                  <c:v>3.3</c:v>
                </c:pt>
                <c:pt idx="2">
                  <c:v>5.5</c:v>
                </c:pt>
                <c:pt idx="3">
                  <c:v>6.6</c:v>
                </c:pt>
                <c:pt idx="4">
                  <c:v>7.7</c:v>
                </c:pt>
                <c:pt idx="5">
                  <c:v>10.3</c:v>
                </c:pt>
                <c:pt idx="6">
                  <c:v>12.5</c:v>
                </c:pt>
                <c:pt idx="7">
                  <c:v>15.6</c:v>
                </c:pt>
                <c:pt idx="8">
                  <c:v>17.899999999999999</c:v>
                </c:pt>
                <c:pt idx="9">
                  <c:v>19.899999999999999</c:v>
                </c:pt>
                <c:pt idx="10">
                  <c:v>26.2</c:v>
                </c:pt>
                <c:pt idx="11">
                  <c:v>31.7</c:v>
                </c:pt>
                <c:pt idx="12">
                  <c:v>44</c:v>
                </c:pt>
                <c:pt idx="13">
                  <c:v>47.7</c:v>
                </c:pt>
                <c:pt idx="14">
                  <c:v>53.9</c:v>
                </c:pt>
                <c:pt idx="15">
                  <c:v>60.8</c:v>
                </c:pt>
                <c:pt idx="16">
                  <c:v>65</c:v>
                </c:pt>
                <c:pt idx="17">
                  <c:v>67.7</c:v>
                </c:pt>
                <c:pt idx="18">
                  <c:v>71.2</c:v>
                </c:pt>
                <c:pt idx="19">
                  <c:v>76</c:v>
                </c:pt>
              </c:numCache>
            </c:numRef>
          </c:val>
          <c:smooth val="0"/>
        </c:ser>
        <c:ser>
          <c:idx val="3"/>
          <c:order val="1"/>
          <c:tx>
            <c:v>Predicted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2'!$A$27:$A$46</c:f>
              <c:numCache>
                <c:formatCode>General</c:formatCode>
                <c:ptCount val="20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</c:numCache>
            </c:numRef>
          </c:cat>
          <c:val>
            <c:numRef>
              <c:f>'Figure 2'!$C$27:$C$46</c:f>
              <c:numCache>
                <c:formatCode>General</c:formatCode>
                <c:ptCount val="20"/>
                <c:pt idx="0">
                  <c:v>6</c:v>
                </c:pt>
                <c:pt idx="1">
                  <c:v>6</c:v>
                </c:pt>
                <c:pt idx="2">
                  <c:v>6.7</c:v>
                </c:pt>
                <c:pt idx="3">
                  <c:v>7.7</c:v>
                </c:pt>
                <c:pt idx="4">
                  <c:v>9.1</c:v>
                </c:pt>
                <c:pt idx="5">
                  <c:v>11.9</c:v>
                </c:pt>
                <c:pt idx="6">
                  <c:v>14</c:v>
                </c:pt>
                <c:pt idx="7">
                  <c:v>16.7</c:v>
                </c:pt>
                <c:pt idx="8">
                  <c:v>20</c:v>
                </c:pt>
                <c:pt idx="9">
                  <c:v>23.4</c:v>
                </c:pt>
                <c:pt idx="10">
                  <c:v>28.2</c:v>
                </c:pt>
                <c:pt idx="11">
                  <c:v>31.7</c:v>
                </c:pt>
                <c:pt idx="12">
                  <c:v>42.2</c:v>
                </c:pt>
                <c:pt idx="13">
                  <c:v>46.3</c:v>
                </c:pt>
                <c:pt idx="14">
                  <c:v>51.6</c:v>
                </c:pt>
                <c:pt idx="15">
                  <c:v>57.3</c:v>
                </c:pt>
                <c:pt idx="16">
                  <c:v>61.2</c:v>
                </c:pt>
                <c:pt idx="17">
                  <c:v>65.3</c:v>
                </c:pt>
                <c:pt idx="18">
                  <c:v>68.599999999999994</c:v>
                </c:pt>
                <c:pt idx="19">
                  <c:v>71.099999999999994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025840"/>
        <c:axId val="228023040"/>
      </c:lineChart>
      <c:catAx>
        <c:axId val="2280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28023040"/>
        <c:crosses val="autoZero"/>
        <c:auto val="1"/>
        <c:lblAlgn val="ctr"/>
        <c:lblOffset val="100"/>
        <c:noMultiLvlLbl val="0"/>
      </c:catAx>
      <c:valAx>
        <c:axId val="22802304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General" sourceLinked="1"/>
        <c:majorTickMark val="out"/>
        <c:minorTickMark val="none"/>
        <c:tickLblPos val="nextTo"/>
        <c:spPr>
          <a:ln w="3175"/>
        </c:spPr>
        <c:crossAx val="228025840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9.2179790026246725E-2"/>
          <c:y val="5.4828458942632163E-2"/>
          <c:w val="0.22897069116360455"/>
          <c:h val="0.1583052118485189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861111111111106E-2"/>
          <c:y val="2.636920384951881E-2"/>
          <c:w val="0.92333595800524937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Actual HRS cohort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3'!$A$26:$A$45</c:f>
              <c:numCache>
                <c:formatCode>General</c:formatCode>
                <c:ptCount val="20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</c:numCache>
            </c:numRef>
          </c:cat>
          <c:val>
            <c:numRef>
              <c:f>'Figure 3'!$B$26:$B$45</c:f>
              <c:numCache>
                <c:formatCode>General</c:formatCode>
                <c:ptCount val="20"/>
                <c:pt idx="0">
                  <c:v>3.3</c:v>
                </c:pt>
                <c:pt idx="1">
                  <c:v>3.3</c:v>
                </c:pt>
                <c:pt idx="2">
                  <c:v>5.5</c:v>
                </c:pt>
                <c:pt idx="3">
                  <c:v>6.6</c:v>
                </c:pt>
                <c:pt idx="4">
                  <c:v>7.7</c:v>
                </c:pt>
                <c:pt idx="5">
                  <c:v>10.3</c:v>
                </c:pt>
                <c:pt idx="6">
                  <c:v>12.5</c:v>
                </c:pt>
                <c:pt idx="7">
                  <c:v>15.6</c:v>
                </c:pt>
                <c:pt idx="8">
                  <c:v>17.899999999999999</c:v>
                </c:pt>
                <c:pt idx="9">
                  <c:v>19.899999999999999</c:v>
                </c:pt>
                <c:pt idx="10">
                  <c:v>26.2</c:v>
                </c:pt>
                <c:pt idx="11">
                  <c:v>31.7</c:v>
                </c:pt>
                <c:pt idx="12">
                  <c:v>44</c:v>
                </c:pt>
                <c:pt idx="13">
                  <c:v>47.7</c:v>
                </c:pt>
                <c:pt idx="14">
                  <c:v>53.9</c:v>
                </c:pt>
                <c:pt idx="15">
                  <c:v>60.8</c:v>
                </c:pt>
                <c:pt idx="16">
                  <c:v>65</c:v>
                </c:pt>
                <c:pt idx="17">
                  <c:v>67.7</c:v>
                </c:pt>
                <c:pt idx="18">
                  <c:v>71.2</c:v>
                </c:pt>
                <c:pt idx="19">
                  <c:v>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Simulated HRS with Early Boomer attributes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3'!$A$26:$A$45</c:f>
              <c:numCache>
                <c:formatCode>General</c:formatCode>
                <c:ptCount val="20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</c:numCache>
            </c:numRef>
          </c:cat>
          <c:val>
            <c:numRef>
              <c:f>'Figure 3'!$C$26:$C$45</c:f>
              <c:numCache>
                <c:formatCode>General</c:formatCode>
                <c:ptCount val="20"/>
                <c:pt idx="0">
                  <c:v>6.4</c:v>
                </c:pt>
                <c:pt idx="1">
                  <c:v>6.4</c:v>
                </c:pt>
                <c:pt idx="2">
                  <c:v>6.8</c:v>
                </c:pt>
                <c:pt idx="3">
                  <c:v>7.9</c:v>
                </c:pt>
                <c:pt idx="4">
                  <c:v>10.199999999999999</c:v>
                </c:pt>
                <c:pt idx="5">
                  <c:v>11.9</c:v>
                </c:pt>
                <c:pt idx="6">
                  <c:v>14</c:v>
                </c:pt>
                <c:pt idx="7">
                  <c:v>16.399999999999999</c:v>
                </c:pt>
                <c:pt idx="8">
                  <c:v>19.2</c:v>
                </c:pt>
                <c:pt idx="9">
                  <c:v>22.8</c:v>
                </c:pt>
                <c:pt idx="10">
                  <c:v>26.8</c:v>
                </c:pt>
                <c:pt idx="11">
                  <c:v>29.4</c:v>
                </c:pt>
                <c:pt idx="12">
                  <c:v>39.700000000000003</c:v>
                </c:pt>
                <c:pt idx="13">
                  <c:v>41.7</c:v>
                </c:pt>
                <c:pt idx="14">
                  <c:v>46.2</c:v>
                </c:pt>
                <c:pt idx="15">
                  <c:v>50.9</c:v>
                </c:pt>
                <c:pt idx="16">
                  <c:v>54.3</c:v>
                </c:pt>
                <c:pt idx="17">
                  <c:v>58.9</c:v>
                </c:pt>
                <c:pt idx="18">
                  <c:v>62.2</c:v>
                </c:pt>
                <c:pt idx="19">
                  <c:v>64.8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3'!$D$25</c:f>
              <c:strCache>
                <c:ptCount val="1"/>
                <c:pt idx="0">
                  <c:v>Actual Early Boomer cohort</c:v>
                </c:pt>
              </c:strCache>
            </c:strRef>
          </c:tx>
          <c:spPr>
            <a:ln>
              <a:solidFill>
                <a:srgbClr val="810000"/>
              </a:solidFill>
              <a:prstDash val="solid"/>
            </a:ln>
          </c:spPr>
          <c:marker>
            <c:symbol val="none"/>
          </c:marker>
          <c:cat>
            <c:numRef>
              <c:f>'Figure 3'!$A$26:$A$45</c:f>
              <c:numCache>
                <c:formatCode>General</c:formatCode>
                <c:ptCount val="20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</c:numCache>
            </c:numRef>
          </c:cat>
          <c:val>
            <c:numRef>
              <c:f>'Figure 3'!$D$26:$D$40</c:f>
              <c:numCache>
                <c:formatCode>General</c:formatCode>
                <c:ptCount val="15"/>
                <c:pt idx="0">
                  <c:v>2.6</c:v>
                </c:pt>
                <c:pt idx="1">
                  <c:v>2.9</c:v>
                </c:pt>
                <c:pt idx="2">
                  <c:v>1.6</c:v>
                </c:pt>
                <c:pt idx="3">
                  <c:v>5.8</c:v>
                </c:pt>
                <c:pt idx="4">
                  <c:v>6.8</c:v>
                </c:pt>
                <c:pt idx="5">
                  <c:v>9.4</c:v>
                </c:pt>
                <c:pt idx="6">
                  <c:v>11.3</c:v>
                </c:pt>
                <c:pt idx="7">
                  <c:v>15.8</c:v>
                </c:pt>
                <c:pt idx="8">
                  <c:v>19.2</c:v>
                </c:pt>
                <c:pt idx="9">
                  <c:v>22.4</c:v>
                </c:pt>
                <c:pt idx="10">
                  <c:v>24.6</c:v>
                </c:pt>
                <c:pt idx="11">
                  <c:v>25.3</c:v>
                </c:pt>
                <c:pt idx="12">
                  <c:v>36.677499999999995</c:v>
                </c:pt>
                <c:pt idx="13">
                  <c:v>40.1</c:v>
                </c:pt>
                <c:pt idx="14">
                  <c:v>49.5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024720"/>
        <c:axId val="228028080"/>
      </c:lineChart>
      <c:catAx>
        <c:axId val="2280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28028080"/>
        <c:crosses val="autoZero"/>
        <c:auto val="1"/>
        <c:lblAlgn val="ctr"/>
        <c:lblOffset val="100"/>
        <c:noMultiLvlLbl val="0"/>
      </c:catAx>
      <c:valAx>
        <c:axId val="22802808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General" sourceLinked="1"/>
        <c:majorTickMark val="out"/>
        <c:minorTickMark val="none"/>
        <c:tickLblPos val="nextTo"/>
        <c:spPr>
          <a:ln w="3175"/>
        </c:spPr>
        <c:crossAx val="228024720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8.1768810148731413E-2"/>
          <c:y val="4.5908011498562669E-2"/>
          <c:w val="0.70217519685039376"/>
          <c:h val="0.1646456692913385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2244094488189"/>
          <c:y val="5.0324074074074077E-2"/>
          <c:w val="0.89527755905511808"/>
          <c:h val="0.9204050014581513"/>
        </c:manualLayout>
      </c:layout>
      <c:lineChart>
        <c:grouping val="standard"/>
        <c:varyColors val="0"/>
        <c:ser>
          <c:idx val="2"/>
          <c:order val="0"/>
          <c:tx>
            <c:strRef>
              <c:f>'Figure 4'!$D$25</c:f>
              <c:strCache>
                <c:ptCount val="1"/>
                <c:pt idx="0">
                  <c:v>High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4'!$A$26:$A$39</c:f>
              <c:numCache>
                <c:formatCode>General</c:formatCode>
                <c:ptCount val="1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  <c:pt idx="13">
                  <c:v>90</c:v>
                </c:pt>
              </c:numCache>
            </c:numRef>
          </c:cat>
          <c:val>
            <c:numRef>
              <c:f>'Figure 4'!$D$26:$D$39</c:f>
              <c:numCache>
                <c:formatCode>0.0%</c:formatCode>
                <c:ptCount val="14"/>
                <c:pt idx="0">
                  <c:v>9.1526055128065002E-4</c:v>
                </c:pt>
                <c:pt idx="1">
                  <c:v>8.6997139059734547E-4</c:v>
                </c:pt>
                <c:pt idx="2">
                  <c:v>1.0640419598526227E-3</c:v>
                </c:pt>
                <c:pt idx="3">
                  <c:v>2.1202732350878296E-3</c:v>
                </c:pt>
                <c:pt idx="4">
                  <c:v>1.3799068408912431E-3</c:v>
                </c:pt>
                <c:pt idx="5">
                  <c:v>-4.6588552738592429E-4</c:v>
                </c:pt>
                <c:pt idx="6">
                  <c:v>-2.1725992451470627E-3</c:v>
                </c:pt>
                <c:pt idx="7">
                  <c:v>-5.1708197749977284E-3</c:v>
                </c:pt>
                <c:pt idx="8">
                  <c:v>-1.0133297894084762E-2</c:v>
                </c:pt>
                <c:pt idx="9">
                  <c:v>-2.1641758993586342E-2</c:v>
                </c:pt>
                <c:pt idx="10">
                  <c:v>-2.8006172637486323E-2</c:v>
                </c:pt>
                <c:pt idx="11">
                  <c:v>-3.3811124576559173E-2</c:v>
                </c:pt>
                <c:pt idx="12">
                  <c:v>-4.0033862665148558E-2</c:v>
                </c:pt>
                <c:pt idx="13">
                  <c:v>-4.8052079837016336E-2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Middle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'Figure 4'!$A$26:$A$39</c:f>
              <c:numCache>
                <c:formatCode>General</c:formatCode>
                <c:ptCount val="1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  <c:pt idx="13">
                  <c:v>90</c:v>
                </c:pt>
              </c:numCache>
            </c:numRef>
          </c:cat>
          <c:val>
            <c:numRef>
              <c:f>'Figure 4'!$C$26:$C$39</c:f>
              <c:numCache>
                <c:formatCode>0.0%</c:formatCode>
                <c:ptCount val="14"/>
                <c:pt idx="0">
                  <c:v>8.2817697812553968E-4</c:v>
                </c:pt>
                <c:pt idx="1">
                  <c:v>1.0013655729898385E-3</c:v>
                </c:pt>
                <c:pt idx="2">
                  <c:v>1.0257302101607231E-3</c:v>
                </c:pt>
                <c:pt idx="3">
                  <c:v>2.33140860826314E-3</c:v>
                </c:pt>
                <c:pt idx="4">
                  <c:v>2.3475007611762693E-3</c:v>
                </c:pt>
                <c:pt idx="5">
                  <c:v>-2.6278076749212893E-4</c:v>
                </c:pt>
                <c:pt idx="6">
                  <c:v>-1.850680872999908E-3</c:v>
                </c:pt>
                <c:pt idx="7">
                  <c:v>-6.1124358841878786E-3</c:v>
                </c:pt>
                <c:pt idx="8">
                  <c:v>-1.7481535303703617E-2</c:v>
                </c:pt>
                <c:pt idx="9">
                  <c:v>-4.0913028648248743E-2</c:v>
                </c:pt>
                <c:pt idx="10">
                  <c:v>-4.940500547274998E-2</c:v>
                </c:pt>
                <c:pt idx="11">
                  <c:v>-5.5323503309503343E-2</c:v>
                </c:pt>
                <c:pt idx="12">
                  <c:v>-6.1774241353663675E-2</c:v>
                </c:pt>
                <c:pt idx="13">
                  <c:v>-6.7531371970947204E-2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'Figure 4'!$B$25</c:f>
              <c:strCache>
                <c:ptCount val="1"/>
                <c:pt idx="0">
                  <c:v>Low</c:v>
                </c:pt>
              </c:strCache>
            </c:strRef>
          </c:tx>
          <c:spPr>
            <a:ln>
              <a:solidFill>
                <a:srgbClr val="810000"/>
              </a:solidFill>
            </a:ln>
          </c:spPr>
          <c:marker>
            <c:symbol val="none"/>
          </c:marker>
          <c:cat>
            <c:numRef>
              <c:f>'Figure 4'!$A$26:$A$39</c:f>
              <c:numCache>
                <c:formatCode>General</c:formatCode>
                <c:ptCount val="1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  <c:pt idx="13">
                  <c:v>90</c:v>
                </c:pt>
              </c:numCache>
            </c:numRef>
          </c:cat>
          <c:val>
            <c:numRef>
              <c:f>'Figure 4'!$B$26:$B$39</c:f>
              <c:numCache>
                <c:formatCode>0.0%</c:formatCode>
                <c:ptCount val="14"/>
                <c:pt idx="0">
                  <c:v>7.9282702472445758E-4</c:v>
                </c:pt>
                <c:pt idx="1">
                  <c:v>1.3173142033394659E-3</c:v>
                </c:pt>
                <c:pt idx="2">
                  <c:v>1.1946513845915291E-3</c:v>
                </c:pt>
                <c:pt idx="3">
                  <c:v>1.6020198934725517E-3</c:v>
                </c:pt>
                <c:pt idx="4">
                  <c:v>1.6311836495748095E-3</c:v>
                </c:pt>
                <c:pt idx="5">
                  <c:v>-6.8283083865414921E-4</c:v>
                </c:pt>
                <c:pt idx="6">
                  <c:v>-2.0640022486946266E-3</c:v>
                </c:pt>
                <c:pt idx="7">
                  <c:v>-6.0270167984437049E-3</c:v>
                </c:pt>
                <c:pt idx="8">
                  <c:v>-2.0092458942143003E-2</c:v>
                </c:pt>
                <c:pt idx="9">
                  <c:v>-5.6224463446737719E-2</c:v>
                </c:pt>
                <c:pt idx="10">
                  <c:v>-6.1573280419709428E-2</c:v>
                </c:pt>
                <c:pt idx="11">
                  <c:v>-6.5776556882408674E-2</c:v>
                </c:pt>
                <c:pt idx="12">
                  <c:v>-6.8633179646585135E-2</c:v>
                </c:pt>
                <c:pt idx="13">
                  <c:v>-7.2230836319915462E-2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031440"/>
        <c:axId val="228020240"/>
      </c:lineChart>
      <c:catAx>
        <c:axId val="2280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crossAx val="228020240"/>
        <c:crosses val="autoZero"/>
        <c:auto val="1"/>
        <c:lblAlgn val="ctr"/>
        <c:lblOffset val="10"/>
        <c:noMultiLvlLbl val="0"/>
      </c:catAx>
      <c:valAx>
        <c:axId val="228020240"/>
        <c:scaling>
          <c:orientation val="minMax"/>
          <c:max val="2.0000000000000011E-2"/>
          <c:min val="-0.12000000000000002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28031440"/>
        <c:crosses val="autoZero"/>
        <c:crossBetween val="between"/>
        <c:minorUnit val="2.000000000000001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59667541557304"/>
          <c:y val="0.70709598800149964"/>
          <c:w val="0.17158355205599299"/>
          <c:h val="0.1754102612173478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2244094488189"/>
          <c:y val="5.0324074074074077E-2"/>
          <c:w val="0.89527755905511808"/>
          <c:h val="0.9204050014581513"/>
        </c:manualLayout>
      </c:layout>
      <c:lineChart>
        <c:grouping val="standard"/>
        <c:varyColors val="0"/>
        <c:ser>
          <c:idx val="2"/>
          <c:order val="0"/>
          <c:tx>
            <c:strRef>
              <c:f>'Figure 4'!$D$25</c:f>
              <c:strCache>
                <c:ptCount val="1"/>
                <c:pt idx="0">
                  <c:v>High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5'!$A$26:$A$39</c:f>
              <c:numCache>
                <c:formatCode>General</c:formatCode>
                <c:ptCount val="1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  <c:pt idx="13">
                  <c:v>90</c:v>
                </c:pt>
              </c:numCache>
            </c:numRef>
          </c:cat>
          <c:val>
            <c:numRef>
              <c:f>'Figure 5'!$D$26:$D$39</c:f>
              <c:numCache>
                <c:formatCode>0.0%</c:formatCode>
                <c:ptCount val="14"/>
                <c:pt idx="0">
                  <c:v>-1.7273838611988243E-4</c:v>
                </c:pt>
                <c:pt idx="1">
                  <c:v>-4.5668765491801901E-4</c:v>
                </c:pt>
                <c:pt idx="2">
                  <c:v>-8.4815445928403729E-4</c:v>
                </c:pt>
                <c:pt idx="3">
                  <c:v>-1.4096274140319137E-3</c:v>
                </c:pt>
                <c:pt idx="4">
                  <c:v>-1.8159497880981326E-3</c:v>
                </c:pt>
                <c:pt idx="5">
                  <c:v>-1.7805361561073093E-3</c:v>
                </c:pt>
                <c:pt idx="6">
                  <c:v>-2.9254390752823226E-3</c:v>
                </c:pt>
                <c:pt idx="7">
                  <c:v>-4.1990833050472168E-3</c:v>
                </c:pt>
                <c:pt idx="8">
                  <c:v>-5.2424795516246622E-3</c:v>
                </c:pt>
                <c:pt idx="9">
                  <c:v>-8.4906356994743689E-3</c:v>
                </c:pt>
                <c:pt idx="10">
                  <c:v>-1.0992502621734571E-2</c:v>
                </c:pt>
                <c:pt idx="11">
                  <c:v>-1.5330930933265693E-2</c:v>
                </c:pt>
                <c:pt idx="12">
                  <c:v>-2.4391654207846891E-2</c:v>
                </c:pt>
                <c:pt idx="13">
                  <c:v>-4.0361427645891901E-2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Middle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'Figure 5'!$A$26:$A$39</c:f>
              <c:numCache>
                <c:formatCode>General</c:formatCode>
                <c:ptCount val="1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  <c:pt idx="13">
                  <c:v>90</c:v>
                </c:pt>
              </c:numCache>
            </c:numRef>
          </c:cat>
          <c:val>
            <c:numRef>
              <c:f>'Figure 5'!$C$26:$C$39</c:f>
              <c:numCache>
                <c:formatCode>0.0%</c:formatCode>
                <c:ptCount val="14"/>
                <c:pt idx="0">
                  <c:v>-1.2887759163168606E-4</c:v>
                </c:pt>
                <c:pt idx="1">
                  <c:v>-3.246292445384013E-4</c:v>
                </c:pt>
                <c:pt idx="2">
                  <c:v>-6.7886033353538387E-4</c:v>
                </c:pt>
                <c:pt idx="3">
                  <c:v>-6.0771679127842723E-4</c:v>
                </c:pt>
                <c:pt idx="4">
                  <c:v>-7.5563613738201772E-4</c:v>
                </c:pt>
                <c:pt idx="5">
                  <c:v>-1.4703846827750218E-3</c:v>
                </c:pt>
                <c:pt idx="6">
                  <c:v>-2.7101704455445414E-3</c:v>
                </c:pt>
                <c:pt idx="7">
                  <c:v>-4.7962445933544809E-3</c:v>
                </c:pt>
                <c:pt idx="8">
                  <c:v>-7.7706414862424994E-3</c:v>
                </c:pt>
                <c:pt idx="9">
                  <c:v>-1.72516769875059E-2</c:v>
                </c:pt>
                <c:pt idx="10">
                  <c:v>-2.5502480405892158E-2</c:v>
                </c:pt>
                <c:pt idx="11">
                  <c:v>-3.7151661651822779E-2</c:v>
                </c:pt>
                <c:pt idx="12">
                  <c:v>-5.4345593253332297E-2</c:v>
                </c:pt>
                <c:pt idx="13">
                  <c:v>-7.9126260560822073E-2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'Figure 4'!$B$25</c:f>
              <c:strCache>
                <c:ptCount val="1"/>
                <c:pt idx="0">
                  <c:v>Low</c:v>
                </c:pt>
              </c:strCache>
            </c:strRef>
          </c:tx>
          <c:spPr>
            <a:ln>
              <a:solidFill>
                <a:srgbClr val="810000"/>
              </a:solidFill>
            </a:ln>
          </c:spPr>
          <c:marker>
            <c:symbol val="none"/>
          </c:marker>
          <c:cat>
            <c:numRef>
              <c:f>'Figure 5'!$A$26:$A$39</c:f>
              <c:numCache>
                <c:formatCode>General</c:formatCode>
                <c:ptCount val="1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  <c:pt idx="13">
                  <c:v>90</c:v>
                </c:pt>
              </c:numCache>
            </c:numRef>
          </c:cat>
          <c:val>
            <c:numRef>
              <c:f>'Figure 5'!$B$26:$B$39</c:f>
              <c:numCache>
                <c:formatCode>0.0%</c:formatCode>
                <c:ptCount val="14"/>
                <c:pt idx="0">
                  <c:v>-1.7515485731408852E-4</c:v>
                </c:pt>
                <c:pt idx="1">
                  <c:v>-3.1354423138369179E-4</c:v>
                </c:pt>
                <c:pt idx="2">
                  <c:v>-4.927197696969394E-4</c:v>
                </c:pt>
                <c:pt idx="3">
                  <c:v>-9.3112954412255327E-4</c:v>
                </c:pt>
                <c:pt idx="4">
                  <c:v>-1.0782182561797739E-3</c:v>
                </c:pt>
                <c:pt idx="5">
                  <c:v>-1.5095230463068007E-3</c:v>
                </c:pt>
                <c:pt idx="6">
                  <c:v>-2.5506338202449731E-3</c:v>
                </c:pt>
                <c:pt idx="7">
                  <c:v>-3.8348856589437018E-3</c:v>
                </c:pt>
                <c:pt idx="8">
                  <c:v>-6.9024448690328003E-3</c:v>
                </c:pt>
                <c:pt idx="9">
                  <c:v>-2.7833471965777592E-2</c:v>
                </c:pt>
                <c:pt idx="10">
                  <c:v>-4.2355976104879359E-2</c:v>
                </c:pt>
                <c:pt idx="11">
                  <c:v>-5.9605923781917348E-2</c:v>
                </c:pt>
                <c:pt idx="12">
                  <c:v>-7.9988875410743843E-2</c:v>
                </c:pt>
                <c:pt idx="13">
                  <c:v>-0.10484796684612786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410112"/>
        <c:axId val="217408432"/>
      </c:lineChart>
      <c:catAx>
        <c:axId val="21741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crossAx val="217408432"/>
        <c:crosses val="autoZero"/>
        <c:auto val="1"/>
        <c:lblAlgn val="ctr"/>
        <c:lblOffset val="10"/>
        <c:noMultiLvlLbl val="0"/>
      </c:catAx>
      <c:valAx>
        <c:axId val="217408432"/>
        <c:scaling>
          <c:orientation val="minMax"/>
          <c:max val="2.0000000000000011E-2"/>
          <c:min val="-0.12000000000000002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17410112"/>
        <c:crosses val="autoZero"/>
        <c:crossBetween val="between"/>
        <c:minorUnit val="2.000000000000001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59667541557304"/>
          <c:y val="0.70709598800149964"/>
          <c:w val="0.17158355205599299"/>
          <c:h val="0.1754102612173478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2244094488189"/>
          <c:y val="5.0324074074074077E-2"/>
          <c:w val="0.89527755905511808"/>
          <c:h val="0.9204050014581513"/>
        </c:manualLayout>
      </c:layout>
      <c:lineChart>
        <c:grouping val="standard"/>
        <c:varyColors val="0"/>
        <c:ser>
          <c:idx val="2"/>
          <c:order val="0"/>
          <c:tx>
            <c:strRef>
              <c:f>'Figure 4'!$D$25</c:f>
              <c:strCache>
                <c:ptCount val="1"/>
                <c:pt idx="0">
                  <c:v>High</c:v>
                </c:pt>
              </c:strCache>
            </c:strRef>
          </c:tx>
          <c:spPr>
            <a:ln>
              <a:solidFill>
                <a:srgbClr val="810000"/>
              </a:solidFill>
            </a:ln>
          </c:spPr>
          <c:marker>
            <c:symbol val="none"/>
          </c:marker>
          <c:cat>
            <c:numRef>
              <c:f>'Figure 4'!$A$26:$A$39</c:f>
              <c:numCache>
                <c:formatCode>General</c:formatCode>
                <c:ptCount val="1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  <c:pt idx="13">
                  <c:v>90</c:v>
                </c:pt>
              </c:numCache>
            </c:numRef>
          </c:cat>
          <c:val>
            <c:numRef>
              <c:f>'Figure 6'!$B$26:$B$39</c:f>
              <c:numCache>
                <c:formatCode>0.0%</c:formatCode>
                <c:ptCount val="14"/>
                <c:pt idx="0">
                  <c:v>-1.4950128957120735E-2</c:v>
                </c:pt>
                <c:pt idx="1">
                  <c:v>-1.4693991227352189E-2</c:v>
                </c:pt>
                <c:pt idx="2">
                  <c:v>-1.4706504743923212E-2</c:v>
                </c:pt>
                <c:pt idx="3">
                  <c:v>-1.4807411290200249E-2</c:v>
                </c:pt>
                <c:pt idx="4">
                  <c:v>-1.4629155169508405E-2</c:v>
                </c:pt>
                <c:pt idx="5">
                  <c:v>-1.3158836496893698E-2</c:v>
                </c:pt>
                <c:pt idx="6">
                  <c:v>-1.2644570056747236E-2</c:v>
                </c:pt>
                <c:pt idx="7">
                  <c:v>-1.1005827618215194E-2</c:v>
                </c:pt>
                <c:pt idx="8">
                  <c:v>-8.1455837529657033E-3</c:v>
                </c:pt>
                <c:pt idx="9">
                  <c:v>-5.2612580110422994E-3</c:v>
                </c:pt>
                <c:pt idx="10">
                  <c:v>-3.1469914136270012E-3</c:v>
                </c:pt>
                <c:pt idx="11">
                  <c:v>-1.7381141709202398E-3</c:v>
                </c:pt>
                <c:pt idx="12">
                  <c:v>-8.5834071629239278E-4</c:v>
                </c:pt>
                <c:pt idx="13">
                  <c:v>-5.0740603555318872E-4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030320"/>
        <c:axId val="228023600"/>
      </c:lineChart>
      <c:catAx>
        <c:axId val="22803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crossAx val="228023600"/>
        <c:crosses val="autoZero"/>
        <c:auto val="1"/>
        <c:lblAlgn val="ctr"/>
        <c:lblOffset val="10"/>
        <c:noMultiLvlLbl val="0"/>
      </c:catAx>
      <c:valAx>
        <c:axId val="228023600"/>
        <c:scaling>
          <c:orientation val="minMax"/>
          <c:max val="2.0000000000000011E-2"/>
          <c:min val="-0.12000000000000002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28030320"/>
        <c:crosses val="autoZero"/>
        <c:crossBetween val="between"/>
        <c:min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2244094488189"/>
          <c:y val="5.0324074074074077E-2"/>
          <c:w val="0.89527755905511808"/>
          <c:h val="0.9204050014581513"/>
        </c:manualLayout>
      </c:layout>
      <c:lineChart>
        <c:grouping val="standard"/>
        <c:varyColors val="0"/>
        <c:ser>
          <c:idx val="2"/>
          <c:order val="0"/>
          <c:tx>
            <c:strRef>
              <c:f>'Figure 4'!$D$25</c:f>
              <c:strCache>
                <c:ptCount val="1"/>
                <c:pt idx="0">
                  <c:v>High</c:v>
                </c:pt>
              </c:strCache>
            </c:strRef>
          </c:tx>
          <c:spPr>
            <a:ln>
              <a:solidFill>
                <a:srgbClr val="810000"/>
              </a:solidFill>
            </a:ln>
          </c:spPr>
          <c:marker>
            <c:symbol val="none"/>
          </c:marker>
          <c:cat>
            <c:numRef>
              <c:f>'Figure 4'!$A$26:$A$39</c:f>
              <c:numCache>
                <c:formatCode>General</c:formatCode>
                <c:ptCount val="1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  <c:pt idx="13">
                  <c:v>90</c:v>
                </c:pt>
              </c:numCache>
            </c:numRef>
          </c:cat>
          <c:val>
            <c:numRef>
              <c:f>'Figure 7'!$B$26:$B$39</c:f>
              <c:numCache>
                <c:formatCode>0.0%</c:formatCode>
                <c:ptCount val="14"/>
                <c:pt idx="0">
                  <c:v>-4.5956547334606015E-3</c:v>
                </c:pt>
                <c:pt idx="1">
                  <c:v>-5.3140053833029182E-3</c:v>
                </c:pt>
                <c:pt idx="2">
                  <c:v>-5.9343986582551019E-3</c:v>
                </c:pt>
                <c:pt idx="3">
                  <c:v>-6.1043156989826833E-3</c:v>
                </c:pt>
                <c:pt idx="4">
                  <c:v>-5.5159320843513552E-3</c:v>
                </c:pt>
                <c:pt idx="5">
                  <c:v>-5.2346360072032024E-3</c:v>
                </c:pt>
                <c:pt idx="6">
                  <c:v>-4.9526587750097434E-3</c:v>
                </c:pt>
                <c:pt idx="7">
                  <c:v>-4.7021854650788767E-3</c:v>
                </c:pt>
                <c:pt idx="8">
                  <c:v>-3.9225995137803938E-3</c:v>
                </c:pt>
                <c:pt idx="9">
                  <c:v>-2.9444275329121861E-3</c:v>
                </c:pt>
                <c:pt idx="10">
                  <c:v>-1.9040836450719217E-3</c:v>
                </c:pt>
                <c:pt idx="11">
                  <c:v>-1.1053923450385548E-3</c:v>
                </c:pt>
                <c:pt idx="12">
                  <c:v>-5.7167574065457522E-4</c:v>
                </c:pt>
                <c:pt idx="13">
                  <c:v>-1.7139154996169615E-4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3721904"/>
        <c:axId val="225633392"/>
      </c:lineChart>
      <c:catAx>
        <c:axId val="29372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crossAx val="225633392"/>
        <c:crosses val="autoZero"/>
        <c:auto val="1"/>
        <c:lblAlgn val="ctr"/>
        <c:lblOffset val="10"/>
        <c:noMultiLvlLbl val="0"/>
      </c:catAx>
      <c:valAx>
        <c:axId val="225633392"/>
        <c:scaling>
          <c:orientation val="minMax"/>
          <c:max val="2.0000000000000011E-2"/>
          <c:min val="-0.12000000000000002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93721904"/>
        <c:crosses val="autoZero"/>
        <c:crossBetween val="between"/>
        <c:min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14287</xdr:rowOff>
    </xdr:from>
    <xdr:to>
      <xdr:col>5</xdr:col>
      <xdr:colOff>438150</xdr:colOff>
      <xdr:row>18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</xdr:row>
      <xdr:rowOff>190499</xdr:rowOff>
    </xdr:from>
    <xdr:to>
      <xdr:col>2</xdr:col>
      <xdr:colOff>1943099</xdr:colOff>
      <xdr:row>18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47625</xdr:colOff>
      <xdr:row>18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</xdr:rowOff>
    </xdr:from>
    <xdr:to>
      <xdr:col>7</xdr:col>
      <xdr:colOff>304800</xdr:colOff>
      <xdr:row>18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9524</xdr:rowOff>
    </xdr:from>
    <xdr:to>
      <xdr:col>7</xdr:col>
      <xdr:colOff>304800</xdr:colOff>
      <xdr:row>18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7</xdr:col>
      <xdr:colOff>95250</xdr:colOff>
      <xdr:row>18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7</xdr:col>
      <xdr:colOff>304800</xdr:colOff>
      <xdr:row>18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/>
  </sheetViews>
  <sheetFormatPr defaultRowHeight="15" x14ac:dyDescent="0.25"/>
  <cols>
    <col min="1" max="1" width="9.140625" style="18"/>
    <col min="2" max="2" width="25.7109375" style="1" customWidth="1"/>
    <col min="3" max="16384" width="9.140625" style="1"/>
  </cols>
  <sheetData>
    <row r="1" spans="1:5" ht="15.75" x14ac:dyDescent="0.25">
      <c r="A1" s="12" t="s">
        <v>14</v>
      </c>
      <c r="B1" s="10"/>
      <c r="C1" s="10"/>
      <c r="D1" s="10"/>
      <c r="E1" s="10"/>
    </row>
    <row r="13" spans="1:5" x14ac:dyDescent="0.25">
      <c r="D13" s="4"/>
      <c r="E13" s="4"/>
    </row>
    <row r="14" spans="1:5" x14ac:dyDescent="0.25">
      <c r="E14" s="4"/>
    </row>
    <row r="15" spans="1:5" x14ac:dyDescent="0.25">
      <c r="D15" s="4"/>
      <c r="E15" s="4"/>
    </row>
    <row r="16" spans="1:5" x14ac:dyDescent="0.25">
      <c r="D16" s="4"/>
      <c r="E16" s="4"/>
    </row>
    <row r="17" spans="1:5" x14ac:dyDescent="0.25">
      <c r="E17" s="4"/>
    </row>
    <row r="21" spans="1:5" x14ac:dyDescent="0.25">
      <c r="A21" s="19" t="s">
        <v>20</v>
      </c>
    </row>
    <row r="22" spans="1:5" x14ac:dyDescent="0.25">
      <c r="A22" s="19" t="s">
        <v>11</v>
      </c>
    </row>
    <row r="23" spans="1:5" x14ac:dyDescent="0.25">
      <c r="A23" s="19"/>
    </row>
    <row r="25" spans="1:5" ht="15.75" x14ac:dyDescent="0.25">
      <c r="A25" s="20" t="s">
        <v>0</v>
      </c>
      <c r="B25" s="5" t="s">
        <v>21</v>
      </c>
    </row>
    <row r="26" spans="1:5" ht="15.75" x14ac:dyDescent="0.25">
      <c r="A26" s="12">
        <v>50</v>
      </c>
      <c r="B26" s="6">
        <v>3.3</v>
      </c>
    </row>
    <row r="27" spans="1:5" ht="15.75" x14ac:dyDescent="0.25">
      <c r="A27" s="12">
        <f>A26+1</f>
        <v>51</v>
      </c>
      <c r="B27" s="6">
        <v>3.3</v>
      </c>
    </row>
    <row r="28" spans="1:5" ht="15.75" x14ac:dyDescent="0.25">
      <c r="A28" s="12">
        <f>A27+1</f>
        <v>52</v>
      </c>
      <c r="B28" s="6">
        <v>5.5</v>
      </c>
    </row>
    <row r="29" spans="1:5" ht="15.75" x14ac:dyDescent="0.25">
      <c r="A29" s="12">
        <f t="shared" ref="A29:A45" si="0">A28+1</f>
        <v>53</v>
      </c>
      <c r="B29" s="6">
        <v>6.6</v>
      </c>
    </row>
    <row r="30" spans="1:5" ht="15.75" x14ac:dyDescent="0.25">
      <c r="A30" s="12">
        <f t="shared" si="0"/>
        <v>54</v>
      </c>
      <c r="B30" s="6">
        <v>7.7</v>
      </c>
    </row>
    <row r="31" spans="1:5" ht="15.75" x14ac:dyDescent="0.25">
      <c r="A31" s="12">
        <f t="shared" si="0"/>
        <v>55</v>
      </c>
      <c r="B31" s="6">
        <v>10.3</v>
      </c>
    </row>
    <row r="32" spans="1:5" ht="15.75" x14ac:dyDescent="0.25">
      <c r="A32" s="12">
        <f t="shared" si="0"/>
        <v>56</v>
      </c>
      <c r="B32" s="6">
        <v>12.5</v>
      </c>
    </row>
    <row r="33" spans="1:2" ht="15.75" x14ac:dyDescent="0.25">
      <c r="A33" s="12">
        <f t="shared" si="0"/>
        <v>57</v>
      </c>
      <c r="B33" s="6">
        <v>15.6</v>
      </c>
    </row>
    <row r="34" spans="1:2" ht="15.75" x14ac:dyDescent="0.25">
      <c r="A34" s="12">
        <f t="shared" si="0"/>
        <v>58</v>
      </c>
      <c r="B34" s="6">
        <v>17.899999999999999</v>
      </c>
    </row>
    <row r="35" spans="1:2" ht="15.75" x14ac:dyDescent="0.25">
      <c r="A35" s="12">
        <f t="shared" si="0"/>
        <v>59</v>
      </c>
      <c r="B35" s="6">
        <v>19.899999999999999</v>
      </c>
    </row>
    <row r="36" spans="1:2" ht="15.75" x14ac:dyDescent="0.25">
      <c r="A36" s="12">
        <f t="shared" si="0"/>
        <v>60</v>
      </c>
      <c r="B36" s="6">
        <v>26.2</v>
      </c>
    </row>
    <row r="37" spans="1:2" ht="15.75" x14ac:dyDescent="0.25">
      <c r="A37" s="12">
        <f t="shared" si="0"/>
        <v>61</v>
      </c>
      <c r="B37" s="6">
        <v>31.7</v>
      </c>
    </row>
    <row r="38" spans="1:2" ht="15.75" x14ac:dyDescent="0.25">
      <c r="A38" s="12">
        <f t="shared" si="0"/>
        <v>62</v>
      </c>
      <c r="B38" s="6">
        <v>44</v>
      </c>
    </row>
    <row r="39" spans="1:2" ht="15.75" x14ac:dyDescent="0.25">
      <c r="A39" s="12">
        <f t="shared" si="0"/>
        <v>63</v>
      </c>
      <c r="B39" s="6">
        <v>47.7</v>
      </c>
    </row>
    <row r="40" spans="1:2" ht="15.75" x14ac:dyDescent="0.25">
      <c r="A40" s="12">
        <f t="shared" si="0"/>
        <v>64</v>
      </c>
      <c r="B40" s="6">
        <v>53.9</v>
      </c>
    </row>
    <row r="41" spans="1:2" ht="15.75" x14ac:dyDescent="0.25">
      <c r="A41" s="12">
        <f t="shared" si="0"/>
        <v>65</v>
      </c>
      <c r="B41" s="6">
        <v>60.8</v>
      </c>
    </row>
    <row r="42" spans="1:2" ht="15.75" x14ac:dyDescent="0.25">
      <c r="A42" s="21">
        <f t="shared" si="0"/>
        <v>66</v>
      </c>
      <c r="B42" s="8">
        <v>65</v>
      </c>
    </row>
    <row r="43" spans="1:2" ht="15.75" x14ac:dyDescent="0.25">
      <c r="A43" s="21">
        <f t="shared" si="0"/>
        <v>67</v>
      </c>
      <c r="B43" s="8">
        <v>67.7</v>
      </c>
    </row>
    <row r="44" spans="1:2" ht="15.75" x14ac:dyDescent="0.25">
      <c r="A44" s="21">
        <f t="shared" si="0"/>
        <v>68</v>
      </c>
      <c r="B44" s="8">
        <v>71.2</v>
      </c>
    </row>
    <row r="45" spans="1:2" ht="15.75" x14ac:dyDescent="0.25">
      <c r="A45" s="22">
        <f t="shared" si="0"/>
        <v>69</v>
      </c>
      <c r="B45" s="7">
        <v>76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/>
  </sheetViews>
  <sheetFormatPr defaultRowHeight="15" x14ac:dyDescent="0.25"/>
  <cols>
    <col min="1" max="1" width="9.140625" style="2"/>
    <col min="2" max="5" width="30.7109375" customWidth="1"/>
  </cols>
  <sheetData>
    <row r="1" spans="1:5" ht="15.75" x14ac:dyDescent="0.25">
      <c r="A1" s="12" t="s">
        <v>12</v>
      </c>
      <c r="B1" s="13"/>
      <c r="C1" s="13"/>
      <c r="D1" s="13"/>
      <c r="E1" s="13"/>
    </row>
    <row r="2" spans="1:5" x14ac:dyDescent="0.25">
      <c r="A2" s="14"/>
      <c r="B2" s="15"/>
      <c r="C2" s="15"/>
      <c r="D2" s="15"/>
      <c r="E2" s="15"/>
    </row>
    <row r="21" spans="1:3" x14ac:dyDescent="0.25">
      <c r="A21" s="11" t="s">
        <v>13</v>
      </c>
    </row>
    <row r="22" spans="1:3" x14ac:dyDescent="0.25">
      <c r="A22" s="9" t="s">
        <v>11</v>
      </c>
    </row>
    <row r="23" spans="1:3" x14ac:dyDescent="0.25">
      <c r="A23" s="9"/>
    </row>
    <row r="25" spans="1:3" ht="15.75" x14ac:dyDescent="0.25">
      <c r="A25" s="23" t="s">
        <v>0</v>
      </c>
      <c r="B25" s="5" t="s">
        <v>7</v>
      </c>
      <c r="C25" s="5" t="s">
        <v>8</v>
      </c>
    </row>
    <row r="26" spans="1:3" ht="15.75" x14ac:dyDescent="0.25">
      <c r="A26" s="24"/>
      <c r="B26" s="7" t="s">
        <v>9</v>
      </c>
      <c r="C26" s="7" t="s">
        <v>9</v>
      </c>
    </row>
    <row r="27" spans="1:3" ht="15.75" x14ac:dyDescent="0.25">
      <c r="A27" s="6">
        <v>50</v>
      </c>
      <c r="B27" s="6">
        <v>3.3</v>
      </c>
      <c r="C27" s="6">
        <v>6</v>
      </c>
    </row>
    <row r="28" spans="1:3" ht="15.75" x14ac:dyDescent="0.25">
      <c r="A28" s="6">
        <f>A27+1</f>
        <v>51</v>
      </c>
      <c r="B28" s="6">
        <v>3.3</v>
      </c>
      <c r="C28" s="6">
        <v>6</v>
      </c>
    </row>
    <row r="29" spans="1:3" ht="15.75" x14ac:dyDescent="0.25">
      <c r="A29" s="6">
        <f t="shared" ref="A29:A46" si="0">A28+1</f>
        <v>52</v>
      </c>
      <c r="B29" s="6">
        <v>5.5</v>
      </c>
      <c r="C29" s="6">
        <v>6.7</v>
      </c>
    </row>
    <row r="30" spans="1:3" ht="15.75" x14ac:dyDescent="0.25">
      <c r="A30" s="6">
        <f t="shared" si="0"/>
        <v>53</v>
      </c>
      <c r="B30" s="6">
        <v>6.6</v>
      </c>
      <c r="C30" s="6">
        <v>7.7</v>
      </c>
    </row>
    <row r="31" spans="1:3" ht="15.75" x14ac:dyDescent="0.25">
      <c r="A31" s="6">
        <f t="shared" si="0"/>
        <v>54</v>
      </c>
      <c r="B31" s="6">
        <v>7.7</v>
      </c>
      <c r="C31" s="6">
        <v>9.1</v>
      </c>
    </row>
    <row r="32" spans="1:3" ht="15.75" x14ac:dyDescent="0.25">
      <c r="A32" s="6">
        <f t="shared" si="0"/>
        <v>55</v>
      </c>
      <c r="B32" s="6">
        <v>10.3</v>
      </c>
      <c r="C32" s="6">
        <v>11.9</v>
      </c>
    </row>
    <row r="33" spans="1:3" ht="15.75" x14ac:dyDescent="0.25">
      <c r="A33" s="6">
        <f t="shared" si="0"/>
        <v>56</v>
      </c>
      <c r="B33" s="6">
        <v>12.5</v>
      </c>
      <c r="C33" s="6">
        <v>14</v>
      </c>
    </row>
    <row r="34" spans="1:3" ht="15.75" x14ac:dyDescent="0.25">
      <c r="A34" s="6">
        <f t="shared" si="0"/>
        <v>57</v>
      </c>
      <c r="B34" s="6">
        <v>15.6</v>
      </c>
      <c r="C34" s="6">
        <v>16.7</v>
      </c>
    </row>
    <row r="35" spans="1:3" ht="15.75" x14ac:dyDescent="0.25">
      <c r="A35" s="6">
        <f t="shared" si="0"/>
        <v>58</v>
      </c>
      <c r="B35" s="6">
        <v>17.899999999999999</v>
      </c>
      <c r="C35" s="6">
        <v>20</v>
      </c>
    </row>
    <row r="36" spans="1:3" ht="15.75" x14ac:dyDescent="0.25">
      <c r="A36" s="6">
        <f t="shared" si="0"/>
        <v>59</v>
      </c>
      <c r="B36" s="6">
        <v>19.899999999999999</v>
      </c>
      <c r="C36" s="6">
        <v>23.4</v>
      </c>
    </row>
    <row r="37" spans="1:3" ht="15.75" x14ac:dyDescent="0.25">
      <c r="A37" s="6">
        <f t="shared" si="0"/>
        <v>60</v>
      </c>
      <c r="B37" s="6">
        <v>26.2</v>
      </c>
      <c r="C37" s="6">
        <v>28.2</v>
      </c>
    </row>
    <row r="38" spans="1:3" ht="15.75" x14ac:dyDescent="0.25">
      <c r="A38" s="6">
        <f t="shared" si="0"/>
        <v>61</v>
      </c>
      <c r="B38" s="6">
        <v>31.7</v>
      </c>
      <c r="C38" s="6">
        <v>31.7</v>
      </c>
    </row>
    <row r="39" spans="1:3" ht="15.75" x14ac:dyDescent="0.25">
      <c r="A39" s="6">
        <f t="shared" si="0"/>
        <v>62</v>
      </c>
      <c r="B39" s="6">
        <v>44</v>
      </c>
      <c r="C39" s="6">
        <v>42.2</v>
      </c>
    </row>
    <row r="40" spans="1:3" ht="15.75" x14ac:dyDescent="0.25">
      <c r="A40" s="6">
        <f t="shared" si="0"/>
        <v>63</v>
      </c>
      <c r="B40" s="6">
        <v>47.7</v>
      </c>
      <c r="C40" s="6">
        <v>46.3</v>
      </c>
    </row>
    <row r="41" spans="1:3" ht="15.75" x14ac:dyDescent="0.25">
      <c r="A41" s="6">
        <f t="shared" si="0"/>
        <v>64</v>
      </c>
      <c r="B41" s="6">
        <v>53.9</v>
      </c>
      <c r="C41" s="6">
        <v>51.6</v>
      </c>
    </row>
    <row r="42" spans="1:3" ht="15.75" x14ac:dyDescent="0.25">
      <c r="A42" s="6">
        <f t="shared" si="0"/>
        <v>65</v>
      </c>
      <c r="B42" s="6">
        <v>60.8</v>
      </c>
      <c r="C42" s="6">
        <v>57.3</v>
      </c>
    </row>
    <row r="43" spans="1:3" ht="15.75" x14ac:dyDescent="0.25">
      <c r="A43" s="6">
        <f t="shared" si="0"/>
        <v>66</v>
      </c>
      <c r="B43" s="6">
        <v>65</v>
      </c>
      <c r="C43" s="6">
        <v>61.2</v>
      </c>
    </row>
    <row r="44" spans="1:3" ht="15.75" x14ac:dyDescent="0.25">
      <c r="A44" s="6">
        <f t="shared" si="0"/>
        <v>67</v>
      </c>
      <c r="B44" s="6">
        <v>67.7</v>
      </c>
      <c r="C44" s="6">
        <v>65.3</v>
      </c>
    </row>
    <row r="45" spans="1:3" ht="15.75" x14ac:dyDescent="0.25">
      <c r="A45" s="6">
        <f t="shared" si="0"/>
        <v>68</v>
      </c>
      <c r="B45" s="6">
        <v>71.2</v>
      </c>
      <c r="C45" s="6">
        <v>68.599999999999994</v>
      </c>
    </row>
    <row r="46" spans="1:3" ht="15.75" x14ac:dyDescent="0.25">
      <c r="A46" s="7">
        <f t="shared" si="0"/>
        <v>69</v>
      </c>
      <c r="B46" s="7">
        <v>76</v>
      </c>
      <c r="C46" s="7">
        <v>71.099999999999994</v>
      </c>
    </row>
  </sheetData>
  <mergeCells count="1">
    <mergeCell ref="A25:A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/>
  </sheetViews>
  <sheetFormatPr defaultRowHeight="15" x14ac:dyDescent="0.25"/>
  <cols>
    <col min="1" max="1" width="9.140625" style="27"/>
    <col min="2" max="2" width="18" style="2" customWidth="1"/>
    <col min="3" max="3" width="17.42578125" style="2" customWidth="1"/>
    <col min="4" max="4" width="14.140625" style="2" customWidth="1"/>
  </cols>
  <sheetData>
    <row r="1" spans="1:16" ht="15.75" x14ac:dyDescent="0.25">
      <c r="A1" s="21" t="s">
        <v>15</v>
      </c>
      <c r="B1" s="8"/>
      <c r="C1" s="8"/>
      <c r="D1" s="8"/>
    </row>
    <row r="12" spans="1:16" x14ac:dyDescent="0.25">
      <c r="N12" s="2"/>
      <c r="O12" s="2"/>
    </row>
    <row r="13" spans="1:16" x14ac:dyDescent="0.25">
      <c r="N13" s="2"/>
      <c r="O13" s="3"/>
      <c r="P13" s="2"/>
    </row>
    <row r="14" spans="1:16" x14ac:dyDescent="0.25">
      <c r="N14" s="2"/>
      <c r="O14" s="3"/>
      <c r="P14" s="2"/>
    </row>
    <row r="15" spans="1:16" x14ac:dyDescent="0.25">
      <c r="N15" s="2"/>
      <c r="O15" s="3"/>
      <c r="P15" s="2"/>
    </row>
    <row r="16" spans="1:16" x14ac:dyDescent="0.25">
      <c r="N16" s="2"/>
      <c r="O16" s="3"/>
      <c r="P16" s="2"/>
    </row>
    <row r="17" spans="1:16" x14ac:dyDescent="0.25">
      <c r="N17" s="2"/>
      <c r="O17" s="3"/>
      <c r="P17" s="2"/>
    </row>
    <row r="21" spans="1:16" x14ac:dyDescent="0.25">
      <c r="A21" s="28" t="s">
        <v>13</v>
      </c>
    </row>
    <row r="22" spans="1:16" x14ac:dyDescent="0.25">
      <c r="A22" s="19" t="s">
        <v>11</v>
      </c>
    </row>
    <row r="23" spans="1:16" x14ac:dyDescent="0.25">
      <c r="A23" s="19"/>
    </row>
    <row r="25" spans="1:16" ht="47.25" x14ac:dyDescent="0.25">
      <c r="A25" s="20" t="s">
        <v>0</v>
      </c>
      <c r="B25" s="25" t="s">
        <v>6</v>
      </c>
      <c r="C25" s="26" t="s">
        <v>10</v>
      </c>
      <c r="D25" s="26" t="s">
        <v>5</v>
      </c>
    </row>
    <row r="26" spans="1:16" ht="15.75" x14ac:dyDescent="0.25">
      <c r="A26" s="12">
        <v>50</v>
      </c>
      <c r="B26" s="6">
        <v>3.3</v>
      </c>
      <c r="C26" s="6">
        <v>6.4</v>
      </c>
      <c r="D26" s="6">
        <v>2.6</v>
      </c>
    </row>
    <row r="27" spans="1:16" ht="15.75" x14ac:dyDescent="0.25">
      <c r="A27" s="12">
        <f>A26+1</f>
        <v>51</v>
      </c>
      <c r="B27" s="6">
        <v>3.3</v>
      </c>
      <c r="C27" s="6">
        <v>6.4</v>
      </c>
      <c r="D27" s="6">
        <v>2.9</v>
      </c>
    </row>
    <row r="28" spans="1:16" ht="15.75" x14ac:dyDescent="0.25">
      <c r="A28" s="12">
        <f t="shared" ref="A28:A45" si="0">A27+1</f>
        <v>52</v>
      </c>
      <c r="B28" s="6">
        <v>5.5</v>
      </c>
      <c r="C28" s="6">
        <v>6.8</v>
      </c>
      <c r="D28" s="6">
        <v>1.6</v>
      </c>
    </row>
    <row r="29" spans="1:16" ht="15.75" x14ac:dyDescent="0.25">
      <c r="A29" s="12">
        <f t="shared" si="0"/>
        <v>53</v>
      </c>
      <c r="B29" s="6">
        <v>6.6</v>
      </c>
      <c r="C29" s="6">
        <v>7.9</v>
      </c>
      <c r="D29" s="6">
        <v>5.8</v>
      </c>
    </row>
    <row r="30" spans="1:16" ht="15.75" x14ac:dyDescent="0.25">
      <c r="A30" s="12">
        <f t="shared" si="0"/>
        <v>54</v>
      </c>
      <c r="B30" s="6">
        <v>7.7</v>
      </c>
      <c r="C30" s="6">
        <v>10.199999999999999</v>
      </c>
      <c r="D30" s="6">
        <v>6.8</v>
      </c>
    </row>
    <row r="31" spans="1:16" ht="15.75" x14ac:dyDescent="0.25">
      <c r="A31" s="12">
        <f t="shared" si="0"/>
        <v>55</v>
      </c>
      <c r="B31" s="6">
        <v>10.3</v>
      </c>
      <c r="C31" s="6">
        <v>11.9</v>
      </c>
      <c r="D31" s="6">
        <v>9.4</v>
      </c>
    </row>
    <row r="32" spans="1:16" ht="15.75" x14ac:dyDescent="0.25">
      <c r="A32" s="12">
        <f t="shared" si="0"/>
        <v>56</v>
      </c>
      <c r="B32" s="6">
        <v>12.5</v>
      </c>
      <c r="C32" s="6">
        <v>14</v>
      </c>
      <c r="D32" s="6">
        <v>11.3</v>
      </c>
    </row>
    <row r="33" spans="1:4" ht="15.75" x14ac:dyDescent="0.25">
      <c r="A33" s="12">
        <f t="shared" si="0"/>
        <v>57</v>
      </c>
      <c r="B33" s="6">
        <v>15.6</v>
      </c>
      <c r="C33" s="6">
        <v>16.399999999999999</v>
      </c>
      <c r="D33" s="6">
        <v>15.8</v>
      </c>
    </row>
    <row r="34" spans="1:4" ht="15.75" x14ac:dyDescent="0.25">
      <c r="A34" s="12">
        <f t="shared" si="0"/>
        <v>58</v>
      </c>
      <c r="B34" s="6">
        <v>17.899999999999999</v>
      </c>
      <c r="C34" s="6">
        <v>19.2</v>
      </c>
      <c r="D34" s="6">
        <v>19.2</v>
      </c>
    </row>
    <row r="35" spans="1:4" ht="15.75" x14ac:dyDescent="0.25">
      <c r="A35" s="12">
        <f t="shared" si="0"/>
        <v>59</v>
      </c>
      <c r="B35" s="6">
        <v>19.899999999999999</v>
      </c>
      <c r="C35" s="6">
        <v>22.8</v>
      </c>
      <c r="D35" s="6">
        <v>22.4</v>
      </c>
    </row>
    <row r="36" spans="1:4" ht="15.75" x14ac:dyDescent="0.25">
      <c r="A36" s="12">
        <f t="shared" si="0"/>
        <v>60</v>
      </c>
      <c r="B36" s="6">
        <v>26.2</v>
      </c>
      <c r="C36" s="6">
        <v>26.8</v>
      </c>
      <c r="D36" s="6">
        <v>24.6</v>
      </c>
    </row>
    <row r="37" spans="1:4" ht="15.75" x14ac:dyDescent="0.25">
      <c r="A37" s="12">
        <f t="shared" si="0"/>
        <v>61</v>
      </c>
      <c r="B37" s="6">
        <v>31.7</v>
      </c>
      <c r="C37" s="6">
        <v>29.4</v>
      </c>
      <c r="D37" s="6">
        <v>25.3</v>
      </c>
    </row>
    <row r="38" spans="1:4" ht="15.75" x14ac:dyDescent="0.25">
      <c r="A38" s="12">
        <f t="shared" si="0"/>
        <v>62</v>
      </c>
      <c r="B38" s="6">
        <v>44</v>
      </c>
      <c r="C38" s="6">
        <v>39.700000000000003</v>
      </c>
      <c r="D38" s="6">
        <v>36.677499999999995</v>
      </c>
    </row>
    <row r="39" spans="1:4" ht="15.75" x14ac:dyDescent="0.25">
      <c r="A39" s="12">
        <f t="shared" si="0"/>
        <v>63</v>
      </c>
      <c r="B39" s="6">
        <v>47.7</v>
      </c>
      <c r="C39" s="6">
        <v>41.7</v>
      </c>
      <c r="D39" s="6">
        <v>40.1</v>
      </c>
    </row>
    <row r="40" spans="1:4" ht="15.75" x14ac:dyDescent="0.25">
      <c r="A40" s="12">
        <f t="shared" si="0"/>
        <v>64</v>
      </c>
      <c r="B40" s="6">
        <v>53.9</v>
      </c>
      <c r="C40" s="6">
        <v>46.2</v>
      </c>
      <c r="D40" s="6">
        <v>49.5</v>
      </c>
    </row>
    <row r="41" spans="1:4" ht="15.75" x14ac:dyDescent="0.25">
      <c r="A41" s="12">
        <f t="shared" si="0"/>
        <v>65</v>
      </c>
      <c r="B41" s="6">
        <v>60.8</v>
      </c>
      <c r="C41" s="6">
        <v>50.9</v>
      </c>
      <c r="D41" s="6"/>
    </row>
    <row r="42" spans="1:4" ht="15.75" x14ac:dyDescent="0.25">
      <c r="A42" s="12">
        <f t="shared" si="0"/>
        <v>66</v>
      </c>
      <c r="B42" s="6">
        <v>65</v>
      </c>
      <c r="C42" s="6">
        <v>54.3</v>
      </c>
      <c r="D42" s="6"/>
    </row>
    <row r="43" spans="1:4" ht="15.75" x14ac:dyDescent="0.25">
      <c r="A43" s="12">
        <f t="shared" si="0"/>
        <v>67</v>
      </c>
      <c r="B43" s="6">
        <v>67.7</v>
      </c>
      <c r="C43" s="6">
        <v>58.9</v>
      </c>
      <c r="D43" s="6"/>
    </row>
    <row r="44" spans="1:4" ht="15.75" x14ac:dyDescent="0.25">
      <c r="A44" s="12">
        <f t="shared" si="0"/>
        <v>68</v>
      </c>
      <c r="B44" s="6">
        <v>71.2</v>
      </c>
      <c r="C44" s="6">
        <v>62.2</v>
      </c>
      <c r="D44" s="6"/>
    </row>
    <row r="45" spans="1:4" ht="15.75" x14ac:dyDescent="0.25">
      <c r="A45" s="22">
        <f t="shared" si="0"/>
        <v>69</v>
      </c>
      <c r="B45" s="7">
        <v>76</v>
      </c>
      <c r="C45" s="7">
        <v>64.8</v>
      </c>
      <c r="D45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/>
  </sheetViews>
  <sheetFormatPr defaultRowHeight="15" x14ac:dyDescent="0.25"/>
  <cols>
    <col min="1" max="1" width="9.140625" style="27"/>
  </cols>
  <sheetData>
    <row r="1" spans="1:1" ht="15.75" x14ac:dyDescent="0.25">
      <c r="A1" s="21" t="s">
        <v>16</v>
      </c>
    </row>
    <row r="2" spans="1:1" ht="15.75" x14ac:dyDescent="0.25">
      <c r="A2" s="21"/>
    </row>
    <row r="21" spans="1:4" x14ac:dyDescent="0.25">
      <c r="A21" s="28" t="s">
        <v>13</v>
      </c>
    </row>
    <row r="22" spans="1:4" x14ac:dyDescent="0.25">
      <c r="A22" s="19" t="s">
        <v>11</v>
      </c>
    </row>
    <row r="25" spans="1:4" ht="15.75" x14ac:dyDescent="0.25">
      <c r="A25" s="20" t="s">
        <v>0</v>
      </c>
      <c r="B25" s="5" t="s">
        <v>1</v>
      </c>
      <c r="C25" s="5" t="s">
        <v>2</v>
      </c>
      <c r="D25" s="5" t="s">
        <v>3</v>
      </c>
    </row>
    <row r="26" spans="1:4" ht="15.75" x14ac:dyDescent="0.25">
      <c r="A26" s="12">
        <v>25</v>
      </c>
      <c r="B26" s="16">
        <v>7.9282702472445758E-4</v>
      </c>
      <c r="C26" s="16">
        <v>8.2817697812553968E-4</v>
      </c>
      <c r="D26" s="16">
        <v>9.1526055128065002E-4</v>
      </c>
    </row>
    <row r="27" spans="1:4" ht="15.75" x14ac:dyDescent="0.25">
      <c r="A27" s="12">
        <v>30</v>
      </c>
      <c r="B27" s="16">
        <v>1.3173142033394659E-3</v>
      </c>
      <c r="C27" s="16">
        <v>1.0013655729898385E-3</v>
      </c>
      <c r="D27" s="16">
        <v>8.6997139059734547E-4</v>
      </c>
    </row>
    <row r="28" spans="1:4" ht="15.75" x14ac:dyDescent="0.25">
      <c r="A28" s="12">
        <v>35</v>
      </c>
      <c r="B28" s="16">
        <v>1.1946513845915291E-3</v>
      </c>
      <c r="C28" s="16">
        <v>1.0257302101607231E-3</v>
      </c>
      <c r="D28" s="16">
        <v>1.0640419598526227E-3</v>
      </c>
    </row>
    <row r="29" spans="1:4" ht="15.75" x14ac:dyDescent="0.25">
      <c r="A29" s="12">
        <v>40</v>
      </c>
      <c r="B29" s="16">
        <v>1.6020198934725517E-3</v>
      </c>
      <c r="C29" s="16">
        <v>2.33140860826314E-3</v>
      </c>
      <c r="D29" s="16">
        <v>2.1202732350878296E-3</v>
      </c>
    </row>
    <row r="30" spans="1:4" ht="15.75" x14ac:dyDescent="0.25">
      <c r="A30" s="12">
        <v>45</v>
      </c>
      <c r="B30" s="16">
        <v>1.6311836495748095E-3</v>
      </c>
      <c r="C30" s="16">
        <v>2.3475007611762693E-3</v>
      </c>
      <c r="D30" s="16">
        <v>1.3799068408912431E-3</v>
      </c>
    </row>
    <row r="31" spans="1:4" ht="15.75" x14ac:dyDescent="0.25">
      <c r="A31" s="12">
        <v>50</v>
      </c>
      <c r="B31" s="16">
        <v>-6.8283083865414921E-4</v>
      </c>
      <c r="C31" s="16">
        <v>-2.6278076749212893E-4</v>
      </c>
      <c r="D31" s="16">
        <v>-4.6588552738592429E-4</v>
      </c>
    </row>
    <row r="32" spans="1:4" ht="15.75" x14ac:dyDescent="0.25">
      <c r="A32" s="12">
        <v>55</v>
      </c>
      <c r="B32" s="16">
        <v>-2.0640022486946266E-3</v>
      </c>
      <c r="C32" s="16">
        <v>-1.850680872999908E-3</v>
      </c>
      <c r="D32" s="16">
        <v>-2.1725992451470627E-3</v>
      </c>
    </row>
    <row r="33" spans="1:4" ht="15.75" x14ac:dyDescent="0.25">
      <c r="A33" s="12">
        <v>60</v>
      </c>
      <c r="B33" s="16">
        <v>-6.0270167984437049E-3</v>
      </c>
      <c r="C33" s="16">
        <v>-6.1124358841878786E-3</v>
      </c>
      <c r="D33" s="16">
        <v>-5.1708197749977284E-3</v>
      </c>
    </row>
    <row r="34" spans="1:4" ht="15.75" x14ac:dyDescent="0.25">
      <c r="A34" s="12">
        <v>65</v>
      </c>
      <c r="B34" s="16">
        <v>-2.0092458942143003E-2</v>
      </c>
      <c r="C34" s="16">
        <v>-1.7481535303703617E-2</v>
      </c>
      <c r="D34" s="16">
        <v>-1.0133297894084762E-2</v>
      </c>
    </row>
    <row r="35" spans="1:4" ht="15.75" x14ac:dyDescent="0.25">
      <c r="A35" s="12">
        <v>70</v>
      </c>
      <c r="B35" s="16">
        <v>-5.6224463446737719E-2</v>
      </c>
      <c r="C35" s="16">
        <v>-4.0913028648248743E-2</v>
      </c>
      <c r="D35" s="16">
        <v>-2.1641758993586342E-2</v>
      </c>
    </row>
    <row r="36" spans="1:4" ht="15.75" x14ac:dyDescent="0.25">
      <c r="A36" s="12">
        <v>75</v>
      </c>
      <c r="B36" s="16">
        <v>-6.1573280419709428E-2</v>
      </c>
      <c r="C36" s="16">
        <v>-4.940500547274998E-2</v>
      </c>
      <c r="D36" s="16">
        <v>-2.8006172637486323E-2</v>
      </c>
    </row>
    <row r="37" spans="1:4" ht="15.75" x14ac:dyDescent="0.25">
      <c r="A37" s="12">
        <v>80</v>
      </c>
      <c r="B37" s="16">
        <v>-6.5776556882408674E-2</v>
      </c>
      <c r="C37" s="16">
        <v>-5.5323503309503343E-2</v>
      </c>
      <c r="D37" s="16">
        <v>-3.3811124576559173E-2</v>
      </c>
    </row>
    <row r="38" spans="1:4" ht="15.75" x14ac:dyDescent="0.25">
      <c r="A38" s="12">
        <v>85</v>
      </c>
      <c r="B38" s="16">
        <v>-6.8633179646585135E-2</v>
      </c>
      <c r="C38" s="16">
        <v>-6.1774241353663675E-2</v>
      </c>
      <c r="D38" s="16">
        <v>-4.0033862665148558E-2</v>
      </c>
    </row>
    <row r="39" spans="1:4" ht="15.75" x14ac:dyDescent="0.25">
      <c r="A39" s="22">
        <v>90</v>
      </c>
      <c r="B39" s="17">
        <v>-7.2230836319915462E-2</v>
      </c>
      <c r="C39" s="17">
        <v>-6.7531371970947204E-2</v>
      </c>
      <c r="D39" s="17">
        <v>-4.8052079837016336E-2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/>
  </sheetViews>
  <sheetFormatPr defaultRowHeight="15" x14ac:dyDescent="0.25"/>
  <cols>
    <col min="1" max="1" width="9.140625" style="27"/>
    <col min="2" max="4" width="9.140625" style="2"/>
  </cols>
  <sheetData>
    <row r="1" spans="1:1" ht="15.75" x14ac:dyDescent="0.25">
      <c r="A1" s="21" t="s">
        <v>17</v>
      </c>
    </row>
    <row r="21" spans="1:4" x14ac:dyDescent="0.25">
      <c r="A21" s="28" t="s">
        <v>13</v>
      </c>
    </row>
    <row r="22" spans="1:4" x14ac:dyDescent="0.25">
      <c r="A22" s="19" t="s">
        <v>11</v>
      </c>
    </row>
    <row r="25" spans="1:4" ht="15.75" x14ac:dyDescent="0.25">
      <c r="A25" s="20" t="s">
        <v>0</v>
      </c>
      <c r="B25" s="5" t="s">
        <v>1</v>
      </c>
      <c r="C25" s="5" t="s">
        <v>2</v>
      </c>
      <c r="D25" s="5" t="s">
        <v>3</v>
      </c>
    </row>
    <row r="26" spans="1:4" ht="15.75" x14ac:dyDescent="0.25">
      <c r="A26" s="12">
        <v>25</v>
      </c>
      <c r="B26" s="16">
        <v>-1.7515485731408852E-4</v>
      </c>
      <c r="C26" s="16">
        <v>-1.2887759163168606E-4</v>
      </c>
      <c r="D26" s="16">
        <v>-1.7273838611988243E-4</v>
      </c>
    </row>
    <row r="27" spans="1:4" ht="15.75" x14ac:dyDescent="0.25">
      <c r="A27" s="12">
        <v>30</v>
      </c>
      <c r="B27" s="16">
        <v>-3.1354423138369179E-4</v>
      </c>
      <c r="C27" s="16">
        <v>-3.246292445384013E-4</v>
      </c>
      <c r="D27" s="16">
        <v>-4.5668765491801901E-4</v>
      </c>
    </row>
    <row r="28" spans="1:4" ht="15.75" x14ac:dyDescent="0.25">
      <c r="A28" s="12">
        <v>35</v>
      </c>
      <c r="B28" s="16">
        <v>-4.927197696969394E-4</v>
      </c>
      <c r="C28" s="16">
        <v>-6.7886033353538387E-4</v>
      </c>
      <c r="D28" s="16">
        <v>-8.4815445928403729E-4</v>
      </c>
    </row>
    <row r="29" spans="1:4" ht="15.75" x14ac:dyDescent="0.25">
      <c r="A29" s="12">
        <v>40</v>
      </c>
      <c r="B29" s="16">
        <v>-9.3112954412255327E-4</v>
      </c>
      <c r="C29" s="16">
        <v>-6.0771679127842723E-4</v>
      </c>
      <c r="D29" s="16">
        <v>-1.4096274140319137E-3</v>
      </c>
    </row>
    <row r="30" spans="1:4" ht="15.75" x14ac:dyDescent="0.25">
      <c r="A30" s="12">
        <v>45</v>
      </c>
      <c r="B30" s="16">
        <v>-1.0782182561797739E-3</v>
      </c>
      <c r="C30" s="16">
        <v>-7.5563613738201772E-4</v>
      </c>
      <c r="D30" s="16">
        <v>-1.8159497880981326E-3</v>
      </c>
    </row>
    <row r="31" spans="1:4" ht="15.75" x14ac:dyDescent="0.25">
      <c r="A31" s="12">
        <v>50</v>
      </c>
      <c r="B31" s="16">
        <v>-1.5095230463068007E-3</v>
      </c>
      <c r="C31" s="16">
        <v>-1.4703846827750218E-3</v>
      </c>
      <c r="D31" s="16">
        <v>-1.7805361561073093E-3</v>
      </c>
    </row>
    <row r="32" spans="1:4" ht="15.75" x14ac:dyDescent="0.25">
      <c r="A32" s="12">
        <v>55</v>
      </c>
      <c r="B32" s="16">
        <v>-2.5506338202449731E-3</v>
      </c>
      <c r="C32" s="16">
        <v>-2.7101704455445414E-3</v>
      </c>
      <c r="D32" s="16">
        <v>-2.9254390752823226E-3</v>
      </c>
    </row>
    <row r="33" spans="1:4" ht="15.75" x14ac:dyDescent="0.25">
      <c r="A33" s="12">
        <v>60</v>
      </c>
      <c r="B33" s="16">
        <v>-3.8348856589437018E-3</v>
      </c>
      <c r="C33" s="16">
        <v>-4.7962445933544809E-3</v>
      </c>
      <c r="D33" s="16">
        <v>-4.1990833050472168E-3</v>
      </c>
    </row>
    <row r="34" spans="1:4" ht="15.75" x14ac:dyDescent="0.25">
      <c r="A34" s="12">
        <v>65</v>
      </c>
      <c r="B34" s="16">
        <v>-6.9024448690328003E-3</v>
      </c>
      <c r="C34" s="16">
        <v>-7.7706414862424994E-3</v>
      </c>
      <c r="D34" s="16">
        <v>-5.2424795516246622E-3</v>
      </c>
    </row>
    <row r="35" spans="1:4" ht="15.75" x14ac:dyDescent="0.25">
      <c r="A35" s="12">
        <v>70</v>
      </c>
      <c r="B35" s="16">
        <v>-2.7833471965777592E-2</v>
      </c>
      <c r="C35" s="16">
        <v>-1.72516769875059E-2</v>
      </c>
      <c r="D35" s="16">
        <v>-8.4906356994743689E-3</v>
      </c>
    </row>
    <row r="36" spans="1:4" ht="15.75" x14ac:dyDescent="0.25">
      <c r="A36" s="12">
        <v>75</v>
      </c>
      <c r="B36" s="16">
        <v>-4.2355976104879359E-2</v>
      </c>
      <c r="C36" s="16">
        <v>-2.5502480405892158E-2</v>
      </c>
      <c r="D36" s="16">
        <v>-1.0992502621734571E-2</v>
      </c>
    </row>
    <row r="37" spans="1:4" ht="15.75" x14ac:dyDescent="0.25">
      <c r="A37" s="12">
        <v>80</v>
      </c>
      <c r="B37" s="16">
        <v>-5.9605923781917348E-2</v>
      </c>
      <c r="C37" s="16">
        <v>-3.7151661651822779E-2</v>
      </c>
      <c r="D37" s="16">
        <v>-1.5330930933265693E-2</v>
      </c>
    </row>
    <row r="38" spans="1:4" ht="15.75" x14ac:dyDescent="0.25">
      <c r="A38" s="12">
        <v>85</v>
      </c>
      <c r="B38" s="16">
        <v>-7.9988875410743843E-2</v>
      </c>
      <c r="C38" s="16">
        <v>-5.4345593253332297E-2</v>
      </c>
      <c r="D38" s="16">
        <v>-2.4391654207846891E-2</v>
      </c>
    </row>
    <row r="39" spans="1:4" ht="15.75" x14ac:dyDescent="0.25">
      <c r="A39" s="22">
        <v>90</v>
      </c>
      <c r="B39" s="17">
        <v>-0.10484796684612786</v>
      </c>
      <c r="C39" s="17">
        <v>-7.9126260560822073E-2</v>
      </c>
      <c r="D39" s="17">
        <v>-4.0361427645891901E-2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/>
  </sheetViews>
  <sheetFormatPr defaultRowHeight="15" x14ac:dyDescent="0.25"/>
  <cols>
    <col min="1" max="1" width="9.140625" style="27"/>
    <col min="2" max="2" width="12.28515625" style="2" customWidth="1"/>
  </cols>
  <sheetData>
    <row r="1" spans="1:1" ht="15.75" x14ac:dyDescent="0.25">
      <c r="A1" s="21" t="s">
        <v>18</v>
      </c>
    </row>
    <row r="21" spans="1:2" x14ac:dyDescent="0.25">
      <c r="A21" s="28" t="s">
        <v>13</v>
      </c>
    </row>
    <row r="22" spans="1:2" x14ac:dyDescent="0.25">
      <c r="A22" s="19" t="s">
        <v>11</v>
      </c>
    </row>
    <row r="25" spans="1:2" ht="15.75" x14ac:dyDescent="0.25">
      <c r="A25" s="20" t="s">
        <v>0</v>
      </c>
      <c r="B25" s="5" t="s">
        <v>4</v>
      </c>
    </row>
    <row r="26" spans="1:2" ht="15.75" x14ac:dyDescent="0.25">
      <c r="A26" s="29">
        <v>25</v>
      </c>
      <c r="B26" s="16">
        <v>-1.4950128957120735E-2</v>
      </c>
    </row>
    <row r="27" spans="1:2" ht="15.75" x14ac:dyDescent="0.25">
      <c r="A27" s="29">
        <v>30</v>
      </c>
      <c r="B27" s="16">
        <v>-1.4693991227352189E-2</v>
      </c>
    </row>
    <row r="28" spans="1:2" ht="15.75" x14ac:dyDescent="0.25">
      <c r="A28" s="29">
        <v>35</v>
      </c>
      <c r="B28" s="16">
        <v>-1.4706504743923212E-2</v>
      </c>
    </row>
    <row r="29" spans="1:2" ht="15.75" x14ac:dyDescent="0.25">
      <c r="A29" s="29">
        <v>40</v>
      </c>
      <c r="B29" s="16">
        <v>-1.4807411290200249E-2</v>
      </c>
    </row>
    <row r="30" spans="1:2" ht="15.75" x14ac:dyDescent="0.25">
      <c r="A30" s="29">
        <v>45</v>
      </c>
      <c r="B30" s="16">
        <v>-1.4629155169508405E-2</v>
      </c>
    </row>
    <row r="31" spans="1:2" ht="15.75" x14ac:dyDescent="0.25">
      <c r="A31" s="29">
        <v>50</v>
      </c>
      <c r="B31" s="16">
        <v>-1.3158836496893698E-2</v>
      </c>
    </row>
    <row r="32" spans="1:2" ht="15.75" x14ac:dyDescent="0.25">
      <c r="A32" s="29">
        <v>55</v>
      </c>
      <c r="B32" s="16">
        <v>-1.2644570056747236E-2</v>
      </c>
    </row>
    <row r="33" spans="1:2" ht="15.75" x14ac:dyDescent="0.25">
      <c r="A33" s="29">
        <v>60</v>
      </c>
      <c r="B33" s="16">
        <v>-1.1005827618215194E-2</v>
      </c>
    </row>
    <row r="34" spans="1:2" ht="15.75" x14ac:dyDescent="0.25">
      <c r="A34" s="29">
        <v>65</v>
      </c>
      <c r="B34" s="16">
        <v>-8.1455837529657033E-3</v>
      </c>
    </row>
    <row r="35" spans="1:2" ht="15.75" x14ac:dyDescent="0.25">
      <c r="A35" s="29">
        <v>70</v>
      </c>
      <c r="B35" s="16">
        <v>-5.2612580110422994E-3</v>
      </c>
    </row>
    <row r="36" spans="1:2" ht="15.75" x14ac:dyDescent="0.25">
      <c r="A36" s="29">
        <v>75</v>
      </c>
      <c r="B36" s="16">
        <v>-3.1469914136270012E-3</v>
      </c>
    </row>
    <row r="37" spans="1:2" ht="15.75" x14ac:dyDescent="0.25">
      <c r="A37" s="29">
        <v>80</v>
      </c>
      <c r="B37" s="16">
        <v>-1.7381141709202398E-3</v>
      </c>
    </row>
    <row r="38" spans="1:2" ht="15.75" x14ac:dyDescent="0.25">
      <c r="A38" s="29">
        <v>85</v>
      </c>
      <c r="B38" s="16">
        <v>-8.5834071629239278E-4</v>
      </c>
    </row>
    <row r="39" spans="1:2" ht="15.75" x14ac:dyDescent="0.25">
      <c r="A39" s="30">
        <v>90</v>
      </c>
      <c r="B39" s="17">
        <v>-5.0740603555318872E-4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/>
  </sheetViews>
  <sheetFormatPr defaultRowHeight="15" x14ac:dyDescent="0.25"/>
  <cols>
    <col min="1" max="1" width="9.140625" style="27"/>
    <col min="2" max="2" width="9.140625" style="2"/>
  </cols>
  <sheetData>
    <row r="1" spans="1:1" ht="15.75" x14ac:dyDescent="0.25">
      <c r="A1" s="21" t="s">
        <v>19</v>
      </c>
    </row>
    <row r="2" spans="1:1" ht="15.75" x14ac:dyDescent="0.25">
      <c r="A2" s="21"/>
    </row>
    <row r="21" spans="1:2" x14ac:dyDescent="0.25">
      <c r="A21" s="28" t="s">
        <v>13</v>
      </c>
    </row>
    <row r="22" spans="1:2" x14ac:dyDescent="0.25">
      <c r="A22" s="19" t="s">
        <v>11</v>
      </c>
    </row>
    <row r="25" spans="1:2" ht="15.75" x14ac:dyDescent="0.25">
      <c r="A25" s="20" t="s">
        <v>0</v>
      </c>
      <c r="B25" s="5" t="s">
        <v>4</v>
      </c>
    </row>
    <row r="26" spans="1:2" ht="15.75" x14ac:dyDescent="0.25">
      <c r="A26" s="12">
        <v>25</v>
      </c>
      <c r="B26" s="16">
        <v>-4.5956547334606015E-3</v>
      </c>
    </row>
    <row r="27" spans="1:2" ht="15.75" x14ac:dyDescent="0.25">
      <c r="A27" s="12">
        <v>30</v>
      </c>
      <c r="B27" s="16">
        <v>-5.3140053833029182E-3</v>
      </c>
    </row>
    <row r="28" spans="1:2" ht="15.75" x14ac:dyDescent="0.25">
      <c r="A28" s="12">
        <v>35</v>
      </c>
      <c r="B28" s="16">
        <v>-5.9343986582551019E-3</v>
      </c>
    </row>
    <row r="29" spans="1:2" ht="15.75" x14ac:dyDescent="0.25">
      <c r="A29" s="12">
        <v>40</v>
      </c>
      <c r="B29" s="16">
        <v>-6.1043156989826833E-3</v>
      </c>
    </row>
    <row r="30" spans="1:2" ht="15.75" x14ac:dyDescent="0.25">
      <c r="A30" s="12">
        <v>45</v>
      </c>
      <c r="B30" s="16">
        <v>-5.5159320843513552E-3</v>
      </c>
    </row>
    <row r="31" spans="1:2" ht="15.75" x14ac:dyDescent="0.25">
      <c r="A31" s="12">
        <v>50</v>
      </c>
      <c r="B31" s="16">
        <v>-5.2346360072032024E-3</v>
      </c>
    </row>
    <row r="32" spans="1:2" ht="15.75" x14ac:dyDescent="0.25">
      <c r="A32" s="12">
        <v>55</v>
      </c>
      <c r="B32" s="16">
        <v>-4.9526587750097434E-3</v>
      </c>
    </row>
    <row r="33" spans="1:2" ht="15.75" x14ac:dyDescent="0.25">
      <c r="A33" s="12">
        <v>60</v>
      </c>
      <c r="B33" s="16">
        <v>-4.7021854650788767E-3</v>
      </c>
    </row>
    <row r="34" spans="1:2" ht="15.75" x14ac:dyDescent="0.25">
      <c r="A34" s="12">
        <v>65</v>
      </c>
      <c r="B34" s="16">
        <v>-3.9225995137803938E-3</v>
      </c>
    </row>
    <row r="35" spans="1:2" ht="15.75" x14ac:dyDescent="0.25">
      <c r="A35" s="12">
        <v>70</v>
      </c>
      <c r="B35" s="16">
        <v>-2.9444275329121861E-3</v>
      </c>
    </row>
    <row r="36" spans="1:2" ht="15.75" x14ac:dyDescent="0.25">
      <c r="A36" s="12">
        <v>75</v>
      </c>
      <c r="B36" s="16">
        <v>-1.9040836450719217E-3</v>
      </c>
    </row>
    <row r="37" spans="1:2" ht="15.75" x14ac:dyDescent="0.25">
      <c r="A37" s="12">
        <v>80</v>
      </c>
      <c r="B37" s="16">
        <v>-1.1053923450385548E-3</v>
      </c>
    </row>
    <row r="38" spans="1:2" ht="15.75" x14ac:dyDescent="0.25">
      <c r="A38" s="12">
        <v>85</v>
      </c>
      <c r="B38" s="16">
        <v>-5.7167574065457522E-4</v>
      </c>
    </row>
    <row r="39" spans="1:2" ht="15.75" x14ac:dyDescent="0.25">
      <c r="A39" s="22">
        <v>90</v>
      </c>
      <c r="B39" s="17">
        <v>-1.7139154996169615E-4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Amy Grzybowski</cp:lastModifiedBy>
  <dcterms:created xsi:type="dcterms:W3CDTF">2017-07-17T17:38:49Z</dcterms:created>
  <dcterms:modified xsi:type="dcterms:W3CDTF">2017-09-13T13:47:56Z</dcterms:modified>
</cp:coreProperties>
</file>