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1600" windowHeight="8835" tabRatio="940"/>
  </bookViews>
  <sheets>
    <sheet name="Figure 1" sheetId="8" r:id="rId1"/>
    <sheet name="Figure 2" sheetId="19" r:id="rId2"/>
    <sheet name="Figure 3" sheetId="20" r:id="rId3"/>
  </sheets>
  <externalReferences>
    <externalReference r:id="rId4"/>
    <externalReference r:id="rId5"/>
    <externalReference r:id="rId6"/>
    <externalReference r:id="rId7"/>
  </externalReferences>
  <calcPr calcId="145621"/>
</workbook>
</file>

<file path=xl/calcChain.xml><?xml version="1.0" encoding="utf-8"?>
<calcChain xmlns="http://schemas.openxmlformats.org/spreadsheetml/2006/main">
  <c r="J8" i="8" l="1"/>
  <c r="J9" i="8" s="1"/>
  <c r="J10" i="8" s="1"/>
  <c r="J11" i="8" s="1"/>
  <c r="J12" i="8" s="1"/>
</calcChain>
</file>

<file path=xl/sharedStrings.xml><?xml version="1.0" encoding="utf-8"?>
<sst xmlns="http://schemas.openxmlformats.org/spreadsheetml/2006/main" count="23" uniqueCount="16">
  <si>
    <t>Red zone</t>
  </si>
  <si>
    <t>Yellow zone</t>
  </si>
  <si>
    <t xml:space="preserve">Note: More than 350 plans are represented in all six surveys.  </t>
  </si>
  <si>
    <t>Green zone</t>
  </si>
  <si>
    <r>
      <t xml:space="preserve">Source: </t>
    </r>
    <r>
      <rPr>
        <sz val="10"/>
        <color theme="1"/>
        <rFont val="Times New Roman"/>
        <family val="2"/>
      </rPr>
      <t>Segal Consultanting (2014).</t>
    </r>
  </si>
  <si>
    <r>
      <t>Figure. Sample of Multiemployer</t>
    </r>
    <r>
      <rPr>
        <i/>
        <sz val="12"/>
        <color theme="1"/>
        <rFont val="Times New Roman"/>
        <family val="1"/>
      </rPr>
      <t xml:space="preserve"> Plans by Zone Status, 2008-13</t>
    </r>
  </si>
  <si>
    <t>* When using these data, please cite the Center for Retirement Research at Boston College.</t>
  </si>
  <si>
    <t>Zone</t>
  </si>
  <si>
    <t>Inactives to Actives</t>
  </si>
  <si>
    <t>Figure 2. Ratio of Inactive to Active Participants by Zone Status, 2012</t>
  </si>
  <si>
    <t>Source: Authors’ calculations from U.S. Department of Labor Form 5500 (2012).</t>
  </si>
  <si>
    <t>Cash Flow</t>
  </si>
  <si>
    <t>Red</t>
  </si>
  <si>
    <t>Yellow</t>
  </si>
  <si>
    <t>Green</t>
  </si>
  <si>
    <t>Figure 3. Cash Flow as a Percent of Assets by Zone Status,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</si>
</sst>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Times New Roman"/>
      <family val="2"/>
    </font>
    <font>
      <i/>
      <sz val="12"/>
      <color theme="1"/>
      <name val="Times New Roman"/>
      <family val="1"/>
    </font>
    <font>
      <sz val="10"/>
      <color theme="1"/>
      <name val="Times New Roman"/>
      <family val="2"/>
    </font>
    <font>
      <i/>
      <sz val="10"/>
      <color theme="1"/>
      <name val="Times New Roman"/>
      <family val="2"/>
    </font>
    <font>
      <i/>
      <sz val="10"/>
      <color indexed="8"/>
      <name val="Times New Roman"/>
      <family val="1"/>
    </font>
    <font>
      <i/>
      <sz val="12"/>
      <color indexed="8"/>
      <name val="Times New Roman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9" fontId="0" fillId="0" borderId="0" xfId="0" applyNumberFormat="1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21" fontId="0" fillId="0" borderId="0" xfId="0" applyNumberFormat="1"/>
    <xf numFmtId="0" fontId="0" fillId="0" borderId="0" xfId="0" applyFont="1"/>
    <xf numFmtId="21" fontId="0" fillId="0" borderId="0" xfId="0" applyNumberFormat="1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000"/>
      <color rgb="FF37662C"/>
      <color rgb="FF1D7525"/>
      <color rgb="FF5BA949"/>
      <color rgb="FF75BC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93285214348212"/>
          <c:y val="4.4057617797775388E-2"/>
          <c:w val="0.86823512685914261"/>
          <c:h val="0.812758481876881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1'!$K$6</c:f>
              <c:strCache>
                <c:ptCount val="1"/>
                <c:pt idx="0">
                  <c:v>Red zone</c:v>
                </c:pt>
              </c:strCache>
            </c:strRef>
          </c:tx>
          <c:spPr>
            <a:solidFill>
              <a:srgbClr val="800000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1.1111329833770779E-2"/>
                  <c:y val="1.63599182004089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3888888888888888E-2"/>
                  <c:y val="1.226993865030674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3333333333333332E-3"/>
                  <c:y val="4.08997955010217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5555555555555558E-3"/>
                  <c:y val="4.089979550102249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111111111111112E-2"/>
                  <c:y val="8.17995910020457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666666666666666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1'!$J$7:$J$12</c:f>
              <c:numCache>
                <c:formatCode>General</c:formatCode>
                <c:ptCount val="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</c:numCache>
            </c:numRef>
          </c:cat>
          <c:val>
            <c:numRef>
              <c:f>'Figure 1'!$K$7:$K$12</c:f>
              <c:numCache>
                <c:formatCode>0%</c:formatCode>
                <c:ptCount val="6"/>
                <c:pt idx="0">
                  <c:v>0.09</c:v>
                </c:pt>
                <c:pt idx="1">
                  <c:v>0.3</c:v>
                </c:pt>
                <c:pt idx="2">
                  <c:v>0.28999999999999998</c:v>
                </c:pt>
                <c:pt idx="3">
                  <c:v>0.24</c:v>
                </c:pt>
                <c:pt idx="4">
                  <c:v>0.26</c:v>
                </c:pt>
                <c:pt idx="5">
                  <c:v>0.27</c:v>
                </c:pt>
              </c:numCache>
            </c:numRef>
          </c:val>
        </c:ser>
        <c:ser>
          <c:idx val="1"/>
          <c:order val="1"/>
          <c:tx>
            <c:strRef>
              <c:f>'Figure 1'!$L$6</c:f>
              <c:strCache>
                <c:ptCount val="1"/>
                <c:pt idx="0">
                  <c:v>Yellow zone</c:v>
                </c:pt>
              </c:strCache>
            </c:strRef>
          </c:tx>
          <c:spPr>
            <a:solidFill>
              <a:srgbClr val="FFC000"/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1.6666666666666666E-2"/>
                  <c:y val="-1.63599182004089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3888888888888888E-2"/>
                  <c:y val="-2.45398773006134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1111111111111112E-2"/>
                  <c:y val="-0.1513292433537831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6666666666666666E-2"/>
                  <c:y val="-0.1635991820040899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6666885389326334E-2"/>
                  <c:y val="-0.1390593047034764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9444444444444445E-2"/>
                  <c:y val="-0.1717791411042944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1'!$J$7:$J$12</c:f>
              <c:numCache>
                <c:formatCode>General</c:formatCode>
                <c:ptCount val="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</c:numCache>
            </c:numRef>
          </c:cat>
          <c:val>
            <c:numRef>
              <c:f>'Figure 1'!$L$7:$L$12</c:f>
              <c:numCache>
                <c:formatCode>0%</c:formatCode>
                <c:ptCount val="6"/>
                <c:pt idx="0">
                  <c:v>0.11</c:v>
                </c:pt>
                <c:pt idx="1">
                  <c:v>0.32</c:v>
                </c:pt>
                <c:pt idx="2">
                  <c:v>0.18</c:v>
                </c:pt>
                <c:pt idx="3">
                  <c:v>0.13</c:v>
                </c:pt>
                <c:pt idx="4">
                  <c:v>0.14000000000000001</c:v>
                </c:pt>
                <c:pt idx="5">
                  <c:v>0.14000000000000001</c:v>
                </c:pt>
              </c:numCache>
            </c:numRef>
          </c:val>
        </c:ser>
        <c:ser>
          <c:idx val="2"/>
          <c:order val="2"/>
          <c:tx>
            <c:strRef>
              <c:f>'Figure 1'!$M$6</c:f>
              <c:strCache>
                <c:ptCount val="1"/>
                <c:pt idx="0">
                  <c:v>Green zone</c:v>
                </c:pt>
              </c:strCache>
            </c:strRef>
          </c:tx>
          <c:spPr>
            <a:solidFill>
              <a:srgbClr val="37662C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1"/>
              <c:layout>
                <c:manualLayout>
                  <c:x val="8.3333333333333332E-3"/>
                  <c:y val="-1.63599182004089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3333333333333332E-3"/>
                  <c:y val="1.226993865030674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1'!$J$7:$J$12</c:f>
              <c:numCache>
                <c:formatCode>General</c:formatCode>
                <c:ptCount val="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</c:numCache>
            </c:numRef>
          </c:cat>
          <c:val>
            <c:numRef>
              <c:f>'Figure 1'!$M$7:$M$12</c:f>
              <c:numCache>
                <c:formatCode>0%</c:formatCode>
                <c:ptCount val="6"/>
                <c:pt idx="0">
                  <c:v>0.8</c:v>
                </c:pt>
                <c:pt idx="1">
                  <c:v>0.38</c:v>
                </c:pt>
                <c:pt idx="2">
                  <c:v>0.53</c:v>
                </c:pt>
                <c:pt idx="3">
                  <c:v>0.63</c:v>
                </c:pt>
                <c:pt idx="4">
                  <c:v>0.6</c:v>
                </c:pt>
                <c:pt idx="5">
                  <c:v>0.59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012096"/>
        <c:axId val="155034368"/>
      </c:barChart>
      <c:catAx>
        <c:axId val="155012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5034368"/>
        <c:crosses val="autoZero"/>
        <c:auto val="1"/>
        <c:lblAlgn val="ctr"/>
        <c:lblOffset val="100"/>
        <c:noMultiLvlLbl val="0"/>
      </c:catAx>
      <c:valAx>
        <c:axId val="155034368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5012096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74083464566929147"/>
          <c:y val="7.0934883139607552E-2"/>
          <c:w val="0.22150284339457565"/>
          <c:h val="0.17647325334333236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11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026415412629188E-2"/>
          <c:y val="1.8551022830688879E-2"/>
          <c:w val="0.91597358458737077"/>
          <c:h val="0.91942204460623322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3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800000"/>
              </a:solidFill>
              <a:ln>
                <a:solidFill>
                  <a:schemeClr val="tx1"/>
                </a:solidFill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008000"/>
              </a:solidFill>
              <a:ln>
                <a:solidFill>
                  <a:schemeClr val="tx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"/>
                  <c:y val="-1.11420612813370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11420612813370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2'!$L$8:$L$10</c:f>
              <c:strCache>
                <c:ptCount val="3"/>
                <c:pt idx="0">
                  <c:v>Red zone</c:v>
                </c:pt>
                <c:pt idx="1">
                  <c:v>Yellow zone</c:v>
                </c:pt>
                <c:pt idx="2">
                  <c:v>Green zone</c:v>
                </c:pt>
              </c:strCache>
            </c:strRef>
          </c:cat>
          <c:val>
            <c:numRef>
              <c:f>'Figure 2'!$M$8:$M$10</c:f>
              <c:numCache>
                <c:formatCode>General</c:formatCode>
                <c:ptCount val="3"/>
                <c:pt idx="0">
                  <c:v>2.394987</c:v>
                </c:pt>
                <c:pt idx="1">
                  <c:v>1.686669</c:v>
                </c:pt>
                <c:pt idx="2">
                  <c:v>1.3786830000000001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1776512"/>
        <c:axId val="201778304"/>
      </c:barChart>
      <c:catAx>
        <c:axId val="201776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n-US"/>
          </a:p>
        </c:txPr>
        <c:crossAx val="201778304"/>
        <c:crosses val="autoZero"/>
        <c:auto val="1"/>
        <c:lblAlgn val="ctr"/>
        <c:lblOffset val="100"/>
        <c:noMultiLvlLbl val="0"/>
      </c:catAx>
      <c:valAx>
        <c:axId val="201778304"/>
        <c:scaling>
          <c:orientation val="minMax"/>
        </c:scaling>
        <c:delete val="0"/>
        <c:axPos val="l"/>
        <c:majorGridlines>
          <c:spPr>
            <a:ln w="0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 w="0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01776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98545763065061E-2"/>
          <c:y val="1.8551022830688879E-2"/>
          <c:w val="0.91597358458737077"/>
          <c:h val="0.91942204460623322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3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800000"/>
              </a:solidFill>
              <a:ln>
                <a:solidFill>
                  <a:schemeClr val="tx1"/>
                </a:solidFill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008000"/>
              </a:solidFill>
              <a:ln>
                <a:solidFill>
                  <a:schemeClr val="tx1"/>
                </a:solidFill>
              </a:ln>
              <a:effectLst/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3'!$L$7:$L$9</c:f>
              <c:strCache>
                <c:ptCount val="3"/>
                <c:pt idx="0">
                  <c:v>Red</c:v>
                </c:pt>
                <c:pt idx="1">
                  <c:v>Yellow</c:v>
                </c:pt>
                <c:pt idx="2">
                  <c:v>Green</c:v>
                </c:pt>
              </c:strCache>
            </c:strRef>
          </c:cat>
          <c:val>
            <c:numRef>
              <c:f>'Figure 3'!$M$7:$M$9</c:f>
              <c:numCache>
                <c:formatCode>General</c:formatCode>
                <c:ptCount val="3"/>
                <c:pt idx="0">
                  <c:v>-6.9520200000000004E-2</c:v>
                </c:pt>
                <c:pt idx="1">
                  <c:v>-3.0622E-2</c:v>
                </c:pt>
                <c:pt idx="2">
                  <c:v>-1.92453E-2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7271424"/>
        <c:axId val="237006848"/>
      </c:barChart>
      <c:catAx>
        <c:axId val="18727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n-US"/>
          </a:p>
        </c:txPr>
        <c:crossAx val="237006848"/>
        <c:crosses val="autoZero"/>
        <c:auto val="1"/>
        <c:lblAlgn val="ctr"/>
        <c:lblOffset val="0"/>
        <c:noMultiLvlLbl val="0"/>
      </c:catAx>
      <c:valAx>
        <c:axId val="237006848"/>
        <c:scaling>
          <c:orientation val="minMax"/>
        </c:scaling>
        <c:delete val="0"/>
        <c:axPos val="l"/>
        <c:majorGridlines>
          <c:spPr>
            <a:ln w="0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0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87271424"/>
        <c:crosses val="autoZero"/>
        <c:crossBetween val="between"/>
        <c:majorUnit val="2.0000000000000004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4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</xdr:row>
      <xdr:rowOff>133350</xdr:rowOff>
    </xdr:from>
    <xdr:to>
      <xdr:col>6</xdr:col>
      <xdr:colOff>590550</xdr:colOff>
      <xdr:row>17</xdr:row>
      <xdr:rowOff>38100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2</xdr:row>
      <xdr:rowOff>123826</xdr:rowOff>
    </xdr:from>
    <xdr:to>
      <xdr:col>8</xdr:col>
      <xdr:colOff>323850</xdr:colOff>
      <xdr:row>19</xdr:row>
      <xdr:rowOff>85726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180974</xdr:rowOff>
    </xdr:from>
    <xdr:to>
      <xdr:col>8</xdr:col>
      <xdr:colOff>447675</xdr:colOff>
      <xdr:row>19</xdr:row>
      <xdr:rowOff>66675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ceagles\Downloads\Data%20for%20Am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ceagles\Downloads\Figures.7.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zybowa\Downloads\Figures.6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gures%20and%20Tab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ustry"/>
      <sheetName val="PlanParticipants"/>
      <sheetName val="Construction"/>
      <sheetName val="Sheet1"/>
    </sheetNames>
    <sheetDataSet>
      <sheetData sheetId="0">
        <row r="2">
          <cell r="A2" t="str">
            <v>Construction</v>
          </cell>
          <cell r="B2">
            <v>0.36700000000000005</v>
          </cell>
        </row>
        <row r="3">
          <cell r="A3" t="str">
            <v>Transportation</v>
          </cell>
          <cell r="B3">
            <v>0.151</v>
          </cell>
        </row>
        <row r="4">
          <cell r="A4" t="str">
            <v>Manufacturing</v>
          </cell>
          <cell r="B4">
            <v>0.113</v>
          </cell>
        </row>
        <row r="5">
          <cell r="A5" t="str">
            <v>Retail trade</v>
          </cell>
          <cell r="B5">
            <v>0.14400000000000002</v>
          </cell>
        </row>
        <row r="6">
          <cell r="A6" t="str">
            <v>Services</v>
          </cell>
          <cell r="B6">
            <v>0.184</v>
          </cell>
        </row>
        <row r="7">
          <cell r="A7" t="str">
            <v>Other</v>
          </cell>
          <cell r="B7">
            <v>4.0999999999999995E-2</v>
          </cell>
        </row>
      </sheetData>
      <sheetData sheetId="1">
        <row r="1">
          <cell r="K1" t="str">
            <v>5,000 or more participants</v>
          </cell>
          <cell r="N1" t="str">
            <v>1,000-4,999 participants</v>
          </cell>
          <cell r="Q1" t="str">
            <v>Fewer than 1,000 participants</v>
          </cell>
        </row>
        <row r="2">
          <cell r="I2">
            <v>1980</v>
          </cell>
          <cell r="K2">
            <v>251</v>
          </cell>
          <cell r="N2">
            <v>663</v>
          </cell>
          <cell r="Q2">
            <v>1330</v>
          </cell>
        </row>
        <row r="3">
          <cell r="I3">
            <v>1985</v>
          </cell>
          <cell r="K3">
            <v>261</v>
          </cell>
          <cell r="N3">
            <v>675</v>
          </cell>
          <cell r="Q3">
            <v>1252</v>
          </cell>
        </row>
        <row r="4">
          <cell r="I4">
            <v>1990</v>
          </cell>
          <cell r="K4">
            <v>267</v>
          </cell>
          <cell r="N4">
            <v>642</v>
          </cell>
          <cell r="Q4">
            <v>1074</v>
          </cell>
        </row>
        <row r="5">
          <cell r="I5">
            <v>1995</v>
          </cell>
          <cell r="K5">
            <v>267</v>
          </cell>
          <cell r="N5">
            <v>614</v>
          </cell>
          <cell r="Q5">
            <v>998</v>
          </cell>
        </row>
        <row r="6">
          <cell r="I6">
            <v>2000</v>
          </cell>
          <cell r="K6">
            <v>290</v>
          </cell>
          <cell r="N6">
            <v>585</v>
          </cell>
          <cell r="Q6">
            <v>869</v>
          </cell>
        </row>
        <row r="7">
          <cell r="I7">
            <v>2005</v>
          </cell>
          <cell r="K7">
            <v>298</v>
          </cell>
          <cell r="N7">
            <v>585</v>
          </cell>
          <cell r="Q7">
            <v>688</v>
          </cell>
        </row>
        <row r="8">
          <cell r="I8">
            <v>2010</v>
          </cell>
          <cell r="K8">
            <v>294</v>
          </cell>
          <cell r="N8">
            <v>571</v>
          </cell>
          <cell r="Q8">
            <v>610</v>
          </cell>
        </row>
        <row r="9">
          <cell r="I9">
            <v>2013</v>
          </cell>
          <cell r="K9">
            <v>286</v>
          </cell>
          <cell r="N9">
            <v>565</v>
          </cell>
          <cell r="Q9">
            <v>584</v>
          </cell>
        </row>
        <row r="14">
          <cell r="K14" t="str">
            <v>5,000 or more participants</v>
          </cell>
          <cell r="N14" t="str">
            <v>1,000-4,999 participants</v>
          </cell>
          <cell r="Q14" t="str">
            <v>Fewer than 1,000 participants</v>
          </cell>
        </row>
        <row r="15">
          <cell r="K15">
            <v>5997</v>
          </cell>
          <cell r="N15">
            <v>1482</v>
          </cell>
          <cell r="Q15">
            <v>517</v>
          </cell>
        </row>
        <row r="16">
          <cell r="K16">
            <v>6233</v>
          </cell>
          <cell r="N16">
            <v>1490</v>
          </cell>
          <cell r="Q16">
            <v>485</v>
          </cell>
        </row>
        <row r="17">
          <cell r="K17">
            <v>6622</v>
          </cell>
          <cell r="N17">
            <v>1452</v>
          </cell>
          <cell r="Q17">
            <v>459</v>
          </cell>
        </row>
        <row r="18">
          <cell r="K18">
            <v>6841</v>
          </cell>
          <cell r="N18">
            <v>1370</v>
          </cell>
          <cell r="Q18">
            <v>421</v>
          </cell>
        </row>
        <row r="19">
          <cell r="K19">
            <v>7417</v>
          </cell>
          <cell r="N19">
            <v>1323</v>
          </cell>
          <cell r="Q19">
            <v>393</v>
          </cell>
        </row>
        <row r="20">
          <cell r="K20">
            <v>8224</v>
          </cell>
          <cell r="N20">
            <v>1340</v>
          </cell>
          <cell r="Q20">
            <v>323</v>
          </cell>
        </row>
        <row r="21">
          <cell r="K21">
            <v>8816</v>
          </cell>
          <cell r="N21">
            <v>1313</v>
          </cell>
          <cell r="Q21">
            <v>285</v>
          </cell>
        </row>
        <row r="22">
          <cell r="K22">
            <v>8806</v>
          </cell>
          <cell r="N22">
            <v>1313</v>
          </cell>
          <cell r="Q22">
            <v>281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BGC Liab."/>
      <sheetName val="Figure 1"/>
      <sheetName val="Figure 1 Data"/>
      <sheetName val="Figure 2"/>
      <sheetName val="Figure 2 Data"/>
      <sheetName val="Figure 3"/>
      <sheetName val="Figure 3 Data"/>
      <sheetName val="Figure 4"/>
      <sheetName val="Figure 4 Data"/>
      <sheetName val="Figure 5"/>
      <sheetName val="Figure 5 Data"/>
      <sheetName val="Figure 6"/>
      <sheetName val="Figure 6 Data"/>
      <sheetName val="Figure 7"/>
      <sheetName val="Figure 7 Data"/>
      <sheetName val="Sheet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B2" t="str">
            <v>5500 Actuarial</v>
          </cell>
          <cell r="D2" t="str">
            <v>PBGC</v>
          </cell>
        </row>
        <row r="22">
          <cell r="A22">
            <v>1999</v>
          </cell>
          <cell r="C22">
            <v>100.21265292022325</v>
          </cell>
          <cell r="D22">
            <v>91</v>
          </cell>
        </row>
        <row r="23">
          <cell r="A23">
            <v>2000</v>
          </cell>
          <cell r="C23">
            <v>94.198183770873939</v>
          </cell>
          <cell r="D23">
            <v>105</v>
          </cell>
        </row>
        <row r="24">
          <cell r="A24">
            <v>2001</v>
          </cell>
          <cell r="C24">
            <v>85.286911068560798</v>
          </cell>
          <cell r="D24">
            <v>91</v>
          </cell>
        </row>
        <row r="25">
          <cell r="A25">
            <v>2002</v>
          </cell>
          <cell r="C25">
            <v>80.128463319959849</v>
          </cell>
          <cell r="D25">
            <v>77</v>
          </cell>
        </row>
        <row r="26">
          <cell r="A26">
            <v>2003</v>
          </cell>
          <cell r="C26">
            <v>70.970028841260543</v>
          </cell>
          <cell r="D26">
            <v>63</v>
          </cell>
        </row>
        <row r="27">
          <cell r="A27">
            <v>2004</v>
          </cell>
          <cell r="C27">
            <v>81.270471244157903</v>
          </cell>
          <cell r="D27">
            <v>62</v>
          </cell>
        </row>
        <row r="28">
          <cell r="A28">
            <v>2005</v>
          </cell>
          <cell r="C28">
            <v>76.673406550548464</v>
          </cell>
          <cell r="D28">
            <v>62</v>
          </cell>
        </row>
        <row r="29">
          <cell r="A29">
            <v>2006</v>
          </cell>
          <cell r="C29">
            <v>74.891679687046917</v>
          </cell>
          <cell r="D29">
            <v>66</v>
          </cell>
        </row>
        <row r="30">
          <cell r="A30">
            <v>2007</v>
          </cell>
          <cell r="C30">
            <v>74.941866496705543</v>
          </cell>
          <cell r="D30">
            <v>69</v>
          </cell>
        </row>
        <row r="31">
          <cell r="A31">
            <v>2008</v>
          </cell>
          <cell r="C31">
            <v>67.184581556692777</v>
          </cell>
          <cell r="D31">
            <v>68</v>
          </cell>
        </row>
        <row r="32">
          <cell r="A32">
            <v>2009</v>
          </cell>
          <cell r="C32">
            <v>52.257129999999997</v>
          </cell>
          <cell r="D32">
            <v>49</v>
          </cell>
        </row>
        <row r="33">
          <cell r="A33">
            <v>2010</v>
          </cell>
          <cell r="C33">
            <v>54.577730000000003</v>
          </cell>
          <cell r="D33">
            <v>48</v>
          </cell>
        </row>
        <row r="34">
          <cell r="A34">
            <v>2011</v>
          </cell>
          <cell r="C34">
            <v>51.851619999999997</v>
          </cell>
          <cell r="D34">
            <v>50</v>
          </cell>
        </row>
        <row r="35">
          <cell r="A35">
            <v>2012</v>
          </cell>
          <cell r="C35">
            <v>51.497199999999999</v>
          </cell>
          <cell r="D35">
            <v>49.658236328971014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BGC Liab."/>
      <sheetName val="Figure 1"/>
      <sheetName val="Figure 1 Data"/>
      <sheetName val="Figure 2"/>
      <sheetName val="Figure 2 Data"/>
      <sheetName val="Figure 3"/>
      <sheetName val="Figure 3 Data"/>
      <sheetName val="Figure 4"/>
      <sheetName val="Figure 4 Data"/>
      <sheetName val="Figure 5"/>
      <sheetName val="Figure 5 Data"/>
      <sheetName val="Figure 6"/>
      <sheetName val="Figure 6 Data"/>
      <sheetName val="Figure 7"/>
      <sheetName val="Figure 7 Data"/>
      <sheetName val="Sheet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B1">
            <v>1980</v>
          </cell>
          <cell r="D1">
            <v>4.625</v>
          </cell>
        </row>
        <row r="2">
          <cell r="B2">
            <v>1980</v>
          </cell>
          <cell r="D2">
            <v>4.6050000000000004</v>
          </cell>
        </row>
        <row r="3">
          <cell r="B3">
            <v>1980</v>
          </cell>
          <cell r="D3">
            <v>4.548</v>
          </cell>
        </row>
        <row r="4">
          <cell r="B4">
            <v>1980</v>
          </cell>
          <cell r="D4">
            <v>4.4729999999999999</v>
          </cell>
        </row>
        <row r="5">
          <cell r="B5">
            <v>1980</v>
          </cell>
          <cell r="D5">
            <v>4.4340000000000002</v>
          </cell>
        </row>
        <row r="6">
          <cell r="B6">
            <v>1980</v>
          </cell>
          <cell r="D6">
            <v>4.3949999999999996</v>
          </cell>
        </row>
        <row r="7">
          <cell r="B7">
            <v>1980</v>
          </cell>
          <cell r="D7">
            <v>4.351</v>
          </cell>
        </row>
        <row r="8">
          <cell r="B8">
            <v>1980</v>
          </cell>
          <cell r="D8">
            <v>4.3769999999999998</v>
          </cell>
        </row>
        <row r="9">
          <cell r="B9">
            <v>1980</v>
          </cell>
          <cell r="D9">
            <v>4.4009999999999998</v>
          </cell>
        </row>
        <row r="10">
          <cell r="B10">
            <v>1980</v>
          </cell>
          <cell r="D10">
            <v>4.4109999999999996</v>
          </cell>
        </row>
        <row r="11">
          <cell r="B11">
            <v>1980</v>
          </cell>
          <cell r="D11">
            <v>4.4089999999999998</v>
          </cell>
        </row>
        <row r="12">
          <cell r="B12">
            <v>1980</v>
          </cell>
          <cell r="D12">
            <v>4.415</v>
          </cell>
        </row>
        <row r="13">
          <cell r="B13">
            <v>1981</v>
          </cell>
          <cell r="D13">
            <v>4.3739999999999997</v>
          </cell>
        </row>
        <row r="14">
          <cell r="B14">
            <v>1981</v>
          </cell>
          <cell r="D14">
            <v>4.3570000000000002</v>
          </cell>
        </row>
        <row r="15">
          <cell r="B15">
            <v>1981</v>
          </cell>
          <cell r="D15">
            <v>4.3959999999999999</v>
          </cell>
        </row>
        <row r="16">
          <cell r="B16">
            <v>1981</v>
          </cell>
          <cell r="D16">
            <v>4.4139999999999997</v>
          </cell>
        </row>
        <row r="17">
          <cell r="B17">
            <v>1981</v>
          </cell>
          <cell r="D17">
            <v>4.343</v>
          </cell>
        </row>
        <row r="18">
          <cell r="B18">
            <v>1981</v>
          </cell>
          <cell r="D18">
            <v>4.3109999999999999</v>
          </cell>
        </row>
        <row r="19">
          <cell r="B19">
            <v>1981</v>
          </cell>
          <cell r="D19">
            <v>4.2990000000000004</v>
          </cell>
        </row>
        <row r="20">
          <cell r="B20">
            <v>1981</v>
          </cell>
          <cell r="D20">
            <v>4.2779999999999996</v>
          </cell>
        </row>
        <row r="21">
          <cell r="B21">
            <v>1981</v>
          </cell>
          <cell r="D21">
            <v>4.2539999999999996</v>
          </cell>
        </row>
        <row r="22">
          <cell r="B22">
            <v>1981</v>
          </cell>
          <cell r="D22">
            <v>4.2380000000000004</v>
          </cell>
        </row>
        <row r="23">
          <cell r="B23">
            <v>1981</v>
          </cell>
          <cell r="D23">
            <v>4.2089999999999996</v>
          </cell>
        </row>
        <row r="24">
          <cell r="B24">
            <v>1981</v>
          </cell>
          <cell r="D24">
            <v>4.1769999999999996</v>
          </cell>
        </row>
        <row r="25">
          <cell r="B25">
            <v>1982</v>
          </cell>
          <cell r="D25">
            <v>4.069</v>
          </cell>
        </row>
        <row r="26">
          <cell r="B26">
            <v>1982</v>
          </cell>
          <cell r="D26">
            <v>4.1310000000000002</v>
          </cell>
        </row>
        <row r="27">
          <cell r="B27">
            <v>1982</v>
          </cell>
          <cell r="D27">
            <v>4.1079999999999997</v>
          </cell>
        </row>
        <row r="28">
          <cell r="B28">
            <v>1982</v>
          </cell>
          <cell r="D28">
            <v>4.0830000000000002</v>
          </cell>
        </row>
        <row r="29">
          <cell r="B29">
            <v>1982</v>
          </cell>
          <cell r="D29">
            <v>4.0919999999999996</v>
          </cell>
        </row>
        <row r="30">
          <cell r="B30">
            <v>1982</v>
          </cell>
          <cell r="D30">
            <v>4.03</v>
          </cell>
        </row>
        <row r="31">
          <cell r="B31">
            <v>1982</v>
          </cell>
          <cell r="D31">
            <v>4.0010000000000003</v>
          </cell>
        </row>
        <row r="32">
          <cell r="B32">
            <v>1982</v>
          </cell>
          <cell r="D32">
            <v>3.9769999999999999</v>
          </cell>
        </row>
        <row r="33">
          <cell r="B33">
            <v>1982</v>
          </cell>
          <cell r="D33">
            <v>3.9620000000000002</v>
          </cell>
        </row>
        <row r="34">
          <cell r="B34">
            <v>1982</v>
          </cell>
          <cell r="D34">
            <v>3.94</v>
          </cell>
        </row>
        <row r="35">
          <cell r="B35">
            <v>1982</v>
          </cell>
          <cell r="D35">
            <v>3.9470000000000001</v>
          </cell>
        </row>
        <row r="36">
          <cell r="B36">
            <v>1982</v>
          </cell>
          <cell r="D36">
            <v>3.948</v>
          </cell>
        </row>
        <row r="37">
          <cell r="B37">
            <v>1983</v>
          </cell>
          <cell r="D37">
            <v>4.0209999999999999</v>
          </cell>
        </row>
        <row r="38">
          <cell r="B38">
            <v>1983</v>
          </cell>
          <cell r="D38">
            <v>3.964</v>
          </cell>
        </row>
        <row r="39">
          <cell r="B39">
            <v>1983</v>
          </cell>
          <cell r="D39">
            <v>3.9420000000000002</v>
          </cell>
        </row>
        <row r="40">
          <cell r="B40">
            <v>1983</v>
          </cell>
          <cell r="D40">
            <v>3.948</v>
          </cell>
        </row>
        <row r="41">
          <cell r="B41">
            <v>1983</v>
          </cell>
          <cell r="D41">
            <v>3.96</v>
          </cell>
        </row>
        <row r="42">
          <cell r="B42">
            <v>1983</v>
          </cell>
          <cell r="D42">
            <v>4.0060000000000002</v>
          </cell>
        </row>
        <row r="43">
          <cell r="B43">
            <v>1983</v>
          </cell>
          <cell r="D43">
            <v>4.0549999999999997</v>
          </cell>
        </row>
        <row r="44">
          <cell r="B44">
            <v>1983</v>
          </cell>
          <cell r="D44">
            <v>4.0999999999999996</v>
          </cell>
        </row>
        <row r="45">
          <cell r="B45">
            <v>1983</v>
          </cell>
          <cell r="D45">
            <v>4.1379999999999999</v>
          </cell>
        </row>
        <row r="46">
          <cell r="B46">
            <v>1983</v>
          </cell>
          <cell r="D46">
            <v>4.1779999999999999</v>
          </cell>
        </row>
        <row r="47">
          <cell r="B47">
            <v>1983</v>
          </cell>
          <cell r="D47">
            <v>4.2169999999999996</v>
          </cell>
        </row>
        <row r="48">
          <cell r="B48">
            <v>1983</v>
          </cell>
          <cell r="D48">
            <v>4.2480000000000002</v>
          </cell>
        </row>
        <row r="49">
          <cell r="B49">
            <v>1984</v>
          </cell>
          <cell r="D49">
            <v>4.3049999999999997</v>
          </cell>
        </row>
        <row r="50">
          <cell r="B50">
            <v>1984</v>
          </cell>
          <cell r="D50">
            <v>4.41</v>
          </cell>
        </row>
        <row r="51">
          <cell r="B51">
            <v>1984</v>
          </cell>
          <cell r="D51">
            <v>4.3929999999999998</v>
          </cell>
        </row>
        <row r="52">
          <cell r="B52">
            <v>1984</v>
          </cell>
          <cell r="D52">
            <v>4.423</v>
          </cell>
        </row>
        <row r="53">
          <cell r="B53">
            <v>1984</v>
          </cell>
          <cell r="D53">
            <v>4.4560000000000004</v>
          </cell>
        </row>
        <row r="54">
          <cell r="B54">
            <v>1984</v>
          </cell>
          <cell r="D54">
            <v>4.5069999999999997</v>
          </cell>
        </row>
        <row r="55">
          <cell r="B55">
            <v>1984</v>
          </cell>
          <cell r="D55">
            <v>4.5339999999999998</v>
          </cell>
        </row>
        <row r="56">
          <cell r="B56">
            <v>1984</v>
          </cell>
          <cell r="D56">
            <v>4.5469999999999997</v>
          </cell>
        </row>
        <row r="57">
          <cell r="B57">
            <v>1984</v>
          </cell>
          <cell r="D57">
            <v>4.5759999999999996</v>
          </cell>
        </row>
        <row r="58">
          <cell r="B58">
            <v>1984</v>
          </cell>
          <cell r="D58">
            <v>4.59</v>
          </cell>
        </row>
        <row r="59">
          <cell r="B59">
            <v>1984</v>
          </cell>
          <cell r="D59">
            <v>4.617</v>
          </cell>
        </row>
        <row r="60">
          <cell r="B60">
            <v>1984</v>
          </cell>
          <cell r="D60">
            <v>4.6520000000000001</v>
          </cell>
        </row>
        <row r="61">
          <cell r="B61">
            <v>1985</v>
          </cell>
          <cell r="D61">
            <v>4.6680000000000001</v>
          </cell>
        </row>
        <row r="62">
          <cell r="B62">
            <v>1985</v>
          </cell>
          <cell r="D62">
            <v>4.6619999999999999</v>
          </cell>
        </row>
        <row r="63">
          <cell r="B63">
            <v>1985</v>
          </cell>
          <cell r="D63">
            <v>4.7300000000000004</v>
          </cell>
        </row>
        <row r="64">
          <cell r="B64">
            <v>1985</v>
          </cell>
          <cell r="D64">
            <v>4.7640000000000002</v>
          </cell>
        </row>
        <row r="65">
          <cell r="B65">
            <v>1985</v>
          </cell>
          <cell r="D65">
            <v>4.7869999999999999</v>
          </cell>
        </row>
        <row r="66">
          <cell r="B66">
            <v>1985</v>
          </cell>
          <cell r="D66">
            <v>4.7889999999999997</v>
          </cell>
        </row>
        <row r="67">
          <cell r="B67">
            <v>1985</v>
          </cell>
          <cell r="D67">
            <v>4.7990000000000004</v>
          </cell>
        </row>
        <row r="68">
          <cell r="B68">
            <v>1985</v>
          </cell>
          <cell r="D68">
            <v>4.8230000000000004</v>
          </cell>
        </row>
        <row r="69">
          <cell r="B69">
            <v>1985</v>
          </cell>
          <cell r="D69">
            <v>4.8520000000000003</v>
          </cell>
        </row>
        <row r="70">
          <cell r="B70">
            <v>1985</v>
          </cell>
          <cell r="D70">
            <v>4.8680000000000003</v>
          </cell>
        </row>
        <row r="71">
          <cell r="B71">
            <v>1985</v>
          </cell>
          <cell r="D71">
            <v>4.8789999999999996</v>
          </cell>
        </row>
        <row r="72">
          <cell r="B72">
            <v>1985</v>
          </cell>
          <cell r="D72">
            <v>4.8869999999999996</v>
          </cell>
        </row>
        <row r="73">
          <cell r="B73">
            <v>1986</v>
          </cell>
          <cell r="D73">
            <v>4.9080000000000004</v>
          </cell>
        </row>
        <row r="74">
          <cell r="B74">
            <v>1986</v>
          </cell>
          <cell r="D74">
            <v>4.9039999999999999</v>
          </cell>
        </row>
        <row r="75">
          <cell r="B75">
            <v>1986</v>
          </cell>
          <cell r="D75">
            <v>4.9139999999999997</v>
          </cell>
        </row>
        <row r="76">
          <cell r="B76">
            <v>1986</v>
          </cell>
          <cell r="D76">
            <v>4.95</v>
          </cell>
        </row>
        <row r="77">
          <cell r="B77">
            <v>1986</v>
          </cell>
          <cell r="D77">
            <v>4.9240000000000004</v>
          </cell>
        </row>
        <row r="78">
          <cell r="B78">
            <v>1986</v>
          </cell>
          <cell r="D78">
            <v>4.9169999999999998</v>
          </cell>
        </row>
        <row r="79">
          <cell r="B79">
            <v>1986</v>
          </cell>
          <cell r="D79">
            <v>4.93</v>
          </cell>
        </row>
        <row r="80">
          <cell r="B80">
            <v>1986</v>
          </cell>
          <cell r="D80">
            <v>4.9429999999999996</v>
          </cell>
        </row>
        <row r="81">
          <cell r="B81">
            <v>1986</v>
          </cell>
          <cell r="D81">
            <v>4.9390000000000001</v>
          </cell>
        </row>
        <row r="82">
          <cell r="B82">
            <v>1986</v>
          </cell>
          <cell r="D82">
            <v>4.9539999999999997</v>
          </cell>
        </row>
        <row r="83">
          <cell r="B83">
            <v>1986</v>
          </cell>
          <cell r="D83">
            <v>4.96</v>
          </cell>
        </row>
        <row r="84">
          <cell r="B84">
            <v>1986</v>
          </cell>
          <cell r="D84">
            <v>4.9930000000000003</v>
          </cell>
        </row>
        <row r="85">
          <cell r="B85">
            <v>1987</v>
          </cell>
          <cell r="D85">
            <v>5.0069999999999997</v>
          </cell>
        </row>
        <row r="86">
          <cell r="B86">
            <v>1987</v>
          </cell>
          <cell r="D86">
            <v>5.0380000000000003</v>
          </cell>
        </row>
        <row r="87">
          <cell r="B87">
            <v>1987</v>
          </cell>
          <cell r="D87">
            <v>5.0389999999999997</v>
          </cell>
        </row>
        <row r="88">
          <cell r="B88">
            <v>1987</v>
          </cell>
          <cell r="D88">
            <v>5.0529999999999999</v>
          </cell>
        </row>
        <row r="89">
          <cell r="B89">
            <v>1987</v>
          </cell>
          <cell r="D89">
            <v>5.08</v>
          </cell>
        </row>
        <row r="90">
          <cell r="B90">
            <v>1987</v>
          </cell>
          <cell r="D90">
            <v>5.0860000000000003</v>
          </cell>
        </row>
        <row r="91">
          <cell r="B91">
            <v>1987</v>
          </cell>
          <cell r="D91">
            <v>5.0919999999999996</v>
          </cell>
        </row>
        <row r="92">
          <cell r="B92">
            <v>1987</v>
          </cell>
          <cell r="D92">
            <v>5.1020000000000003</v>
          </cell>
        </row>
        <row r="93">
          <cell r="B93">
            <v>1987</v>
          </cell>
          <cell r="D93">
            <v>5.0960000000000001</v>
          </cell>
        </row>
        <row r="94">
          <cell r="B94">
            <v>1987</v>
          </cell>
          <cell r="D94">
            <v>5.1420000000000003</v>
          </cell>
        </row>
        <row r="95">
          <cell r="B95">
            <v>1987</v>
          </cell>
          <cell r="D95">
            <v>5.1520000000000001</v>
          </cell>
        </row>
        <row r="96">
          <cell r="B96">
            <v>1987</v>
          </cell>
          <cell r="D96">
            <v>5.18</v>
          </cell>
        </row>
        <row r="97">
          <cell r="B97">
            <v>1988</v>
          </cell>
          <cell r="D97">
            <v>5.0940000000000003</v>
          </cell>
        </row>
        <row r="98">
          <cell r="B98">
            <v>1988</v>
          </cell>
          <cell r="D98">
            <v>5.1619999999999999</v>
          </cell>
        </row>
        <row r="99">
          <cell r="B99">
            <v>1988</v>
          </cell>
          <cell r="D99">
            <v>5.2009999999999996</v>
          </cell>
        </row>
        <row r="100">
          <cell r="B100">
            <v>1988</v>
          </cell>
          <cell r="D100">
            <v>5.2270000000000003</v>
          </cell>
        </row>
        <row r="101">
          <cell r="B101">
            <v>1988</v>
          </cell>
          <cell r="D101">
            <v>5.2279999999999998</v>
          </cell>
        </row>
        <row r="102">
          <cell r="B102">
            <v>1988</v>
          </cell>
          <cell r="D102">
            <v>5.2610000000000001</v>
          </cell>
        </row>
        <row r="103">
          <cell r="B103">
            <v>1988</v>
          </cell>
          <cell r="D103">
            <v>5.27</v>
          </cell>
        </row>
        <row r="104">
          <cell r="B104">
            <v>1988</v>
          </cell>
          <cell r="D104">
            <v>5.2679999999999998</v>
          </cell>
        </row>
        <row r="105">
          <cell r="B105">
            <v>1988</v>
          </cell>
          <cell r="D105">
            <v>5.27</v>
          </cell>
        </row>
        <row r="106">
          <cell r="B106">
            <v>1988</v>
          </cell>
          <cell r="D106">
            <v>5.2619999999999996</v>
          </cell>
        </row>
        <row r="107">
          <cell r="B107">
            <v>1988</v>
          </cell>
          <cell r="D107">
            <v>5.2729999999999997</v>
          </cell>
        </row>
        <row r="108">
          <cell r="B108">
            <v>1988</v>
          </cell>
          <cell r="D108">
            <v>5.2770000000000001</v>
          </cell>
        </row>
        <row r="109">
          <cell r="B109">
            <v>1989</v>
          </cell>
          <cell r="D109">
            <v>5.2889999999999997</v>
          </cell>
        </row>
        <row r="110">
          <cell r="B110">
            <v>1989</v>
          </cell>
          <cell r="D110">
            <v>5.2779999999999996</v>
          </cell>
        </row>
        <row r="111">
          <cell r="B111">
            <v>1989</v>
          </cell>
          <cell r="D111">
            <v>5.26</v>
          </cell>
        </row>
        <row r="112">
          <cell r="B112">
            <v>1989</v>
          </cell>
          <cell r="D112">
            <v>5.2949999999999999</v>
          </cell>
        </row>
        <row r="113">
          <cell r="B113">
            <v>1989</v>
          </cell>
          <cell r="D113">
            <v>5.2990000000000004</v>
          </cell>
        </row>
        <row r="114">
          <cell r="B114">
            <v>1989</v>
          </cell>
          <cell r="D114">
            <v>5.298</v>
          </cell>
        </row>
        <row r="115">
          <cell r="B115">
            <v>1989</v>
          </cell>
          <cell r="D115">
            <v>5.3170000000000002</v>
          </cell>
        </row>
        <row r="116">
          <cell r="B116">
            <v>1989</v>
          </cell>
          <cell r="D116">
            <v>5.33</v>
          </cell>
        </row>
        <row r="117">
          <cell r="B117">
            <v>1989</v>
          </cell>
          <cell r="D117">
            <v>5.3230000000000004</v>
          </cell>
        </row>
        <row r="118">
          <cell r="B118">
            <v>1989</v>
          </cell>
          <cell r="D118">
            <v>5.3470000000000004</v>
          </cell>
        </row>
        <row r="119">
          <cell r="B119">
            <v>1989</v>
          </cell>
          <cell r="D119">
            <v>5.3639999999999999</v>
          </cell>
        </row>
        <row r="120">
          <cell r="B120">
            <v>1989</v>
          </cell>
          <cell r="D120">
            <v>5.3090000000000002</v>
          </cell>
        </row>
        <row r="121">
          <cell r="B121">
            <v>1990</v>
          </cell>
          <cell r="D121">
            <v>5.4219999999999997</v>
          </cell>
        </row>
        <row r="122">
          <cell r="B122">
            <v>1990</v>
          </cell>
          <cell r="D122">
            <v>5.4160000000000004</v>
          </cell>
        </row>
        <row r="123">
          <cell r="B123">
            <v>1990</v>
          </cell>
          <cell r="D123">
            <v>5.3920000000000003</v>
          </cell>
        </row>
        <row r="124">
          <cell r="B124">
            <v>1990</v>
          </cell>
          <cell r="D124">
            <v>5.3550000000000004</v>
          </cell>
        </row>
        <row r="125">
          <cell r="B125">
            <v>1990</v>
          </cell>
          <cell r="D125">
            <v>5.3209999999999997</v>
          </cell>
        </row>
        <row r="126">
          <cell r="B126">
            <v>1990</v>
          </cell>
          <cell r="D126">
            <v>5.3029999999999999</v>
          </cell>
        </row>
        <row r="127">
          <cell r="B127">
            <v>1990</v>
          </cell>
          <cell r="D127">
            <v>5.274</v>
          </cell>
        </row>
        <row r="128">
          <cell r="B128">
            <v>1990</v>
          </cell>
          <cell r="D128">
            <v>5.234</v>
          </cell>
        </row>
        <row r="129">
          <cell r="B129">
            <v>1990</v>
          </cell>
          <cell r="D129">
            <v>5.1970000000000001</v>
          </cell>
        </row>
        <row r="130">
          <cell r="B130">
            <v>1990</v>
          </cell>
          <cell r="D130">
            <v>5.1340000000000003</v>
          </cell>
        </row>
        <row r="131">
          <cell r="B131">
            <v>1990</v>
          </cell>
          <cell r="D131">
            <v>5.0949999999999998</v>
          </cell>
        </row>
        <row r="132">
          <cell r="B132">
            <v>1990</v>
          </cell>
          <cell r="D132">
            <v>5.0469999999999997</v>
          </cell>
        </row>
        <row r="133">
          <cell r="B133">
            <v>1991</v>
          </cell>
          <cell r="D133">
            <v>4.9720000000000004</v>
          </cell>
        </row>
        <row r="134">
          <cell r="B134">
            <v>1991</v>
          </cell>
          <cell r="D134">
            <v>4.9290000000000003</v>
          </cell>
        </row>
        <row r="135">
          <cell r="B135">
            <v>1991</v>
          </cell>
          <cell r="D135">
            <v>4.8810000000000002</v>
          </cell>
        </row>
        <row r="136">
          <cell r="B136">
            <v>1991</v>
          </cell>
          <cell r="D136">
            <v>4.8419999999999996</v>
          </cell>
        </row>
        <row r="137">
          <cell r="B137">
            <v>1991</v>
          </cell>
          <cell r="D137">
            <v>4.8</v>
          </cell>
        </row>
        <row r="138">
          <cell r="B138">
            <v>1991</v>
          </cell>
          <cell r="D138">
            <v>4.782</v>
          </cell>
        </row>
        <row r="139">
          <cell r="B139">
            <v>1991</v>
          </cell>
          <cell r="D139">
            <v>4.7519999999999998</v>
          </cell>
        </row>
        <row r="140">
          <cell r="B140">
            <v>1991</v>
          </cell>
          <cell r="D140">
            <v>4.7329999999999997</v>
          </cell>
        </row>
        <row r="141">
          <cell r="B141">
            <v>1991</v>
          </cell>
          <cell r="D141">
            <v>4.7279999999999998</v>
          </cell>
        </row>
        <row r="142">
          <cell r="B142">
            <v>1991</v>
          </cell>
          <cell r="D142">
            <v>4.6980000000000004</v>
          </cell>
        </row>
        <row r="143">
          <cell r="B143">
            <v>1991</v>
          </cell>
          <cell r="D143">
            <v>4.6399999999999997</v>
          </cell>
        </row>
        <row r="144">
          <cell r="B144">
            <v>1991</v>
          </cell>
          <cell r="D144">
            <v>4.6470000000000002</v>
          </cell>
        </row>
        <row r="145">
          <cell r="B145">
            <v>1992</v>
          </cell>
          <cell r="D145">
            <v>4.6669999999999998</v>
          </cell>
        </row>
        <row r="146">
          <cell r="B146">
            <v>1992</v>
          </cell>
          <cell r="D146">
            <v>4.6120000000000001</v>
          </cell>
        </row>
        <row r="147">
          <cell r="B147">
            <v>1992</v>
          </cell>
          <cell r="D147">
            <v>4.6210000000000004</v>
          </cell>
        </row>
        <row r="148">
          <cell r="B148">
            <v>1992</v>
          </cell>
          <cell r="D148">
            <v>4.6029999999999998</v>
          </cell>
        </row>
        <row r="149">
          <cell r="B149">
            <v>1992</v>
          </cell>
          <cell r="D149">
            <v>4.6050000000000004</v>
          </cell>
        </row>
        <row r="150">
          <cell r="B150">
            <v>1992</v>
          </cell>
          <cell r="D150">
            <v>4.5839999999999996</v>
          </cell>
        </row>
        <row r="151">
          <cell r="B151">
            <v>1992</v>
          </cell>
          <cell r="D151">
            <v>4.57</v>
          </cell>
        </row>
        <row r="152">
          <cell r="B152">
            <v>1992</v>
          </cell>
          <cell r="D152">
            <v>4.5810000000000004</v>
          </cell>
        </row>
        <row r="153">
          <cell r="B153">
            <v>1992</v>
          </cell>
          <cell r="D153">
            <v>4.5839999999999996</v>
          </cell>
        </row>
        <row r="154">
          <cell r="B154">
            <v>1992</v>
          </cell>
          <cell r="D154">
            <v>4.5999999999999996</v>
          </cell>
        </row>
        <row r="155">
          <cell r="B155">
            <v>1992</v>
          </cell>
          <cell r="D155">
            <v>4.6059999999999999</v>
          </cell>
        </row>
        <row r="156">
          <cell r="B156">
            <v>1992</v>
          </cell>
          <cell r="D156">
            <v>4.63</v>
          </cell>
        </row>
        <row r="157">
          <cell r="B157">
            <v>1993</v>
          </cell>
          <cell r="D157">
            <v>4.6639999999999997</v>
          </cell>
        </row>
        <row r="158">
          <cell r="B158">
            <v>1993</v>
          </cell>
          <cell r="D158">
            <v>4.7140000000000004</v>
          </cell>
        </row>
        <row r="159">
          <cell r="B159">
            <v>1993</v>
          </cell>
          <cell r="D159">
            <v>4.6760000000000002</v>
          </cell>
        </row>
        <row r="160">
          <cell r="B160">
            <v>1993</v>
          </cell>
          <cell r="D160">
            <v>4.6900000000000004</v>
          </cell>
        </row>
        <row r="161">
          <cell r="B161">
            <v>1993</v>
          </cell>
          <cell r="D161">
            <v>4.7530000000000001</v>
          </cell>
        </row>
        <row r="162">
          <cell r="B162">
            <v>1993</v>
          </cell>
          <cell r="D162">
            <v>4.76</v>
          </cell>
        </row>
        <row r="163">
          <cell r="B163">
            <v>1993</v>
          </cell>
          <cell r="D163">
            <v>4.7830000000000004</v>
          </cell>
        </row>
        <row r="164">
          <cell r="B164">
            <v>1993</v>
          </cell>
          <cell r="D164">
            <v>4.806</v>
          </cell>
        </row>
        <row r="165">
          <cell r="B165">
            <v>1993</v>
          </cell>
          <cell r="D165">
            <v>4.8230000000000004</v>
          </cell>
        </row>
        <row r="166">
          <cell r="B166">
            <v>1993</v>
          </cell>
          <cell r="D166">
            <v>4.8680000000000003</v>
          </cell>
        </row>
        <row r="167">
          <cell r="B167">
            <v>1993</v>
          </cell>
          <cell r="D167">
            <v>4.8869999999999996</v>
          </cell>
        </row>
        <row r="168">
          <cell r="B168">
            <v>1993</v>
          </cell>
          <cell r="D168">
            <v>4.9249999999999998</v>
          </cell>
        </row>
        <row r="169">
          <cell r="B169">
            <v>1994</v>
          </cell>
          <cell r="D169">
            <v>4.9400000000000004</v>
          </cell>
        </row>
        <row r="170">
          <cell r="B170">
            <v>1994</v>
          </cell>
          <cell r="D170">
            <v>4.923</v>
          </cell>
        </row>
        <row r="171">
          <cell r="B171">
            <v>1994</v>
          </cell>
          <cell r="D171">
            <v>4.99</v>
          </cell>
        </row>
        <row r="172">
          <cell r="B172">
            <v>1994</v>
          </cell>
          <cell r="D172">
            <v>5.0469999999999997</v>
          </cell>
        </row>
        <row r="173">
          <cell r="B173">
            <v>1994</v>
          </cell>
          <cell r="D173">
            <v>5.0839999999999996</v>
          </cell>
        </row>
        <row r="174">
          <cell r="B174">
            <v>1994</v>
          </cell>
          <cell r="D174">
            <v>5.0970000000000004</v>
          </cell>
        </row>
        <row r="175">
          <cell r="B175">
            <v>1994</v>
          </cell>
          <cell r="D175">
            <v>5.125</v>
          </cell>
        </row>
        <row r="176">
          <cell r="B176">
            <v>1994</v>
          </cell>
          <cell r="D176">
            <v>5.1390000000000002</v>
          </cell>
        </row>
        <row r="177">
          <cell r="B177">
            <v>1994</v>
          </cell>
          <cell r="D177">
            <v>5.1749999999999998</v>
          </cell>
        </row>
        <row r="178">
          <cell r="B178">
            <v>1994</v>
          </cell>
          <cell r="D178">
            <v>5.1769999999999996</v>
          </cell>
        </row>
        <row r="179">
          <cell r="B179">
            <v>1994</v>
          </cell>
          <cell r="D179">
            <v>5.21</v>
          </cell>
        </row>
        <row r="180">
          <cell r="B180">
            <v>1994</v>
          </cell>
          <cell r="D180">
            <v>5.226</v>
          </cell>
        </row>
        <row r="181">
          <cell r="B181">
            <v>1995</v>
          </cell>
          <cell r="D181">
            <v>5.234</v>
          </cell>
        </row>
        <row r="182">
          <cell r="B182">
            <v>1995</v>
          </cell>
          <cell r="D182">
            <v>5.1920000000000002</v>
          </cell>
        </row>
        <row r="183">
          <cell r="B183">
            <v>1995</v>
          </cell>
          <cell r="D183">
            <v>5.242</v>
          </cell>
        </row>
        <row r="184">
          <cell r="B184">
            <v>1995</v>
          </cell>
          <cell r="D184">
            <v>5.2519999999999998</v>
          </cell>
        </row>
        <row r="185">
          <cell r="B185">
            <v>1995</v>
          </cell>
          <cell r="D185">
            <v>5.22</v>
          </cell>
        </row>
        <row r="186">
          <cell r="B186">
            <v>1995</v>
          </cell>
          <cell r="D186">
            <v>5.25</v>
          </cell>
        </row>
        <row r="187">
          <cell r="B187">
            <v>1995</v>
          </cell>
          <cell r="D187">
            <v>5.2619999999999996</v>
          </cell>
        </row>
        <row r="188">
          <cell r="B188">
            <v>1995</v>
          </cell>
          <cell r="D188">
            <v>5.2859999999999996</v>
          </cell>
        </row>
        <row r="189">
          <cell r="B189">
            <v>1995</v>
          </cell>
          <cell r="D189">
            <v>5.3239999999999998</v>
          </cell>
        </row>
        <row r="190">
          <cell r="B190">
            <v>1995</v>
          </cell>
          <cell r="D190">
            <v>5.3529999999999998</v>
          </cell>
        </row>
        <row r="191">
          <cell r="B191">
            <v>1995</v>
          </cell>
          <cell r="D191">
            <v>5.3579999999999997</v>
          </cell>
        </row>
        <row r="192">
          <cell r="B192">
            <v>1995</v>
          </cell>
          <cell r="D192">
            <v>5.3440000000000003</v>
          </cell>
        </row>
        <row r="193">
          <cell r="B193">
            <v>1996</v>
          </cell>
          <cell r="D193">
            <v>5.3550000000000004</v>
          </cell>
        </row>
        <row r="194">
          <cell r="B194">
            <v>1996</v>
          </cell>
          <cell r="D194">
            <v>5.415</v>
          </cell>
        </row>
        <row r="195">
          <cell r="B195">
            <v>1996</v>
          </cell>
          <cell r="D195">
            <v>5.4459999999999997</v>
          </cell>
        </row>
        <row r="196">
          <cell r="B196">
            <v>1996</v>
          </cell>
          <cell r="D196">
            <v>5.4740000000000002</v>
          </cell>
        </row>
        <row r="197">
          <cell r="B197">
            <v>1996</v>
          </cell>
          <cell r="D197">
            <v>5.4980000000000002</v>
          </cell>
        </row>
        <row r="198">
          <cell r="B198">
            <v>1996</v>
          </cell>
          <cell r="D198">
            <v>5.5339999999999998</v>
          </cell>
        </row>
        <row r="199">
          <cell r="B199">
            <v>1996</v>
          </cell>
          <cell r="D199">
            <v>5.5570000000000004</v>
          </cell>
        </row>
        <row r="200">
          <cell r="B200">
            <v>1996</v>
          </cell>
          <cell r="D200">
            <v>5.5860000000000003</v>
          </cell>
        </row>
        <row r="201">
          <cell r="B201">
            <v>1996</v>
          </cell>
          <cell r="D201">
            <v>5.61</v>
          </cell>
        </row>
        <row r="202">
          <cell r="B202">
            <v>1996</v>
          </cell>
          <cell r="D202">
            <v>5.6429999999999998</v>
          </cell>
        </row>
        <row r="203">
          <cell r="B203">
            <v>1996</v>
          </cell>
          <cell r="D203">
            <v>5.6680000000000001</v>
          </cell>
        </row>
        <row r="204">
          <cell r="B204">
            <v>1996</v>
          </cell>
          <cell r="D204">
            <v>5.6749999999999998</v>
          </cell>
        </row>
        <row r="205">
          <cell r="B205">
            <v>1997</v>
          </cell>
          <cell r="D205">
            <v>5.6749999999999998</v>
          </cell>
        </row>
        <row r="206">
          <cell r="B206">
            <v>1997</v>
          </cell>
          <cell r="D206">
            <v>5.7220000000000004</v>
          </cell>
        </row>
        <row r="207">
          <cell r="B207">
            <v>1997</v>
          </cell>
          <cell r="D207">
            <v>5.7510000000000003</v>
          </cell>
        </row>
        <row r="208">
          <cell r="B208">
            <v>1997</v>
          </cell>
          <cell r="D208">
            <v>5.7640000000000002</v>
          </cell>
        </row>
        <row r="209">
          <cell r="B209">
            <v>1997</v>
          </cell>
          <cell r="D209">
            <v>5.7930000000000001</v>
          </cell>
        </row>
        <row r="210">
          <cell r="B210">
            <v>1997</v>
          </cell>
          <cell r="D210">
            <v>5.7930000000000001</v>
          </cell>
        </row>
        <row r="211">
          <cell r="B211">
            <v>1997</v>
          </cell>
          <cell r="D211">
            <v>5.8170000000000002</v>
          </cell>
        </row>
        <row r="212">
          <cell r="B212">
            <v>1997</v>
          </cell>
          <cell r="D212">
            <v>5.8460000000000001</v>
          </cell>
        </row>
        <row r="213">
          <cell r="B213">
            <v>1997</v>
          </cell>
          <cell r="D213">
            <v>5.8739999999999997</v>
          </cell>
        </row>
        <row r="214">
          <cell r="B214">
            <v>1997</v>
          </cell>
          <cell r="D214">
            <v>5.883</v>
          </cell>
        </row>
        <row r="215">
          <cell r="B215">
            <v>1997</v>
          </cell>
          <cell r="D215">
            <v>5.899</v>
          </cell>
        </row>
        <row r="216">
          <cell r="B216">
            <v>1997</v>
          </cell>
          <cell r="D216">
            <v>5.9379999999999997</v>
          </cell>
        </row>
        <row r="217">
          <cell r="B217">
            <v>1998</v>
          </cell>
          <cell r="D217">
            <v>5.9829999999999997</v>
          </cell>
        </row>
        <row r="218">
          <cell r="B218">
            <v>1998</v>
          </cell>
          <cell r="D218">
            <v>5.9969999999999999</v>
          </cell>
        </row>
        <row r="219">
          <cell r="B219">
            <v>1998</v>
          </cell>
          <cell r="D219">
            <v>5.9690000000000003</v>
          </cell>
        </row>
        <row r="220">
          <cell r="B220">
            <v>1998</v>
          </cell>
          <cell r="D220">
            <v>6.0490000000000004</v>
          </cell>
        </row>
        <row r="221">
          <cell r="B221">
            <v>1998</v>
          </cell>
          <cell r="D221">
            <v>6.0869999999999997</v>
          </cell>
        </row>
        <row r="222">
          <cell r="B222">
            <v>1998</v>
          </cell>
          <cell r="D222">
            <v>6.13</v>
          </cell>
        </row>
        <row r="223">
          <cell r="B223">
            <v>1998</v>
          </cell>
          <cell r="D223">
            <v>6.1719999999999997</v>
          </cell>
        </row>
        <row r="224">
          <cell r="B224">
            <v>1998</v>
          </cell>
          <cell r="D224">
            <v>6.2149999999999999</v>
          </cell>
        </row>
        <row r="225">
          <cell r="B225">
            <v>1998</v>
          </cell>
          <cell r="D225">
            <v>6.2249999999999996</v>
          </cell>
        </row>
        <row r="226">
          <cell r="B226">
            <v>1998</v>
          </cell>
          <cell r="D226">
            <v>6.2619999999999996</v>
          </cell>
        </row>
        <row r="227">
          <cell r="B227">
            <v>1998</v>
          </cell>
          <cell r="D227">
            <v>6.3010000000000002</v>
          </cell>
        </row>
        <row r="228">
          <cell r="B228">
            <v>1998</v>
          </cell>
          <cell r="D228">
            <v>6.3780000000000001</v>
          </cell>
        </row>
        <row r="229">
          <cell r="B229">
            <v>1999</v>
          </cell>
          <cell r="D229">
            <v>6.3570000000000002</v>
          </cell>
        </row>
        <row r="230">
          <cell r="B230">
            <v>1999</v>
          </cell>
          <cell r="D230">
            <v>6.4290000000000003</v>
          </cell>
        </row>
        <row r="231">
          <cell r="B231">
            <v>1999</v>
          </cell>
          <cell r="D231">
            <v>6.4020000000000001</v>
          </cell>
        </row>
        <row r="232">
          <cell r="B232">
            <v>1999</v>
          </cell>
          <cell r="D232">
            <v>6.48</v>
          </cell>
        </row>
        <row r="233">
          <cell r="B233">
            <v>1999</v>
          </cell>
          <cell r="D233">
            <v>6.516</v>
          </cell>
        </row>
        <row r="234">
          <cell r="B234">
            <v>1999</v>
          </cell>
          <cell r="D234">
            <v>6.5469999999999997</v>
          </cell>
        </row>
        <row r="235">
          <cell r="B235">
            <v>1999</v>
          </cell>
          <cell r="D235">
            <v>6.5709999999999997</v>
          </cell>
        </row>
        <row r="236">
          <cell r="B236">
            <v>1999</v>
          </cell>
          <cell r="D236">
            <v>6.5860000000000003</v>
          </cell>
        </row>
        <row r="237">
          <cell r="B237">
            <v>1999</v>
          </cell>
          <cell r="D237">
            <v>6.6130000000000004</v>
          </cell>
        </row>
        <row r="238">
          <cell r="B238">
            <v>1999</v>
          </cell>
          <cell r="D238">
            <v>6.64</v>
          </cell>
        </row>
        <row r="239">
          <cell r="B239">
            <v>1999</v>
          </cell>
          <cell r="D239">
            <v>6.6870000000000003</v>
          </cell>
        </row>
        <row r="240">
          <cell r="B240">
            <v>1999</v>
          </cell>
          <cell r="D240">
            <v>6.7089999999999996</v>
          </cell>
        </row>
        <row r="241">
          <cell r="B241">
            <v>2000</v>
          </cell>
          <cell r="D241">
            <v>6.7519999999999998</v>
          </cell>
        </row>
        <row r="242">
          <cell r="B242">
            <v>2000</v>
          </cell>
          <cell r="D242">
            <v>6.73</v>
          </cell>
        </row>
        <row r="243">
          <cell r="B243">
            <v>2000</v>
          </cell>
          <cell r="D243">
            <v>6.8109999999999999</v>
          </cell>
        </row>
        <row r="244">
          <cell r="B244">
            <v>2000</v>
          </cell>
          <cell r="D244">
            <v>6.7939999999999996</v>
          </cell>
        </row>
        <row r="245">
          <cell r="B245">
            <v>2000</v>
          </cell>
          <cell r="D245">
            <v>6.77</v>
          </cell>
        </row>
        <row r="246">
          <cell r="B246">
            <v>2000</v>
          </cell>
          <cell r="D246">
            <v>6.7779999999999996</v>
          </cell>
        </row>
        <row r="247">
          <cell r="B247">
            <v>2000</v>
          </cell>
          <cell r="D247">
            <v>6.7939999999999996</v>
          </cell>
        </row>
        <row r="248">
          <cell r="B248">
            <v>2000</v>
          </cell>
          <cell r="D248">
            <v>6.7960000000000003</v>
          </cell>
        </row>
        <row r="249">
          <cell r="B249">
            <v>2000</v>
          </cell>
          <cell r="D249">
            <v>6.8070000000000004</v>
          </cell>
        </row>
        <row r="250">
          <cell r="B250">
            <v>2000</v>
          </cell>
          <cell r="D250">
            <v>6.8140000000000001</v>
          </cell>
        </row>
        <row r="251">
          <cell r="B251">
            <v>2000</v>
          </cell>
          <cell r="D251">
            <v>6.8170000000000002</v>
          </cell>
        </row>
        <row r="252">
          <cell r="B252">
            <v>2000</v>
          </cell>
          <cell r="D252">
            <v>6.7919999999999998</v>
          </cell>
        </row>
        <row r="253">
          <cell r="B253">
            <v>2001</v>
          </cell>
          <cell r="D253">
            <v>6.8239999999999998</v>
          </cell>
        </row>
        <row r="254">
          <cell r="B254">
            <v>2001</v>
          </cell>
          <cell r="D254">
            <v>6.8410000000000002</v>
          </cell>
        </row>
        <row r="255">
          <cell r="B255">
            <v>2001</v>
          </cell>
          <cell r="D255">
            <v>6.8620000000000001</v>
          </cell>
        </row>
        <row r="256">
          <cell r="B256">
            <v>2001</v>
          </cell>
          <cell r="D256">
            <v>6.8440000000000003</v>
          </cell>
        </row>
        <row r="257">
          <cell r="B257">
            <v>2001</v>
          </cell>
          <cell r="D257">
            <v>6.8490000000000002</v>
          </cell>
        </row>
        <row r="258">
          <cell r="B258">
            <v>2001</v>
          </cell>
          <cell r="D258">
            <v>6.84</v>
          </cell>
        </row>
        <row r="259">
          <cell r="B259">
            <v>2001</v>
          </cell>
          <cell r="D259">
            <v>6.8449999999999998</v>
          </cell>
        </row>
        <row r="260">
          <cell r="B260">
            <v>2001</v>
          </cell>
          <cell r="D260">
            <v>6.827</v>
          </cell>
        </row>
        <row r="261">
          <cell r="B261">
            <v>2001</v>
          </cell>
          <cell r="D261">
            <v>6.8129999999999997</v>
          </cell>
        </row>
        <row r="262">
          <cell r="B262">
            <v>2001</v>
          </cell>
          <cell r="D262">
            <v>6.8040000000000003</v>
          </cell>
        </row>
        <row r="263">
          <cell r="B263">
            <v>2001</v>
          </cell>
          <cell r="D263">
            <v>6.7839999999999998</v>
          </cell>
        </row>
        <row r="264">
          <cell r="B264">
            <v>2001</v>
          </cell>
          <cell r="D264">
            <v>6.7850000000000001</v>
          </cell>
        </row>
        <row r="265">
          <cell r="B265">
            <v>2002</v>
          </cell>
          <cell r="D265">
            <v>6.7750000000000004</v>
          </cell>
        </row>
        <row r="266">
          <cell r="B266">
            <v>2002</v>
          </cell>
          <cell r="D266">
            <v>6.766</v>
          </cell>
        </row>
        <row r="267">
          <cell r="B267">
            <v>2002</v>
          </cell>
          <cell r="D267">
            <v>6.7549999999999999</v>
          </cell>
        </row>
        <row r="268">
          <cell r="B268">
            <v>2002</v>
          </cell>
          <cell r="D268">
            <v>6.71</v>
          </cell>
        </row>
        <row r="269">
          <cell r="B269">
            <v>2002</v>
          </cell>
          <cell r="D269">
            <v>6.6840000000000002</v>
          </cell>
        </row>
        <row r="270">
          <cell r="B270">
            <v>2002</v>
          </cell>
          <cell r="D270">
            <v>6.7009999999999996</v>
          </cell>
        </row>
        <row r="271">
          <cell r="B271">
            <v>2002</v>
          </cell>
          <cell r="D271">
            <v>6.6879999999999997</v>
          </cell>
        </row>
        <row r="272">
          <cell r="B272">
            <v>2002</v>
          </cell>
          <cell r="D272">
            <v>6.7009999999999996</v>
          </cell>
        </row>
        <row r="273">
          <cell r="B273">
            <v>2002</v>
          </cell>
          <cell r="D273">
            <v>6.702</v>
          </cell>
        </row>
        <row r="274">
          <cell r="B274">
            <v>2002</v>
          </cell>
          <cell r="D274">
            <v>6.6890000000000001</v>
          </cell>
        </row>
        <row r="275">
          <cell r="B275">
            <v>2002</v>
          </cell>
          <cell r="D275">
            <v>6.7130000000000001</v>
          </cell>
        </row>
        <row r="276">
          <cell r="B276">
            <v>2002</v>
          </cell>
          <cell r="D276">
            <v>6.7</v>
          </cell>
        </row>
        <row r="277">
          <cell r="B277">
            <v>2003</v>
          </cell>
          <cell r="D277">
            <v>6.7039999999999997</v>
          </cell>
        </row>
        <row r="278">
          <cell r="B278">
            <v>2003</v>
          </cell>
          <cell r="D278">
            <v>6.6669999999999998</v>
          </cell>
        </row>
        <row r="279">
          <cell r="B279">
            <v>2003</v>
          </cell>
          <cell r="D279">
            <v>6.6539999999999999</v>
          </cell>
        </row>
        <row r="280">
          <cell r="B280">
            <v>2003</v>
          </cell>
          <cell r="D280">
            <v>6.6890000000000001</v>
          </cell>
        </row>
        <row r="281">
          <cell r="B281">
            <v>2003</v>
          </cell>
          <cell r="D281">
            <v>6.7060000000000004</v>
          </cell>
        </row>
        <row r="282">
          <cell r="B282">
            <v>2003</v>
          </cell>
          <cell r="D282">
            <v>6.7229999999999999</v>
          </cell>
        </row>
        <row r="283">
          <cell r="B283">
            <v>2003</v>
          </cell>
          <cell r="D283">
            <v>6.7350000000000003</v>
          </cell>
        </row>
        <row r="284">
          <cell r="B284">
            <v>2003</v>
          </cell>
          <cell r="D284">
            <v>6.76</v>
          </cell>
        </row>
        <row r="285">
          <cell r="B285">
            <v>2003</v>
          </cell>
          <cell r="D285">
            <v>6.7830000000000004</v>
          </cell>
        </row>
        <row r="286">
          <cell r="B286">
            <v>2003</v>
          </cell>
          <cell r="D286">
            <v>6.7839999999999998</v>
          </cell>
        </row>
        <row r="287">
          <cell r="B287">
            <v>2003</v>
          </cell>
          <cell r="D287">
            <v>6.7960000000000003</v>
          </cell>
        </row>
        <row r="288">
          <cell r="B288">
            <v>2003</v>
          </cell>
          <cell r="D288">
            <v>6.827</v>
          </cell>
        </row>
        <row r="289">
          <cell r="B289">
            <v>2004</v>
          </cell>
          <cell r="D289">
            <v>6.8479999999999999</v>
          </cell>
        </row>
        <row r="290">
          <cell r="B290">
            <v>2004</v>
          </cell>
          <cell r="D290">
            <v>6.8380000000000001</v>
          </cell>
        </row>
        <row r="291">
          <cell r="B291">
            <v>2004</v>
          </cell>
          <cell r="D291">
            <v>6.8869999999999996</v>
          </cell>
        </row>
        <row r="292">
          <cell r="B292">
            <v>2004</v>
          </cell>
          <cell r="D292">
            <v>6.9009999999999998</v>
          </cell>
        </row>
        <row r="293">
          <cell r="B293">
            <v>2004</v>
          </cell>
          <cell r="D293">
            <v>6.9480000000000004</v>
          </cell>
        </row>
        <row r="294">
          <cell r="B294">
            <v>2004</v>
          </cell>
          <cell r="D294">
            <v>6.9619999999999997</v>
          </cell>
        </row>
        <row r="295">
          <cell r="B295">
            <v>2004</v>
          </cell>
          <cell r="D295">
            <v>6.9770000000000003</v>
          </cell>
        </row>
        <row r="296">
          <cell r="B296">
            <v>2004</v>
          </cell>
          <cell r="D296">
            <v>7.0030000000000001</v>
          </cell>
        </row>
        <row r="297">
          <cell r="B297">
            <v>2004</v>
          </cell>
          <cell r="D297">
            <v>7.0289999999999999</v>
          </cell>
        </row>
        <row r="298">
          <cell r="B298">
            <v>2004</v>
          </cell>
          <cell r="D298">
            <v>7.077</v>
          </cell>
        </row>
        <row r="299">
          <cell r="B299">
            <v>2004</v>
          </cell>
          <cell r="D299">
            <v>7.0910000000000002</v>
          </cell>
        </row>
        <row r="300">
          <cell r="B300">
            <v>2004</v>
          </cell>
          <cell r="D300">
            <v>7.117</v>
          </cell>
        </row>
        <row r="301">
          <cell r="B301">
            <v>2005</v>
          </cell>
          <cell r="D301">
            <v>7.0949999999999998</v>
          </cell>
        </row>
        <row r="302">
          <cell r="B302">
            <v>2005</v>
          </cell>
          <cell r="D302">
            <v>7.1529999999999996</v>
          </cell>
        </row>
        <row r="303">
          <cell r="B303">
            <v>2005</v>
          </cell>
          <cell r="D303">
            <v>7.181</v>
          </cell>
        </row>
        <row r="304">
          <cell r="B304">
            <v>2005</v>
          </cell>
          <cell r="D304">
            <v>7.266</v>
          </cell>
        </row>
        <row r="305">
          <cell r="B305">
            <v>2005</v>
          </cell>
          <cell r="D305">
            <v>7.2939999999999996</v>
          </cell>
        </row>
        <row r="306">
          <cell r="B306">
            <v>2005</v>
          </cell>
          <cell r="D306">
            <v>7.3330000000000002</v>
          </cell>
        </row>
        <row r="307">
          <cell r="B307">
            <v>2005</v>
          </cell>
          <cell r="D307">
            <v>7.3529999999999998</v>
          </cell>
        </row>
        <row r="308">
          <cell r="B308">
            <v>2005</v>
          </cell>
          <cell r="D308">
            <v>7.3940000000000001</v>
          </cell>
        </row>
        <row r="309">
          <cell r="B309">
            <v>2005</v>
          </cell>
          <cell r="D309">
            <v>7.415</v>
          </cell>
        </row>
        <row r="310">
          <cell r="B310">
            <v>2005</v>
          </cell>
          <cell r="D310">
            <v>7.46</v>
          </cell>
        </row>
        <row r="311">
          <cell r="B311">
            <v>2005</v>
          </cell>
          <cell r="D311">
            <v>7.524</v>
          </cell>
        </row>
        <row r="312">
          <cell r="B312">
            <v>2005</v>
          </cell>
          <cell r="D312">
            <v>7.5330000000000004</v>
          </cell>
        </row>
        <row r="313">
          <cell r="B313">
            <v>2006</v>
          </cell>
          <cell r="D313">
            <v>7.601</v>
          </cell>
        </row>
        <row r="314">
          <cell r="B314">
            <v>2006</v>
          </cell>
          <cell r="D314">
            <v>7.6639999999999997</v>
          </cell>
        </row>
        <row r="315">
          <cell r="B315">
            <v>2006</v>
          </cell>
          <cell r="D315">
            <v>7.6890000000000001</v>
          </cell>
        </row>
        <row r="316">
          <cell r="B316">
            <v>2006</v>
          </cell>
          <cell r="D316">
            <v>7.726</v>
          </cell>
        </row>
        <row r="317">
          <cell r="B317">
            <v>2006</v>
          </cell>
          <cell r="D317">
            <v>7.7130000000000001</v>
          </cell>
        </row>
        <row r="318">
          <cell r="B318">
            <v>2006</v>
          </cell>
          <cell r="D318">
            <v>7.6989999999999998</v>
          </cell>
        </row>
        <row r="319">
          <cell r="B319">
            <v>2006</v>
          </cell>
          <cell r="D319">
            <v>7.7119999999999997</v>
          </cell>
        </row>
        <row r="320">
          <cell r="B320">
            <v>2006</v>
          </cell>
          <cell r="D320">
            <v>7.72</v>
          </cell>
        </row>
        <row r="321">
          <cell r="B321">
            <v>2006</v>
          </cell>
          <cell r="D321">
            <v>7.718</v>
          </cell>
        </row>
        <row r="322">
          <cell r="B322">
            <v>2006</v>
          </cell>
          <cell r="D322">
            <v>7.6820000000000004</v>
          </cell>
        </row>
        <row r="323">
          <cell r="B323">
            <v>2006</v>
          </cell>
          <cell r="D323">
            <v>7.6660000000000004</v>
          </cell>
        </row>
        <row r="324">
          <cell r="B324">
            <v>2006</v>
          </cell>
          <cell r="D324">
            <v>7.6849999999999996</v>
          </cell>
        </row>
        <row r="325">
          <cell r="B325">
            <v>2007</v>
          </cell>
          <cell r="D325">
            <v>7.7249999999999996</v>
          </cell>
        </row>
        <row r="326">
          <cell r="B326">
            <v>2007</v>
          </cell>
          <cell r="D326">
            <v>7.6260000000000003</v>
          </cell>
        </row>
        <row r="327">
          <cell r="B327">
            <v>2007</v>
          </cell>
          <cell r="D327">
            <v>7.7060000000000004</v>
          </cell>
        </row>
        <row r="328">
          <cell r="B328">
            <v>2007</v>
          </cell>
          <cell r="D328">
            <v>7.6859999999999999</v>
          </cell>
        </row>
        <row r="329">
          <cell r="B329">
            <v>2007</v>
          </cell>
          <cell r="D329">
            <v>7.673</v>
          </cell>
        </row>
        <row r="330">
          <cell r="B330">
            <v>2007</v>
          </cell>
          <cell r="D330">
            <v>7.6870000000000003</v>
          </cell>
        </row>
        <row r="331">
          <cell r="B331">
            <v>2007</v>
          </cell>
          <cell r="D331">
            <v>7.66</v>
          </cell>
        </row>
        <row r="332">
          <cell r="B332">
            <v>2007</v>
          </cell>
          <cell r="D332">
            <v>7.61</v>
          </cell>
        </row>
        <row r="333">
          <cell r="B333">
            <v>2007</v>
          </cell>
          <cell r="D333">
            <v>7.577</v>
          </cell>
        </row>
        <row r="334">
          <cell r="B334">
            <v>2007</v>
          </cell>
          <cell r="D334">
            <v>7.5650000000000004</v>
          </cell>
        </row>
        <row r="335">
          <cell r="B335">
            <v>2007</v>
          </cell>
          <cell r="D335">
            <v>7.5229999999999997</v>
          </cell>
        </row>
        <row r="336">
          <cell r="B336">
            <v>2007</v>
          </cell>
          <cell r="D336">
            <v>7.49</v>
          </cell>
        </row>
        <row r="337">
          <cell r="B337">
            <v>2008</v>
          </cell>
          <cell r="D337">
            <v>7.476</v>
          </cell>
        </row>
        <row r="338">
          <cell r="B338">
            <v>2008</v>
          </cell>
          <cell r="D338">
            <v>7.4530000000000003</v>
          </cell>
        </row>
        <row r="339">
          <cell r="B339">
            <v>2008</v>
          </cell>
          <cell r="D339">
            <v>7.4059999999999997</v>
          </cell>
        </row>
        <row r="340">
          <cell r="B340">
            <v>2008</v>
          </cell>
          <cell r="D340">
            <v>7.327</v>
          </cell>
        </row>
        <row r="341">
          <cell r="B341">
            <v>2008</v>
          </cell>
          <cell r="D341">
            <v>7.274</v>
          </cell>
        </row>
        <row r="342">
          <cell r="B342">
            <v>2008</v>
          </cell>
          <cell r="D342">
            <v>7.2130000000000001</v>
          </cell>
        </row>
        <row r="343">
          <cell r="B343">
            <v>2008</v>
          </cell>
          <cell r="D343">
            <v>7.16</v>
          </cell>
        </row>
        <row r="344">
          <cell r="B344">
            <v>2008</v>
          </cell>
          <cell r="D344">
            <v>7.1139999999999999</v>
          </cell>
        </row>
        <row r="345">
          <cell r="B345">
            <v>2008</v>
          </cell>
          <cell r="D345">
            <v>7.0439999999999996</v>
          </cell>
        </row>
        <row r="346">
          <cell r="B346">
            <v>2008</v>
          </cell>
          <cell r="D346">
            <v>6.9669999999999996</v>
          </cell>
        </row>
        <row r="347">
          <cell r="B347">
            <v>2008</v>
          </cell>
          <cell r="D347">
            <v>6.8129999999999997</v>
          </cell>
        </row>
        <row r="348">
          <cell r="B348">
            <v>2008</v>
          </cell>
          <cell r="D348">
            <v>6.7009999999999996</v>
          </cell>
        </row>
        <row r="349">
          <cell r="B349">
            <v>2009</v>
          </cell>
          <cell r="D349">
            <v>6.5670000000000002</v>
          </cell>
        </row>
        <row r="350">
          <cell r="B350">
            <v>2009</v>
          </cell>
          <cell r="D350">
            <v>6.4459999999999997</v>
          </cell>
        </row>
        <row r="351">
          <cell r="B351">
            <v>2009</v>
          </cell>
          <cell r="D351">
            <v>6.2910000000000004</v>
          </cell>
        </row>
        <row r="352">
          <cell r="B352">
            <v>2009</v>
          </cell>
          <cell r="D352">
            <v>6.1539999999999999</v>
          </cell>
        </row>
        <row r="353">
          <cell r="B353">
            <v>2009</v>
          </cell>
          <cell r="D353">
            <v>6.1</v>
          </cell>
        </row>
        <row r="354">
          <cell r="B354">
            <v>2009</v>
          </cell>
          <cell r="D354">
            <v>6.01</v>
          </cell>
        </row>
        <row r="355">
          <cell r="B355">
            <v>2009</v>
          </cell>
          <cell r="D355">
            <v>5.9320000000000004</v>
          </cell>
        </row>
        <row r="356">
          <cell r="B356">
            <v>2009</v>
          </cell>
          <cell r="D356">
            <v>5.8550000000000004</v>
          </cell>
        </row>
        <row r="357">
          <cell r="B357">
            <v>2009</v>
          </cell>
          <cell r="D357">
            <v>5.7869999999999999</v>
          </cell>
        </row>
        <row r="358">
          <cell r="B358">
            <v>2009</v>
          </cell>
          <cell r="D358">
            <v>5.7160000000000002</v>
          </cell>
        </row>
        <row r="359">
          <cell r="B359">
            <v>2009</v>
          </cell>
          <cell r="D359">
            <v>5.6959999999999997</v>
          </cell>
        </row>
        <row r="360">
          <cell r="B360">
            <v>2009</v>
          </cell>
          <cell r="D360">
            <v>5.6539999999999999</v>
          </cell>
        </row>
        <row r="361">
          <cell r="B361">
            <v>2010</v>
          </cell>
          <cell r="D361">
            <v>5.5869999999999997</v>
          </cell>
        </row>
        <row r="362">
          <cell r="B362">
            <v>2010</v>
          </cell>
          <cell r="D362">
            <v>5.508</v>
          </cell>
        </row>
        <row r="363">
          <cell r="B363">
            <v>2010</v>
          </cell>
          <cell r="D363">
            <v>5.5359999999999996</v>
          </cell>
        </row>
        <row r="364">
          <cell r="B364">
            <v>2010</v>
          </cell>
          <cell r="D364">
            <v>5.5549999999999997</v>
          </cell>
        </row>
        <row r="365">
          <cell r="B365">
            <v>2010</v>
          </cell>
          <cell r="D365">
            <v>5.524</v>
          </cell>
        </row>
        <row r="366">
          <cell r="B366">
            <v>2010</v>
          </cell>
          <cell r="D366">
            <v>5.5119999999999996</v>
          </cell>
        </row>
        <row r="367">
          <cell r="B367">
            <v>2010</v>
          </cell>
          <cell r="D367">
            <v>5.5019999999999998</v>
          </cell>
        </row>
        <row r="368">
          <cell r="B368">
            <v>2010</v>
          </cell>
          <cell r="D368">
            <v>5.5250000000000004</v>
          </cell>
        </row>
        <row r="369">
          <cell r="B369">
            <v>2010</v>
          </cell>
          <cell r="D369">
            <v>5.5030000000000001</v>
          </cell>
        </row>
        <row r="370">
          <cell r="B370">
            <v>2010</v>
          </cell>
          <cell r="D370">
            <v>5.5069999999999997</v>
          </cell>
        </row>
        <row r="371">
          <cell r="B371">
            <v>2010</v>
          </cell>
          <cell r="D371">
            <v>5.5039999999999996</v>
          </cell>
        </row>
        <row r="372">
          <cell r="B372">
            <v>2010</v>
          </cell>
          <cell r="D372">
            <v>5.4619999999999997</v>
          </cell>
        </row>
        <row r="373">
          <cell r="B373">
            <v>2011</v>
          </cell>
          <cell r="D373">
            <v>5.4320000000000004</v>
          </cell>
        </row>
        <row r="374">
          <cell r="B374">
            <v>2011</v>
          </cell>
          <cell r="D374">
            <v>5.4640000000000004</v>
          </cell>
        </row>
        <row r="375">
          <cell r="B375">
            <v>2011</v>
          </cell>
          <cell r="D375">
            <v>5.4749999999999996</v>
          </cell>
        </row>
        <row r="376">
          <cell r="B376">
            <v>2011</v>
          </cell>
          <cell r="D376">
            <v>5.4960000000000004</v>
          </cell>
        </row>
        <row r="377">
          <cell r="B377">
            <v>2011</v>
          </cell>
          <cell r="D377">
            <v>5.52</v>
          </cell>
        </row>
        <row r="378">
          <cell r="B378">
            <v>2011</v>
          </cell>
          <cell r="D378">
            <v>5.524</v>
          </cell>
        </row>
        <row r="379">
          <cell r="B379">
            <v>2011</v>
          </cell>
          <cell r="D379">
            <v>5.5510000000000002</v>
          </cell>
        </row>
        <row r="380">
          <cell r="B380">
            <v>2011</v>
          </cell>
          <cell r="D380">
            <v>5.5529999999999999</v>
          </cell>
        </row>
        <row r="381">
          <cell r="B381">
            <v>2011</v>
          </cell>
          <cell r="D381">
            <v>5.59</v>
          </cell>
        </row>
        <row r="382">
          <cell r="B382">
            <v>2011</v>
          </cell>
          <cell r="D382">
            <v>5.5839999999999996</v>
          </cell>
        </row>
        <row r="383">
          <cell r="B383">
            <v>2011</v>
          </cell>
          <cell r="D383">
            <v>5.585</v>
          </cell>
        </row>
        <row r="384">
          <cell r="B384">
            <v>2011</v>
          </cell>
          <cell r="D384">
            <v>5.6059999999999999</v>
          </cell>
        </row>
        <row r="385">
          <cell r="B385">
            <v>2012</v>
          </cell>
          <cell r="D385">
            <v>5.6269999999999998</v>
          </cell>
        </row>
        <row r="386">
          <cell r="B386">
            <v>2012</v>
          </cell>
          <cell r="D386">
            <v>5.6219999999999999</v>
          </cell>
        </row>
        <row r="387">
          <cell r="B387">
            <v>2012</v>
          </cell>
          <cell r="D387">
            <v>5.6269999999999998</v>
          </cell>
        </row>
        <row r="388">
          <cell r="B388">
            <v>2012</v>
          </cell>
          <cell r="D388">
            <v>5.63</v>
          </cell>
        </row>
        <row r="389">
          <cell r="B389">
            <v>2012</v>
          </cell>
          <cell r="D389">
            <v>5.6130000000000004</v>
          </cell>
        </row>
        <row r="390">
          <cell r="B390">
            <v>2012</v>
          </cell>
          <cell r="D390">
            <v>5.62</v>
          </cell>
        </row>
        <row r="391">
          <cell r="B391">
            <v>2012</v>
          </cell>
          <cell r="D391">
            <v>5.6349999999999998</v>
          </cell>
        </row>
        <row r="392">
          <cell r="B392">
            <v>2012</v>
          </cell>
          <cell r="D392">
            <v>5.6470000000000002</v>
          </cell>
        </row>
        <row r="393">
          <cell r="B393">
            <v>2012</v>
          </cell>
          <cell r="D393">
            <v>5.6479999999999997</v>
          </cell>
        </row>
        <row r="394">
          <cell r="B394">
            <v>2012</v>
          </cell>
          <cell r="D394">
            <v>5.6660000000000004</v>
          </cell>
        </row>
        <row r="395">
          <cell r="B395">
            <v>2012</v>
          </cell>
          <cell r="D395">
            <v>5.6870000000000003</v>
          </cell>
        </row>
        <row r="396">
          <cell r="B396">
            <v>2012</v>
          </cell>
          <cell r="D396">
            <v>5.72</v>
          </cell>
        </row>
        <row r="397">
          <cell r="B397">
            <v>2013</v>
          </cell>
          <cell r="D397">
            <v>5.7430000000000003</v>
          </cell>
        </row>
        <row r="398">
          <cell r="B398">
            <v>2013</v>
          </cell>
          <cell r="D398">
            <v>5.7889999999999997</v>
          </cell>
        </row>
        <row r="399">
          <cell r="B399">
            <v>2013</v>
          </cell>
          <cell r="D399">
            <v>5.8129999999999997</v>
          </cell>
        </row>
        <row r="400">
          <cell r="B400">
            <v>2013</v>
          </cell>
          <cell r="D400">
            <v>5.8109999999999999</v>
          </cell>
        </row>
        <row r="401">
          <cell r="B401">
            <v>2013</v>
          </cell>
          <cell r="D401">
            <v>5.8159999999999998</v>
          </cell>
        </row>
        <row r="402">
          <cell r="B402">
            <v>2013</v>
          </cell>
          <cell r="D402">
            <v>5.8289999999999997</v>
          </cell>
        </row>
        <row r="403">
          <cell r="B403">
            <v>2013</v>
          </cell>
          <cell r="D403">
            <v>5.83</v>
          </cell>
        </row>
        <row r="404">
          <cell r="B404">
            <v>2013</v>
          </cell>
          <cell r="D404">
            <v>5.8360000000000003</v>
          </cell>
        </row>
        <row r="405">
          <cell r="B405">
            <v>2013</v>
          </cell>
          <cell r="D405">
            <v>5.8490000000000002</v>
          </cell>
        </row>
        <row r="406">
          <cell r="B406">
            <v>2013</v>
          </cell>
          <cell r="D406">
            <v>5.8639999999999999</v>
          </cell>
        </row>
        <row r="407">
          <cell r="B407">
            <v>2013</v>
          </cell>
          <cell r="D407">
            <v>5.8959999999999999</v>
          </cell>
        </row>
        <row r="408">
          <cell r="B408">
            <v>2013</v>
          </cell>
          <cell r="D408">
            <v>5.8760000000000003</v>
          </cell>
        </row>
        <row r="409">
          <cell r="B409">
            <v>2014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2"/>
      <sheetName val="FIGURE 2"/>
      <sheetName val="FIGURE 3"/>
      <sheetName val="Tble 3. Cntrl Sts&amp;UntdMineWork"/>
      <sheetName val="Tbl 4. Exhaustion Dates"/>
      <sheetName val="TABLE 6"/>
      <sheetName val="Reform impact w.o Centr States"/>
      <sheetName val="Industry"/>
      <sheetName val="Plans by Zone"/>
      <sheetName val="Plans by Zone, Comparison"/>
    </sheetNames>
    <sheetDataSet>
      <sheetData sheetId="0" refreshError="1"/>
      <sheetData sheetId="1">
        <row r="14">
          <cell r="H14" t="str">
            <v>Red zone</v>
          </cell>
          <cell r="I14">
            <v>2.394987</v>
          </cell>
        </row>
        <row r="15">
          <cell r="H15" t="str">
            <v>Yellow zone</v>
          </cell>
          <cell r="I15">
            <v>1.686669</v>
          </cell>
        </row>
        <row r="16">
          <cell r="H16" t="str">
            <v>Green zone</v>
          </cell>
          <cell r="I16">
            <v>1.3786830000000001</v>
          </cell>
        </row>
      </sheetData>
      <sheetData sheetId="2">
        <row r="29">
          <cell r="M29" t="str">
            <v>Red</v>
          </cell>
          <cell r="N29">
            <v>-6.9520200000000004E-2</v>
          </cell>
        </row>
        <row r="30">
          <cell r="M30" t="str">
            <v>Yellow</v>
          </cell>
          <cell r="N30">
            <v>-3.0622E-2</v>
          </cell>
        </row>
        <row r="31">
          <cell r="M31" t="str">
            <v>Green</v>
          </cell>
          <cell r="N31">
            <v>-1.92453E-2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S46"/>
  <sheetViews>
    <sheetView tabSelected="1" workbookViewId="0">
      <selection activeCell="E38" sqref="E38"/>
    </sheetView>
  </sheetViews>
  <sheetFormatPr defaultRowHeight="15.75" x14ac:dyDescent="0.25"/>
  <sheetData>
    <row r="1" spans="1:13" x14ac:dyDescent="0.25">
      <c r="A1" t="s">
        <v>5</v>
      </c>
    </row>
    <row r="6" spans="1:13" x14ac:dyDescent="0.25">
      <c r="K6" t="s">
        <v>0</v>
      </c>
      <c r="L6" t="s">
        <v>1</v>
      </c>
      <c r="M6" t="s">
        <v>3</v>
      </c>
    </row>
    <row r="7" spans="1:13" x14ac:dyDescent="0.25">
      <c r="J7">
        <v>2008</v>
      </c>
      <c r="K7" s="1">
        <v>0.09</v>
      </c>
      <c r="L7" s="1">
        <v>0.11</v>
      </c>
      <c r="M7" s="1">
        <v>0.8</v>
      </c>
    </row>
    <row r="8" spans="1:13" x14ac:dyDescent="0.25">
      <c r="J8">
        <f>J7+1</f>
        <v>2009</v>
      </c>
      <c r="K8" s="1">
        <v>0.3</v>
      </c>
      <c r="L8" s="1">
        <v>0.32</v>
      </c>
      <c r="M8" s="1">
        <v>0.38</v>
      </c>
    </row>
    <row r="9" spans="1:13" x14ac:dyDescent="0.25">
      <c r="J9">
        <f t="shared" ref="J9:J12" si="0">J8+1</f>
        <v>2010</v>
      </c>
      <c r="K9" s="1">
        <v>0.28999999999999998</v>
      </c>
      <c r="L9" s="1">
        <v>0.18</v>
      </c>
      <c r="M9" s="1">
        <v>0.53</v>
      </c>
    </row>
    <row r="10" spans="1:13" x14ac:dyDescent="0.25">
      <c r="J10">
        <f t="shared" si="0"/>
        <v>2011</v>
      </c>
      <c r="K10" s="1">
        <v>0.24</v>
      </c>
      <c r="L10" s="1">
        <v>0.13</v>
      </c>
      <c r="M10" s="1">
        <v>0.63</v>
      </c>
    </row>
    <row r="11" spans="1:13" x14ac:dyDescent="0.25">
      <c r="J11">
        <f t="shared" si="0"/>
        <v>2012</v>
      </c>
      <c r="K11" s="1">
        <v>0.26</v>
      </c>
      <c r="L11" s="1">
        <v>0.14000000000000001</v>
      </c>
      <c r="M11" s="1">
        <v>0.6</v>
      </c>
    </row>
    <row r="12" spans="1:13" x14ac:dyDescent="0.25">
      <c r="J12">
        <f t="shared" si="0"/>
        <v>2013</v>
      </c>
      <c r="K12" s="1">
        <v>0.27</v>
      </c>
      <c r="L12" s="1">
        <v>0.14000000000000001</v>
      </c>
      <c r="M12" s="1">
        <v>0.59</v>
      </c>
    </row>
    <row r="19" spans="1:1" x14ac:dyDescent="0.25">
      <c r="A19" s="2" t="s">
        <v>2</v>
      </c>
    </row>
    <row r="20" spans="1:1" x14ac:dyDescent="0.25">
      <c r="A20" s="3" t="s">
        <v>4</v>
      </c>
    </row>
    <row r="21" spans="1:1" x14ac:dyDescent="0.25">
      <c r="A21" s="5" t="s">
        <v>6</v>
      </c>
    </row>
    <row r="39" spans="12:19" x14ac:dyDescent="0.25">
      <c r="L39" s="4"/>
      <c r="M39" s="4"/>
      <c r="N39" s="4"/>
      <c r="Q39" s="4"/>
      <c r="R39" s="4"/>
      <c r="S39" s="4"/>
    </row>
    <row r="41" spans="12:19" x14ac:dyDescent="0.25">
      <c r="L41" s="1"/>
      <c r="M41" s="1"/>
      <c r="N41" s="1"/>
      <c r="Q41" s="1"/>
      <c r="R41" s="1"/>
      <c r="S41" s="1"/>
    </row>
    <row r="42" spans="12:19" x14ac:dyDescent="0.25">
      <c r="L42" s="1"/>
      <c r="M42" s="1"/>
      <c r="N42" s="1"/>
      <c r="Q42" s="1"/>
      <c r="R42" s="1"/>
      <c r="S42" s="1"/>
    </row>
    <row r="43" spans="12:19" x14ac:dyDescent="0.25">
      <c r="L43" s="1"/>
      <c r="M43" s="1"/>
      <c r="N43" s="1"/>
      <c r="Q43" s="1"/>
      <c r="R43" s="1"/>
      <c r="S43" s="1"/>
    </row>
    <row r="44" spans="12:19" x14ac:dyDescent="0.25">
      <c r="L44" s="1"/>
      <c r="M44" s="1"/>
      <c r="N44" s="1"/>
      <c r="Q44" s="1"/>
      <c r="R44" s="1"/>
      <c r="S44" s="1"/>
    </row>
    <row r="45" spans="12:19" x14ac:dyDescent="0.25">
      <c r="L45" s="1"/>
      <c r="M45" s="1"/>
      <c r="N45" s="1"/>
      <c r="Q45" s="1"/>
      <c r="R45" s="1"/>
      <c r="S45" s="1"/>
    </row>
    <row r="46" spans="12:19" x14ac:dyDescent="0.25">
      <c r="L46" s="1"/>
      <c r="M46" s="1"/>
      <c r="N46" s="1"/>
    </row>
  </sheetData>
  <mergeCells count="2">
    <mergeCell ref="L39:N39"/>
    <mergeCell ref="Q39:S3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M35"/>
  <sheetViews>
    <sheetView workbookViewId="0">
      <selection activeCell="G34" sqref="G34"/>
    </sheetView>
  </sheetViews>
  <sheetFormatPr defaultRowHeight="15.75" x14ac:dyDescent="0.25"/>
  <cols>
    <col min="1" max="16384" width="9" style="7"/>
  </cols>
  <sheetData>
    <row r="1" spans="1:13" x14ac:dyDescent="0.25">
      <c r="A1" s="7" t="s">
        <v>9</v>
      </c>
    </row>
    <row r="5" spans="1:13" x14ac:dyDescent="0.25">
      <c r="G5" s="8"/>
    </row>
    <row r="7" spans="1:13" x14ac:dyDescent="0.25">
      <c r="L7" s="7" t="s">
        <v>7</v>
      </c>
      <c r="M7" s="7" t="s">
        <v>8</v>
      </c>
    </row>
    <row r="8" spans="1:13" x14ac:dyDescent="0.25">
      <c r="L8" s="7" t="s">
        <v>0</v>
      </c>
      <c r="M8" s="7">
        <v>2.394987</v>
      </c>
    </row>
    <row r="9" spans="1:13" x14ac:dyDescent="0.25">
      <c r="L9" s="7" t="s">
        <v>1</v>
      </c>
      <c r="M9" s="7">
        <v>1.686669</v>
      </c>
    </row>
    <row r="10" spans="1:13" x14ac:dyDescent="0.25">
      <c r="L10" s="7" t="s">
        <v>3</v>
      </c>
      <c r="M10" s="7">
        <v>1.3786830000000001</v>
      </c>
    </row>
    <row r="21" spans="1:1" x14ac:dyDescent="0.25">
      <c r="A21" s="7" t="s">
        <v>10</v>
      </c>
    </row>
    <row r="22" spans="1:1" x14ac:dyDescent="0.25">
      <c r="A22" s="9" t="s">
        <v>6</v>
      </c>
    </row>
    <row r="35" spans="7:7" x14ac:dyDescent="0.25">
      <c r="G35" s="8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M47"/>
  <sheetViews>
    <sheetView workbookViewId="0">
      <selection activeCell="H39" sqref="H39"/>
    </sheetView>
  </sheetViews>
  <sheetFormatPr defaultRowHeight="15.75" x14ac:dyDescent="0.25"/>
  <sheetData>
    <row r="1" spans="1:13" x14ac:dyDescent="0.25">
      <c r="A1" t="s">
        <v>15</v>
      </c>
    </row>
    <row r="5" spans="1:13" x14ac:dyDescent="0.25">
      <c r="G5" s="6"/>
    </row>
    <row r="6" spans="1:13" x14ac:dyDescent="0.25">
      <c r="L6" t="s">
        <v>7</v>
      </c>
      <c r="M6" t="s">
        <v>11</v>
      </c>
    </row>
    <row r="7" spans="1:13" x14ac:dyDescent="0.25">
      <c r="L7" t="s">
        <v>12</v>
      </c>
      <c r="M7">
        <v>-6.9520200000000004E-2</v>
      </c>
    </row>
    <row r="8" spans="1:13" x14ac:dyDescent="0.25">
      <c r="L8" t="s">
        <v>13</v>
      </c>
      <c r="M8">
        <v>-3.0622E-2</v>
      </c>
    </row>
    <row r="9" spans="1:13" x14ac:dyDescent="0.25">
      <c r="L9" t="s">
        <v>14</v>
      </c>
      <c r="M9">
        <v>-1.92453E-2</v>
      </c>
    </row>
    <row r="21" spans="1:1" x14ac:dyDescent="0.25">
      <c r="A21" t="s">
        <v>10</v>
      </c>
    </row>
    <row r="22" spans="1:1" x14ac:dyDescent="0.25">
      <c r="A22" s="9" t="s">
        <v>6</v>
      </c>
    </row>
    <row r="47" spans="7:7" x14ac:dyDescent="0.25">
      <c r="G47" s="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Figure 1</vt:lpstr>
      <vt:lpstr>Figure 2</vt:lpstr>
      <vt:lpstr>Figure 3</vt:lpstr>
    </vt:vector>
  </TitlesOfParts>
  <Company>Boston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Grzybowa</dc:creator>
  <cp:lastModifiedBy>cafarema</cp:lastModifiedBy>
  <cp:lastPrinted>2014-08-05T20:00:14Z</cp:lastPrinted>
  <dcterms:created xsi:type="dcterms:W3CDTF">2014-06-06T17:22:01Z</dcterms:created>
  <dcterms:modified xsi:type="dcterms:W3CDTF">2015-10-26T14:37:59Z</dcterms:modified>
</cp:coreProperties>
</file>