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035"/>
  </bookViews>
  <sheets>
    <sheet name="Figure 1" sheetId="23" r:id="rId1"/>
    <sheet name="Figure 2" sheetId="22" r:id="rId2"/>
    <sheet name="Figure 3" sheetId="8" r:id="rId3"/>
    <sheet name="Figure 4" sheetId="24" r:id="rId4"/>
    <sheet name="Figure 5" sheetId="25" r:id="rId5"/>
    <sheet name="Figure 6" sheetId="10" r:id="rId6"/>
    <sheet name="Figure 7" sheetId="3" r:id="rId7"/>
  </sheets>
  <calcPr calcId="145621"/>
</workbook>
</file>

<file path=xl/sharedStrings.xml><?xml version="1.0" encoding="utf-8"?>
<sst xmlns="http://schemas.openxmlformats.org/spreadsheetml/2006/main" count="55" uniqueCount="41">
  <si>
    <t>Funded Ratio</t>
  </si>
  <si>
    <t>20-39</t>
  </si>
  <si>
    <t>40-59</t>
  </si>
  <si>
    <t>60-79</t>
  </si>
  <si>
    <t>80-99</t>
  </si>
  <si>
    <t>100+</t>
  </si>
  <si>
    <t>Percentage</t>
  </si>
  <si>
    <t>Number</t>
  </si>
  <si>
    <t>Discount Rate</t>
  </si>
  <si>
    <t>FY</t>
  </si>
  <si>
    <t>Avg Discount Rate</t>
  </si>
  <si>
    <t>From Stata: weighted average discount rate</t>
  </si>
  <si>
    <t>ARC/Payroll</t>
  </si>
  <si>
    <t>Percent of ARC Paid</t>
  </si>
  <si>
    <t>Year</t>
  </si>
  <si>
    <t>Act Funded Ratio</t>
  </si>
  <si>
    <t>Act FR - Riskless</t>
  </si>
  <si>
    <t>Figure 3. Distribution of Funded Ratios for Public Plans, 2013</t>
  </si>
  <si>
    <t>Figure 7. State and Local Funded Ratios with Liabilities Discounted by Riskless Rate, 2001-2013</t>
  </si>
  <si>
    <t>Figure 5.  Percent of Annual Required Contribution Paid, 2001-2013</t>
  </si>
  <si>
    <t>5.5-5.9</t>
  </si>
  <si>
    <t>6-6.4</t>
  </si>
  <si>
    <t>6.5-6.9</t>
  </si>
  <si>
    <t>7-7.4</t>
  </si>
  <si>
    <t>7.5-7.9</t>
  </si>
  <si>
    <t>8-8.5</t>
  </si>
  <si>
    <t>Figure 1. State and Local Pension Funded Ratios, FY 2001-2013</t>
  </si>
  <si>
    <t>Figure 2. Percent Change in Wilshire 5000 Index, FY 2001-2014</t>
  </si>
  <si>
    <t>Percent Change</t>
  </si>
  <si>
    <t>Sources: Various 2013 actuarial valuations; and authors’ calculations from the PPD (2013).</t>
  </si>
  <si>
    <t>Figure 4.  Annual Required Contribution as a Percent of Payroll, FY 2001-2013</t>
  </si>
  <si>
    <t>Sources: Various 2013 actuarial valuations; and PPD (2001- 2013).</t>
  </si>
  <si>
    <t>Note: 2013 is authors’ estimate.</t>
  </si>
  <si>
    <t>Note: 2013 involves projections for about one-third of plans.</t>
  </si>
  <si>
    <t>Figure 6. Distribution of Discount Rates for Public Plans, FY 2013</t>
  </si>
  <si>
    <t>Note: Authors’ estimates.</t>
  </si>
  <si>
    <t>Sources: Various 2013 actuarial valuations; and Public Plans Database (PPD) (2001-2013).</t>
  </si>
  <si>
    <t>Note: 2013 involves estimates for about one-third of plans.</t>
  </si>
  <si>
    <t>Note: Data for 2014 available through May 27, 2014.</t>
  </si>
  <si>
    <t>Source: Wilshire Associates (2014).</t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</si>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</sst>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5" x14ac:knownFonts="1">
    <font>
      <sz val="11"/>
      <name val="Calibri"/>
    </font>
    <font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10" fontId="1" fillId="0" borderId="0" xfId="0" applyNumberFormat="1" applyFont="1"/>
    <xf numFmtId="164" fontId="1" fillId="0" borderId="0" xfId="0" applyNumberFormat="1" applyFont="1"/>
    <xf numFmtId="0" fontId="1" fillId="0" borderId="0" xfId="0" quotePrefix="1" applyFont="1"/>
    <xf numFmtId="2" fontId="1" fillId="0" borderId="0" xfId="0" applyNumberFormat="1" applyFont="1"/>
    <xf numFmtId="165" fontId="1" fillId="0" borderId="0" xfId="0" applyNumberFormat="1" applyFont="1"/>
    <xf numFmtId="164" fontId="1" fillId="0" borderId="0" xfId="1" applyNumberFormat="1" applyFont="1"/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6482939632541E-2"/>
          <c:y val="2.2814204299228952E-2"/>
          <c:w val="0.87428783902012264"/>
          <c:h val="0.901595898643510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1'!$N$5</c:f>
              <c:strCache>
                <c:ptCount val="1"/>
                <c:pt idx="0">
                  <c:v>Act Funded Ratio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0484715288592622E-2"/>
                  <c:y val="1.6800087489063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2009644820275469E-2"/>
                  <c:y val="2.2965320824258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"/>
                  <c:y val="1.9553247333445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1'!$M$6:$M$18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'Figure 1'!$N$6:$N$18</c:f>
              <c:numCache>
                <c:formatCode>General</c:formatCode>
                <c:ptCount val="13"/>
                <c:pt idx="0">
                  <c:v>102.52402185716399</c:v>
                </c:pt>
                <c:pt idx="1">
                  <c:v>94.348949721618951</c:v>
                </c:pt>
                <c:pt idx="2">
                  <c:v>89.221022764952778</c:v>
                </c:pt>
                <c:pt idx="3">
                  <c:v>87.180716121789814</c:v>
                </c:pt>
                <c:pt idx="4">
                  <c:v>85.691960395495897</c:v>
                </c:pt>
                <c:pt idx="5">
                  <c:v>85.555654279643875</c:v>
                </c:pt>
                <c:pt idx="6">
                  <c:v>86.594401471414386</c:v>
                </c:pt>
                <c:pt idx="7">
                  <c:v>83.610806456513657</c:v>
                </c:pt>
                <c:pt idx="8">
                  <c:v>78.547173403855084</c:v>
                </c:pt>
                <c:pt idx="9">
                  <c:v>75.927812931820682</c:v>
                </c:pt>
                <c:pt idx="10">
                  <c:v>74.18730018809913</c:v>
                </c:pt>
                <c:pt idx="11">
                  <c:v>72.483797682313735</c:v>
                </c:pt>
                <c:pt idx="12">
                  <c:v>71.971031377174427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993152"/>
        <c:axId val="165122048"/>
      </c:barChart>
      <c:catAx>
        <c:axId val="1509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6512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1220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 sz="1200"/>
            </a:pPr>
            <a:endParaRPr lang="en-US"/>
          </a:p>
        </c:txPr>
        <c:crossAx val="150993152"/>
        <c:crosses val="autoZero"/>
        <c:crossBetween val="between"/>
        <c:dispUnits>
          <c:builtInUnit val="hundreds"/>
          <c:dispUnitsLbl>
            <c:layout/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2.125850340136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3875129527248814E-3"/>
                  <c:y val="-1.7715140518149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3877068557919624E-3"/>
                  <c:y val="7.08616780045351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9251379038613534E-3"/>
                  <c:y val="1.7715419501133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3877068557919624E-3"/>
                  <c:y val="-3.54308390022675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1.0629251700680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2312844759653271E-2"/>
                  <c:y val="1.41726145838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1.0629251700680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9251379038613083E-3"/>
                  <c:y val="2.125850340136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9.8502758077226166E-3"/>
                  <c:y val="1.417233560090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9.8502758077226166E-3"/>
                  <c:y val="1.417233560090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2'!$L$7:$L$20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'Figure 2'!$M$7:$M$20</c:f>
              <c:numCache>
                <c:formatCode>0.00%</c:formatCode>
                <c:ptCount val="14"/>
                <c:pt idx="0">
                  <c:v>-0.16200000000000001</c:v>
                </c:pt>
                <c:pt idx="1">
                  <c:v>-0.17699999999999999</c:v>
                </c:pt>
                <c:pt idx="2">
                  <c:v>-4.0000000000000001E-3</c:v>
                </c:pt>
                <c:pt idx="3">
                  <c:v>0.192</c:v>
                </c:pt>
                <c:pt idx="4">
                  <c:v>6.6000000000000003E-2</c:v>
                </c:pt>
                <c:pt idx="5">
                  <c:v>8.2000000000000003E-2</c:v>
                </c:pt>
                <c:pt idx="6">
                  <c:v>0.184</c:v>
                </c:pt>
                <c:pt idx="7">
                  <c:v>-0.14099999999999999</c:v>
                </c:pt>
                <c:pt idx="8">
                  <c:v>-0.27900000000000003</c:v>
                </c:pt>
                <c:pt idx="9">
                  <c:v>0.14799999999999999</c:v>
                </c:pt>
                <c:pt idx="10">
                  <c:v>0.29599999999999999</c:v>
                </c:pt>
                <c:pt idx="11">
                  <c:v>1.7000000000000001E-2</c:v>
                </c:pt>
                <c:pt idx="12">
                  <c:v>0.192</c:v>
                </c:pt>
                <c:pt idx="13">
                  <c:v>0.19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371200"/>
        <c:axId val="176373120"/>
      </c:barChart>
      <c:catAx>
        <c:axId val="1763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-2700000"/>
          <a:lstStyle/>
          <a:p>
            <a:pPr>
              <a:defRPr sz="1200"/>
            </a:pPr>
            <a:endParaRPr lang="en-US"/>
          </a:p>
        </c:txPr>
        <c:crossAx val="176373120"/>
        <c:crosses val="autoZero"/>
        <c:auto val="1"/>
        <c:lblAlgn val="ctr"/>
        <c:lblOffset val="100"/>
        <c:tickLblSkip val="1"/>
        <c:noMultiLvlLbl val="0"/>
      </c:catAx>
      <c:valAx>
        <c:axId val="17637312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7637120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3'!$L$10:$L$14</c:f>
              <c:strCache>
                <c:ptCount val="5"/>
                <c:pt idx="0">
                  <c:v>20-39</c:v>
                </c:pt>
                <c:pt idx="1">
                  <c:v>40-59</c:v>
                </c:pt>
                <c:pt idx="2">
                  <c:v>60-79</c:v>
                </c:pt>
                <c:pt idx="3">
                  <c:v>80-99</c:v>
                </c:pt>
                <c:pt idx="4">
                  <c:v>100+</c:v>
                </c:pt>
              </c:strCache>
            </c:strRef>
          </c:cat>
          <c:val>
            <c:numRef>
              <c:f>'Figure 3'!$M$10:$M$14</c:f>
              <c:numCache>
                <c:formatCode>0.0%</c:formatCode>
                <c:ptCount val="5"/>
                <c:pt idx="0">
                  <c:v>2.6666666666666668E-2</c:v>
                </c:pt>
                <c:pt idx="1">
                  <c:v>0.18</c:v>
                </c:pt>
                <c:pt idx="2">
                  <c:v>0.46666666666666667</c:v>
                </c:pt>
                <c:pt idx="3">
                  <c:v>0.26666666666666666</c:v>
                </c:pt>
                <c:pt idx="4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9034752"/>
        <c:axId val="219036288"/>
      </c:barChart>
      <c:catAx>
        <c:axId val="21903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9036288"/>
        <c:crosses val="autoZero"/>
        <c:auto val="1"/>
        <c:lblAlgn val="ctr"/>
        <c:lblOffset val="100"/>
        <c:noMultiLvlLbl val="0"/>
      </c:catAx>
      <c:valAx>
        <c:axId val="219036288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903475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6482939632541E-2"/>
          <c:y val="2.2814204299228952E-2"/>
          <c:w val="0.88428958880139985"/>
          <c:h val="0.901595898643510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4'!$M$6</c:f>
              <c:strCache>
                <c:ptCount val="1"/>
                <c:pt idx="0">
                  <c:v>ARC/Payroll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7.3877068557919624E-3"/>
                  <c:y val="1.410039481105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2.4675690919345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4'!$K$7:$K$19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'Figure 4'!$M$7:$M$19</c:f>
              <c:numCache>
                <c:formatCode>0.0%</c:formatCode>
                <c:ptCount val="13"/>
                <c:pt idx="0">
                  <c:v>6.6874203163037188E-2</c:v>
                </c:pt>
                <c:pt idx="1">
                  <c:v>7.0113513978528552E-2</c:v>
                </c:pt>
                <c:pt idx="2">
                  <c:v>7.7810789580697981E-2</c:v>
                </c:pt>
                <c:pt idx="3">
                  <c:v>9.4969420708759508E-2</c:v>
                </c:pt>
                <c:pt idx="4">
                  <c:v>0.11098859293125386</c:v>
                </c:pt>
                <c:pt idx="5">
                  <c:v>0.11672691571991983</c:v>
                </c:pt>
                <c:pt idx="6">
                  <c:v>0.12159624087876877</c:v>
                </c:pt>
                <c:pt idx="7">
                  <c:v>0.12459570981188629</c:v>
                </c:pt>
                <c:pt idx="8">
                  <c:v>0.12731099636275495</c:v>
                </c:pt>
                <c:pt idx="9">
                  <c:v>0.14114084604582508</c:v>
                </c:pt>
                <c:pt idx="10">
                  <c:v>0.15811323717763223</c:v>
                </c:pt>
                <c:pt idx="11">
                  <c:v>0.17067816737094824</c:v>
                </c:pt>
                <c:pt idx="12">
                  <c:v>0.17601954543696771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64032"/>
        <c:axId val="160365568"/>
      </c:barChart>
      <c:catAx>
        <c:axId val="16036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60365568"/>
        <c:crosses val="autoZero"/>
        <c:auto val="1"/>
        <c:lblAlgn val="ctr"/>
        <c:lblOffset val="100"/>
        <c:noMultiLvlLbl val="0"/>
      </c:catAx>
      <c:valAx>
        <c:axId val="1603655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0364032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6482939632541E-2"/>
          <c:y val="2.2814204299228952E-2"/>
          <c:w val="0.86595450568678922"/>
          <c:h val="0.901595898643510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5'!$L$6</c:f>
              <c:strCache>
                <c:ptCount val="1"/>
                <c:pt idx="0">
                  <c:v>Percent of ARC Paid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4737167594310453E-3"/>
                  <c:y val="7.0501974055273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2.1150592216582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5'!$K$7:$K$19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'Figure 5'!$L$7:$L$19</c:f>
              <c:numCache>
                <c:formatCode>0.0%</c:formatCode>
                <c:ptCount val="13"/>
                <c:pt idx="0">
                  <c:v>0.97808026743822063</c:v>
                </c:pt>
                <c:pt idx="1">
                  <c:v>0.95426912431505362</c:v>
                </c:pt>
                <c:pt idx="2">
                  <c:v>0.91984622995354104</c:v>
                </c:pt>
                <c:pt idx="3">
                  <c:v>0.8679172138584913</c:v>
                </c:pt>
                <c:pt idx="4">
                  <c:v>0.85200353598802891</c:v>
                </c:pt>
                <c:pt idx="5">
                  <c:v>0.84828639744167866</c:v>
                </c:pt>
                <c:pt idx="6">
                  <c:v>0.87612672488080923</c:v>
                </c:pt>
                <c:pt idx="7">
                  <c:v>0.92567499447327206</c:v>
                </c:pt>
                <c:pt idx="8">
                  <c:v>0.86917333304038469</c:v>
                </c:pt>
                <c:pt idx="9">
                  <c:v>0.81144107310561853</c:v>
                </c:pt>
                <c:pt idx="10">
                  <c:v>0.81318412103076154</c:v>
                </c:pt>
                <c:pt idx="11">
                  <c:v>0.80955516911827519</c:v>
                </c:pt>
                <c:pt idx="12">
                  <c:v>0.83007464768222394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62752"/>
        <c:axId val="164764288"/>
      </c:barChart>
      <c:catAx>
        <c:axId val="1647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64764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7642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476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8180534445274"/>
          <c:y val="3.5002447555473909E-2"/>
          <c:w val="0.90212729658792656"/>
          <c:h val="0.887820753255293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2.777777777777777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6'!$J$8:$J$13</c:f>
              <c:strCache>
                <c:ptCount val="6"/>
                <c:pt idx="0">
                  <c:v>5.5-5.9</c:v>
                </c:pt>
                <c:pt idx="1">
                  <c:v>6-6.4</c:v>
                </c:pt>
                <c:pt idx="2">
                  <c:v>6.5-6.9</c:v>
                </c:pt>
                <c:pt idx="3">
                  <c:v>7-7.4</c:v>
                </c:pt>
                <c:pt idx="4">
                  <c:v>7.5-7.9</c:v>
                </c:pt>
                <c:pt idx="5">
                  <c:v>8-8.5</c:v>
                </c:pt>
              </c:strCache>
            </c:strRef>
          </c:cat>
          <c:val>
            <c:numRef>
              <c:f>'Figure 6'!$K$8:$K$13</c:f>
              <c:numCache>
                <c:formatCode>0.0%</c:formatCode>
                <c:ptCount val="6"/>
                <c:pt idx="0">
                  <c:v>6.9444444444444441E-3</c:v>
                </c:pt>
                <c:pt idx="1">
                  <c:v>0</c:v>
                </c:pt>
                <c:pt idx="2">
                  <c:v>2.7777777777777776E-2</c:v>
                </c:pt>
                <c:pt idx="3">
                  <c:v>0.1111111111111111</c:v>
                </c:pt>
                <c:pt idx="4">
                  <c:v>0.49305555555555558</c:v>
                </c:pt>
                <c:pt idx="5">
                  <c:v>0.3611111111111111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120640"/>
        <c:axId val="165147008"/>
      </c:barChart>
      <c:catAx>
        <c:axId val="1651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5147008"/>
        <c:crosses val="autoZero"/>
        <c:auto val="1"/>
        <c:lblAlgn val="ctr"/>
        <c:lblOffset val="100"/>
        <c:noMultiLvlLbl val="0"/>
      </c:catAx>
      <c:valAx>
        <c:axId val="1651470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51206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6482939632541E-2"/>
          <c:y val="2.2814204299228952E-2"/>
          <c:w val="0.87428783902012264"/>
          <c:h val="0.901595898643510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7'!$L$7</c:f>
              <c:strCache>
                <c:ptCount val="1"/>
                <c:pt idx="0">
                  <c:v>Act FR - Riskless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7.9623260088878788E-3"/>
                  <c:y val="1.8133440807208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4069378511801548E-2"/>
                  <c:y val="1.1904841209569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"/>
                  <c:y val="8.93598642809242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7'!$K$8:$K$20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'Figure 7'!$L$8:$L$20</c:f>
              <c:numCache>
                <c:formatCode>General</c:formatCode>
                <c:ptCount val="13"/>
                <c:pt idx="0">
                  <c:v>70.119377186373015</c:v>
                </c:pt>
                <c:pt idx="1">
                  <c:v>64.528190299491868</c:v>
                </c:pt>
                <c:pt idx="2">
                  <c:v>61.021041068069884</c:v>
                </c:pt>
                <c:pt idx="3">
                  <c:v>59.62561169945689</c:v>
                </c:pt>
                <c:pt idx="4">
                  <c:v>58.607405210680909</c:v>
                </c:pt>
                <c:pt idx="5">
                  <c:v>58.514181205446761</c:v>
                </c:pt>
                <c:pt idx="6">
                  <c:v>59.224612817684111</c:v>
                </c:pt>
                <c:pt idx="7">
                  <c:v>57.184039102065796</c:v>
                </c:pt>
                <c:pt idx="8">
                  <c:v>53.720862477494649</c:v>
                </c:pt>
                <c:pt idx="9">
                  <c:v>51.929400129465208</c:v>
                </c:pt>
                <c:pt idx="10">
                  <c:v>50.739009161924642</c:v>
                </c:pt>
                <c:pt idx="11">
                  <c:v>49.573930650787872</c:v>
                </c:pt>
                <c:pt idx="12">
                  <c:v>49.22323377695065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80928"/>
        <c:axId val="165182464"/>
      </c:barChart>
      <c:catAx>
        <c:axId val="16518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6518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182464"/>
        <c:scaling>
          <c:orientation val="minMax"/>
          <c:max val="8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5180928"/>
        <c:crosses val="autoZero"/>
        <c:crossBetween val="between"/>
        <c:majorUnit val="20"/>
        <c:dispUnits>
          <c:builtInUnit val="hundreds"/>
          <c:dispUnitsLbl>
            <c:layout/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</xdr:row>
      <xdr:rowOff>133350</xdr:rowOff>
    </xdr:from>
    <xdr:to>
      <xdr:col>7</xdr:col>
      <xdr:colOff>409574</xdr:colOff>
      <xdr:row>18</xdr:row>
      <xdr:rowOff>95250</xdr:rowOff>
    </xdr:to>
    <xdr:graphicFrame macro="">
      <xdr:nvGraphicFramePr>
        <xdr:cNvPr id="2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</xdr:row>
      <xdr:rowOff>133350</xdr:rowOff>
    </xdr:from>
    <xdr:to>
      <xdr:col>7</xdr:col>
      <xdr:colOff>438149</xdr:colOff>
      <xdr:row>17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176212</xdr:colOff>
      <xdr:row>2</xdr:row>
      <xdr:rowOff>80962</xdr:rowOff>
    </xdr:from>
    <xdr:to>
      <xdr:col>7</xdr:col>
      <xdr:colOff>42862</xdr:colOff>
      <xdr:row>18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2</xdr:row>
      <xdr:rowOff>38099</xdr:rowOff>
    </xdr:from>
    <xdr:to>
      <xdr:col>8</xdr:col>
      <xdr:colOff>28574</xdr:colOff>
      <xdr:row>18</xdr:row>
      <xdr:rowOff>38099</xdr:rowOff>
    </xdr:to>
    <xdr:graphicFrame macro="">
      <xdr:nvGraphicFramePr>
        <xdr:cNvPr id="2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1</xdr:row>
      <xdr:rowOff>104774</xdr:rowOff>
    </xdr:from>
    <xdr:to>
      <xdr:col>7</xdr:col>
      <xdr:colOff>457199</xdr:colOff>
      <xdr:row>17</xdr:row>
      <xdr:rowOff>104774</xdr:rowOff>
    </xdr:to>
    <xdr:graphicFrame macro="">
      <xdr:nvGraphicFramePr>
        <xdr:cNvPr id="2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</xdr:colOff>
      <xdr:row>1</xdr:row>
      <xdr:rowOff>138110</xdr:rowOff>
    </xdr:from>
    <xdr:to>
      <xdr:col>6</xdr:col>
      <xdr:colOff>376237</xdr:colOff>
      <xdr:row>17</xdr:row>
      <xdr:rowOff>138110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0.40399</cdr:x>
      <cdr:y>0.1132</cdr:y>
    </cdr:from>
    <cdr:to>
      <cdr:x>0.69085</cdr:x>
      <cdr:y>0.20786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47037" y="380606"/>
          <a:ext cx="1311527" cy="318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Average = 7.7%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2</xdr:row>
      <xdr:rowOff>38100</xdr:rowOff>
    </xdr:from>
    <xdr:to>
      <xdr:col>8</xdr:col>
      <xdr:colOff>95250</xdr:colOff>
      <xdr:row>19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N22"/>
  <sheetViews>
    <sheetView tabSelected="1" workbookViewId="0">
      <selection activeCell="H35" sqref="H35"/>
    </sheetView>
  </sheetViews>
  <sheetFormatPr defaultRowHeight="15" x14ac:dyDescent="0.25"/>
  <cols>
    <col min="1" max="13" width="9.140625" style="1"/>
    <col min="14" max="14" width="16" style="1" bestFit="1" customWidth="1"/>
    <col min="15" max="16384" width="9.140625" style="1"/>
  </cols>
  <sheetData>
    <row r="1" spans="1:14" ht="15.75" x14ac:dyDescent="0.25">
      <c r="A1" s="2" t="s">
        <v>26</v>
      </c>
    </row>
    <row r="5" spans="1:14" x14ac:dyDescent="0.25">
      <c r="M5" s="1" t="s">
        <v>14</v>
      </c>
      <c r="N5" s="1" t="s">
        <v>15</v>
      </c>
    </row>
    <row r="6" spans="1:14" x14ac:dyDescent="0.25">
      <c r="M6" s="1">
        <v>2001</v>
      </c>
      <c r="N6" s="1">
        <v>102.52402185716399</v>
      </c>
    </row>
    <row r="7" spans="1:14" x14ac:dyDescent="0.25">
      <c r="M7" s="1">
        <v>2002</v>
      </c>
      <c r="N7" s="1">
        <v>94.348949721618951</v>
      </c>
    </row>
    <row r="8" spans="1:14" x14ac:dyDescent="0.25">
      <c r="M8" s="1">
        <v>2003</v>
      </c>
      <c r="N8" s="1">
        <v>89.221022764952778</v>
      </c>
    </row>
    <row r="9" spans="1:14" x14ac:dyDescent="0.25">
      <c r="M9" s="1">
        <v>2004</v>
      </c>
      <c r="N9" s="1">
        <v>87.180716121789814</v>
      </c>
    </row>
    <row r="10" spans="1:14" x14ac:dyDescent="0.25">
      <c r="M10" s="1">
        <v>2005</v>
      </c>
      <c r="N10" s="1">
        <v>85.691960395495897</v>
      </c>
    </row>
    <row r="11" spans="1:14" x14ac:dyDescent="0.25">
      <c r="M11" s="1">
        <v>2006</v>
      </c>
      <c r="N11" s="1">
        <v>85.555654279643875</v>
      </c>
    </row>
    <row r="12" spans="1:14" x14ac:dyDescent="0.25">
      <c r="M12" s="1">
        <v>2007</v>
      </c>
      <c r="N12" s="1">
        <v>86.594401471414386</v>
      </c>
    </row>
    <row r="13" spans="1:14" x14ac:dyDescent="0.25">
      <c r="M13" s="1">
        <v>2008</v>
      </c>
      <c r="N13" s="1">
        <v>83.610806456513657</v>
      </c>
    </row>
    <row r="14" spans="1:14" x14ac:dyDescent="0.25">
      <c r="M14" s="1">
        <v>2009</v>
      </c>
      <c r="N14" s="1">
        <v>78.547173403855084</v>
      </c>
    </row>
    <row r="15" spans="1:14" x14ac:dyDescent="0.25">
      <c r="M15" s="1">
        <v>2010</v>
      </c>
      <c r="N15" s="1">
        <v>75.927812931820682</v>
      </c>
    </row>
    <row r="16" spans="1:14" x14ac:dyDescent="0.25">
      <c r="M16" s="1">
        <v>2011</v>
      </c>
      <c r="N16" s="1">
        <v>74.18730018809913</v>
      </c>
    </row>
    <row r="17" spans="1:14" x14ac:dyDescent="0.25">
      <c r="M17" s="1">
        <v>2012</v>
      </c>
      <c r="N17" s="1">
        <v>72.483797682313735</v>
      </c>
    </row>
    <row r="18" spans="1:14" x14ac:dyDescent="0.25">
      <c r="M18" s="1">
        <v>2013</v>
      </c>
      <c r="N18" s="1">
        <v>71.971031377174427</v>
      </c>
    </row>
    <row r="20" spans="1:14" ht="15.75" x14ac:dyDescent="0.25">
      <c r="A20" s="2" t="s">
        <v>37</v>
      </c>
    </row>
    <row r="21" spans="1:14" x14ac:dyDescent="0.25">
      <c r="A21" s="1" t="s">
        <v>36</v>
      </c>
    </row>
    <row r="22" spans="1:14" x14ac:dyDescent="0.25">
      <c r="A22" s="9" t="s">
        <v>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22"/>
  <sheetViews>
    <sheetView workbookViewId="0">
      <selection activeCell="C34" sqref="C34"/>
    </sheetView>
  </sheetViews>
  <sheetFormatPr defaultRowHeight="15.75" x14ac:dyDescent="0.25"/>
  <cols>
    <col min="1" max="12" width="9.140625" style="2"/>
    <col min="13" max="13" width="14.85546875" style="2" bestFit="1" customWidth="1"/>
    <col min="14" max="16384" width="9.140625" style="2"/>
  </cols>
  <sheetData>
    <row r="1" spans="1:13" x14ac:dyDescent="0.25">
      <c r="A1" s="2" t="s">
        <v>27</v>
      </c>
    </row>
    <row r="6" spans="1:13" x14ac:dyDescent="0.25">
      <c r="L6" s="2" t="s">
        <v>14</v>
      </c>
      <c r="M6" s="2" t="s">
        <v>28</v>
      </c>
    </row>
    <row r="7" spans="1:13" x14ac:dyDescent="0.25">
      <c r="L7" s="2">
        <v>2001</v>
      </c>
      <c r="M7" s="3">
        <v>-0.16200000000000001</v>
      </c>
    </row>
    <row r="8" spans="1:13" x14ac:dyDescent="0.25">
      <c r="L8" s="2">
        <v>2002</v>
      </c>
      <c r="M8" s="3">
        <v>-0.17699999999999999</v>
      </c>
    </row>
    <row r="9" spans="1:13" x14ac:dyDescent="0.25">
      <c r="L9" s="2">
        <v>2003</v>
      </c>
      <c r="M9" s="3">
        <v>-4.0000000000000001E-3</v>
      </c>
    </row>
    <row r="10" spans="1:13" x14ac:dyDescent="0.25">
      <c r="L10" s="2">
        <v>2004</v>
      </c>
      <c r="M10" s="3">
        <v>0.192</v>
      </c>
    </row>
    <row r="11" spans="1:13" x14ac:dyDescent="0.25">
      <c r="L11" s="2">
        <v>2005</v>
      </c>
      <c r="M11" s="3">
        <v>6.6000000000000003E-2</v>
      </c>
    </row>
    <row r="12" spans="1:13" x14ac:dyDescent="0.25">
      <c r="L12" s="2">
        <v>2006</v>
      </c>
      <c r="M12" s="3">
        <v>8.2000000000000003E-2</v>
      </c>
    </row>
    <row r="13" spans="1:13" x14ac:dyDescent="0.25">
      <c r="L13" s="2">
        <v>2007</v>
      </c>
      <c r="M13" s="3">
        <v>0.184</v>
      </c>
    </row>
    <row r="14" spans="1:13" x14ac:dyDescent="0.25">
      <c r="L14" s="2">
        <v>2008</v>
      </c>
      <c r="M14" s="3">
        <v>-0.14099999999999999</v>
      </c>
    </row>
    <row r="15" spans="1:13" x14ac:dyDescent="0.25">
      <c r="L15" s="2">
        <v>2009</v>
      </c>
      <c r="M15" s="3">
        <v>-0.27900000000000003</v>
      </c>
    </row>
    <row r="16" spans="1:13" x14ac:dyDescent="0.25">
      <c r="L16" s="2">
        <v>2010</v>
      </c>
      <c r="M16" s="3">
        <v>0.14799999999999999</v>
      </c>
    </row>
    <row r="17" spans="1:13" x14ac:dyDescent="0.25">
      <c r="L17" s="2">
        <v>2011</v>
      </c>
      <c r="M17" s="3">
        <v>0.29599999999999999</v>
      </c>
    </row>
    <row r="18" spans="1:13" x14ac:dyDescent="0.25">
      <c r="L18" s="2">
        <v>2012</v>
      </c>
      <c r="M18" s="3">
        <v>1.7000000000000001E-2</v>
      </c>
    </row>
    <row r="19" spans="1:13" x14ac:dyDescent="0.25">
      <c r="L19" s="2">
        <v>2013</v>
      </c>
      <c r="M19" s="3">
        <v>0.192</v>
      </c>
    </row>
    <row r="20" spans="1:13" x14ac:dyDescent="0.25">
      <c r="A20" s="2" t="s">
        <v>38</v>
      </c>
      <c r="L20" s="2">
        <v>2014</v>
      </c>
      <c r="M20" s="3">
        <v>0.19</v>
      </c>
    </row>
    <row r="21" spans="1:13" x14ac:dyDescent="0.25">
      <c r="A21" s="2" t="s">
        <v>39</v>
      </c>
    </row>
    <row r="22" spans="1:13" x14ac:dyDescent="0.25">
      <c r="A22" s="9" t="s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N21"/>
  <sheetViews>
    <sheetView workbookViewId="0">
      <selection activeCell="D45" sqref="D45"/>
    </sheetView>
  </sheetViews>
  <sheetFormatPr defaultRowHeight="15.75" x14ac:dyDescent="0.25"/>
  <cols>
    <col min="1" max="1" width="9.140625" style="2"/>
    <col min="2" max="2" width="13" style="2" customWidth="1"/>
    <col min="3" max="3" width="11.85546875" style="4" customWidth="1"/>
    <col min="4" max="11" width="9.140625" style="2"/>
    <col min="12" max="12" width="12.7109375" style="2" bestFit="1" customWidth="1"/>
    <col min="13" max="16384" width="9.140625" style="2"/>
  </cols>
  <sheetData>
    <row r="1" spans="1:14" x14ac:dyDescent="0.25">
      <c r="A1" s="2" t="s">
        <v>17</v>
      </c>
    </row>
    <row r="8" spans="1:14" x14ac:dyDescent="0.25">
      <c r="K8" s="2">
        <v>2013</v>
      </c>
      <c r="M8" s="4"/>
    </row>
    <row r="9" spans="1:14" x14ac:dyDescent="0.25">
      <c r="L9" s="2" t="s">
        <v>0</v>
      </c>
      <c r="M9" s="4" t="s">
        <v>6</v>
      </c>
      <c r="N9" s="2" t="s">
        <v>7</v>
      </c>
    </row>
    <row r="10" spans="1:14" x14ac:dyDescent="0.25">
      <c r="L10" s="5" t="s">
        <v>1</v>
      </c>
      <c r="M10" s="4">
        <v>2.6666666666666668E-2</v>
      </c>
      <c r="N10" s="2">
        <v>4</v>
      </c>
    </row>
    <row r="11" spans="1:14" x14ac:dyDescent="0.25">
      <c r="L11" s="5" t="s">
        <v>2</v>
      </c>
      <c r="M11" s="4">
        <v>0.18</v>
      </c>
      <c r="N11" s="2">
        <v>27</v>
      </c>
    </row>
    <row r="12" spans="1:14" x14ac:dyDescent="0.25">
      <c r="L12" s="5" t="s">
        <v>3</v>
      </c>
      <c r="M12" s="4">
        <v>0.46666666666666667</v>
      </c>
      <c r="N12" s="2">
        <v>70</v>
      </c>
    </row>
    <row r="13" spans="1:14" x14ac:dyDescent="0.25">
      <c r="L13" s="5" t="s">
        <v>4</v>
      </c>
      <c r="M13" s="4">
        <v>0.26666666666666666</v>
      </c>
      <c r="N13" s="2">
        <v>40</v>
      </c>
    </row>
    <row r="14" spans="1:14" x14ac:dyDescent="0.25">
      <c r="L14" s="5" t="s">
        <v>5</v>
      </c>
      <c r="M14" s="4">
        <v>0.06</v>
      </c>
      <c r="N14" s="2">
        <v>9</v>
      </c>
    </row>
    <row r="20" spans="1:1" x14ac:dyDescent="0.25">
      <c r="A20" s="2" t="s">
        <v>29</v>
      </c>
    </row>
    <row r="21" spans="1:1" x14ac:dyDescent="0.25">
      <c r="A21" s="9" t="s">
        <v>40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23"/>
  <sheetViews>
    <sheetView workbookViewId="0">
      <selection activeCell="F35" sqref="F35"/>
    </sheetView>
  </sheetViews>
  <sheetFormatPr defaultRowHeight="15.75" x14ac:dyDescent="0.25"/>
  <cols>
    <col min="1" max="11" width="9.140625" style="2"/>
    <col min="12" max="12" width="19.7109375" style="2" bestFit="1" customWidth="1"/>
    <col min="13" max="13" width="13.7109375" style="2" bestFit="1" customWidth="1"/>
    <col min="14" max="16384" width="9.140625" style="2"/>
  </cols>
  <sheetData>
    <row r="1" spans="1:13" x14ac:dyDescent="0.25">
      <c r="A1" s="2" t="s">
        <v>30</v>
      </c>
    </row>
    <row r="6" spans="1:13" x14ac:dyDescent="0.25">
      <c r="L6" s="2" t="s">
        <v>13</v>
      </c>
      <c r="M6" s="2" t="s">
        <v>12</v>
      </c>
    </row>
    <row r="7" spans="1:13" x14ac:dyDescent="0.25">
      <c r="K7" s="2">
        <v>2001</v>
      </c>
      <c r="L7" s="8">
        <v>0.97808026743822063</v>
      </c>
      <c r="M7" s="8">
        <v>6.6874203163037188E-2</v>
      </c>
    </row>
    <row r="8" spans="1:13" x14ac:dyDescent="0.25">
      <c r="K8" s="2">
        <v>2002</v>
      </c>
      <c r="L8" s="8">
        <v>0.95426912431505362</v>
      </c>
      <c r="M8" s="8">
        <v>7.0113513978528552E-2</v>
      </c>
    </row>
    <row r="9" spans="1:13" x14ac:dyDescent="0.25">
      <c r="K9" s="2">
        <v>2003</v>
      </c>
      <c r="L9" s="8">
        <v>0.91984622995354104</v>
      </c>
      <c r="M9" s="8">
        <v>7.7810789580697981E-2</v>
      </c>
    </row>
    <row r="10" spans="1:13" x14ac:dyDescent="0.25">
      <c r="K10" s="2">
        <v>2004</v>
      </c>
      <c r="L10" s="8">
        <v>0.8679172138584913</v>
      </c>
      <c r="M10" s="8">
        <v>9.4969420708759508E-2</v>
      </c>
    </row>
    <row r="11" spans="1:13" x14ac:dyDescent="0.25">
      <c r="K11" s="2">
        <v>2005</v>
      </c>
      <c r="L11" s="8">
        <v>0.85200353598802891</v>
      </c>
      <c r="M11" s="8">
        <v>0.11098859293125386</v>
      </c>
    </row>
    <row r="12" spans="1:13" x14ac:dyDescent="0.25">
      <c r="K12" s="2">
        <v>2006</v>
      </c>
      <c r="L12" s="8">
        <v>0.84828639744167866</v>
      </c>
      <c r="M12" s="8">
        <v>0.11672691571991983</v>
      </c>
    </row>
    <row r="13" spans="1:13" x14ac:dyDescent="0.25">
      <c r="K13" s="2">
        <v>2007</v>
      </c>
      <c r="L13" s="8">
        <v>0.87612672488080923</v>
      </c>
      <c r="M13" s="8">
        <v>0.12159624087876877</v>
      </c>
    </row>
    <row r="14" spans="1:13" x14ac:dyDescent="0.25">
      <c r="K14" s="2">
        <v>2008</v>
      </c>
      <c r="L14" s="8">
        <v>0.92567499447327206</v>
      </c>
      <c r="M14" s="8">
        <v>0.12459570981188629</v>
      </c>
    </row>
    <row r="15" spans="1:13" x14ac:dyDescent="0.25">
      <c r="K15" s="2">
        <v>2009</v>
      </c>
      <c r="L15" s="8">
        <v>0.86917333304038469</v>
      </c>
      <c r="M15" s="8">
        <v>0.12731099636275495</v>
      </c>
    </row>
    <row r="16" spans="1:13" x14ac:dyDescent="0.25">
      <c r="K16" s="2">
        <v>2010</v>
      </c>
      <c r="L16" s="8">
        <v>0.81144107310561853</v>
      </c>
      <c r="M16" s="8">
        <v>0.14114084604582508</v>
      </c>
    </row>
    <row r="17" spans="1:13" x14ac:dyDescent="0.25">
      <c r="K17" s="2">
        <v>2011</v>
      </c>
      <c r="L17" s="8">
        <v>0.81318412103076154</v>
      </c>
      <c r="M17" s="8">
        <v>0.15811323717763223</v>
      </c>
    </row>
    <row r="18" spans="1:13" x14ac:dyDescent="0.25">
      <c r="K18" s="2">
        <v>2012</v>
      </c>
      <c r="L18" s="8">
        <v>0.80955516911827519</v>
      </c>
      <c r="M18" s="8">
        <v>0.17067816737094824</v>
      </c>
    </row>
    <row r="19" spans="1:13" x14ac:dyDescent="0.25">
      <c r="K19" s="2">
        <v>2013</v>
      </c>
      <c r="L19" s="8">
        <v>0.83007464768222394</v>
      </c>
      <c r="M19" s="8">
        <v>0.17601954543696771</v>
      </c>
    </row>
    <row r="21" spans="1:13" x14ac:dyDescent="0.25">
      <c r="A21" s="2" t="s">
        <v>33</v>
      </c>
    </row>
    <row r="22" spans="1:13" x14ac:dyDescent="0.25">
      <c r="A22" s="2" t="s">
        <v>31</v>
      </c>
    </row>
    <row r="23" spans="1:13" x14ac:dyDescent="0.25">
      <c r="A23" s="9" t="s">
        <v>40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22"/>
  <sheetViews>
    <sheetView workbookViewId="0">
      <selection activeCell="D34" sqref="D34"/>
    </sheetView>
  </sheetViews>
  <sheetFormatPr defaultRowHeight="15.75" x14ac:dyDescent="0.25"/>
  <cols>
    <col min="1" max="11" width="9.140625" style="2"/>
    <col min="12" max="12" width="19.7109375" style="2" bestFit="1" customWidth="1"/>
    <col min="13" max="13" width="12.140625" style="2" bestFit="1" customWidth="1"/>
    <col min="14" max="16384" width="9.140625" style="2"/>
  </cols>
  <sheetData>
    <row r="1" spans="1:13" x14ac:dyDescent="0.25">
      <c r="A1" s="2" t="s">
        <v>19</v>
      </c>
    </row>
    <row r="6" spans="1:13" x14ac:dyDescent="0.25">
      <c r="L6" s="2" t="s">
        <v>13</v>
      </c>
      <c r="M6" s="2" t="s">
        <v>12</v>
      </c>
    </row>
    <row r="7" spans="1:13" x14ac:dyDescent="0.25">
      <c r="K7" s="2">
        <v>2001</v>
      </c>
      <c r="L7" s="8">
        <v>0.97808026743822063</v>
      </c>
      <c r="M7" s="8">
        <v>6.6874203163037188E-2</v>
      </c>
    </row>
    <row r="8" spans="1:13" x14ac:dyDescent="0.25">
      <c r="K8" s="2">
        <v>2002</v>
      </c>
      <c r="L8" s="8">
        <v>0.95426912431505362</v>
      </c>
      <c r="M8" s="8">
        <v>7.0113513978528552E-2</v>
      </c>
    </row>
    <row r="9" spans="1:13" x14ac:dyDescent="0.25">
      <c r="K9" s="2">
        <v>2003</v>
      </c>
      <c r="L9" s="8">
        <v>0.91984622995354104</v>
      </c>
      <c r="M9" s="8">
        <v>7.7810789580697981E-2</v>
      </c>
    </row>
    <row r="10" spans="1:13" x14ac:dyDescent="0.25">
      <c r="K10" s="2">
        <v>2004</v>
      </c>
      <c r="L10" s="8">
        <v>0.8679172138584913</v>
      </c>
      <c r="M10" s="8">
        <v>9.4969420708759508E-2</v>
      </c>
    </row>
    <row r="11" spans="1:13" x14ac:dyDescent="0.25">
      <c r="K11" s="2">
        <v>2005</v>
      </c>
      <c r="L11" s="8">
        <v>0.85200353598802891</v>
      </c>
      <c r="M11" s="8">
        <v>0.11098859293125386</v>
      </c>
    </row>
    <row r="12" spans="1:13" x14ac:dyDescent="0.25">
      <c r="K12" s="2">
        <v>2006</v>
      </c>
      <c r="L12" s="8">
        <v>0.84828639744167866</v>
      </c>
      <c r="M12" s="8">
        <v>0.11672691571991983</v>
      </c>
    </row>
    <row r="13" spans="1:13" x14ac:dyDescent="0.25">
      <c r="K13" s="2">
        <v>2007</v>
      </c>
      <c r="L13" s="8">
        <v>0.87612672488080923</v>
      </c>
      <c r="M13" s="8">
        <v>0.12159624087876877</v>
      </c>
    </row>
    <row r="14" spans="1:13" x14ac:dyDescent="0.25">
      <c r="K14" s="2">
        <v>2008</v>
      </c>
      <c r="L14" s="8">
        <v>0.92567499447327206</v>
      </c>
      <c r="M14" s="8">
        <v>0.12459570981188629</v>
      </c>
    </row>
    <row r="15" spans="1:13" x14ac:dyDescent="0.25">
      <c r="K15" s="2">
        <v>2009</v>
      </c>
      <c r="L15" s="8">
        <v>0.86917333304038469</v>
      </c>
      <c r="M15" s="8">
        <v>0.12731099636275495</v>
      </c>
    </row>
    <row r="16" spans="1:13" x14ac:dyDescent="0.25">
      <c r="K16" s="2">
        <v>2010</v>
      </c>
      <c r="L16" s="8">
        <v>0.81144107310561853</v>
      </c>
      <c r="M16" s="8">
        <v>0.14114084604582508</v>
      </c>
    </row>
    <row r="17" spans="1:13" x14ac:dyDescent="0.25">
      <c r="K17" s="2">
        <v>2011</v>
      </c>
      <c r="L17" s="8">
        <v>0.81318412103076154</v>
      </c>
      <c r="M17" s="8">
        <v>0.15811323717763223</v>
      </c>
    </row>
    <row r="18" spans="1:13" x14ac:dyDescent="0.25">
      <c r="K18" s="2">
        <v>2012</v>
      </c>
      <c r="L18" s="8">
        <v>0.80955516911827519</v>
      </c>
      <c r="M18" s="8">
        <v>0.17067816737094824</v>
      </c>
    </row>
    <row r="19" spans="1:13" x14ac:dyDescent="0.25">
      <c r="K19" s="2">
        <v>2013</v>
      </c>
      <c r="L19" s="8">
        <v>0.83007464768222394</v>
      </c>
      <c r="M19" s="8">
        <v>0.17601954543696771</v>
      </c>
    </row>
    <row r="20" spans="1:13" x14ac:dyDescent="0.25">
      <c r="A20" s="2" t="s">
        <v>32</v>
      </c>
    </row>
    <row r="21" spans="1:13" x14ac:dyDescent="0.25">
      <c r="A21" s="2" t="s">
        <v>31</v>
      </c>
    </row>
    <row r="22" spans="1:13" x14ac:dyDescent="0.25">
      <c r="A22" s="9" t="s">
        <v>40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21"/>
  <sheetViews>
    <sheetView workbookViewId="0">
      <selection activeCell="C32" sqref="C32"/>
    </sheetView>
  </sheetViews>
  <sheetFormatPr defaultRowHeight="15.75" x14ac:dyDescent="0.25"/>
  <cols>
    <col min="1" max="1" width="9.140625" style="2"/>
    <col min="2" max="2" width="16.7109375" style="2" customWidth="1"/>
    <col min="3" max="3" width="11.85546875" style="4" customWidth="1"/>
    <col min="4" max="9" width="9.140625" style="2"/>
    <col min="10" max="10" width="13.28515625" style="2" bestFit="1" customWidth="1"/>
    <col min="11" max="11" width="10.5703125" style="2" bestFit="1" customWidth="1"/>
    <col min="12" max="12" width="8.140625" style="2" bestFit="1" customWidth="1"/>
    <col min="13" max="16384" width="9.140625" style="2"/>
  </cols>
  <sheetData>
    <row r="1" spans="1:15" x14ac:dyDescent="0.25">
      <c r="A1" s="2" t="s">
        <v>34</v>
      </c>
    </row>
    <row r="6" spans="1:15" x14ac:dyDescent="0.25">
      <c r="I6" s="2">
        <v>2013</v>
      </c>
      <c r="K6" s="4"/>
      <c r="N6" s="2" t="s">
        <v>11</v>
      </c>
    </row>
    <row r="7" spans="1:15" x14ac:dyDescent="0.25">
      <c r="J7" s="2" t="s">
        <v>8</v>
      </c>
      <c r="K7" s="4" t="s">
        <v>6</v>
      </c>
      <c r="L7" s="2" t="s">
        <v>7</v>
      </c>
      <c r="N7" s="2" t="s">
        <v>9</v>
      </c>
      <c r="O7" s="2" t="s">
        <v>10</v>
      </c>
    </row>
    <row r="8" spans="1:15" x14ac:dyDescent="0.25">
      <c r="J8" s="5" t="s">
        <v>20</v>
      </c>
      <c r="K8" s="4">
        <v>6.9444444444444441E-3</v>
      </c>
      <c r="L8" s="2">
        <v>1</v>
      </c>
      <c r="N8" s="2">
        <v>2001</v>
      </c>
      <c r="O8" s="6">
        <v>8.0767679999999995</v>
      </c>
    </row>
    <row r="9" spans="1:15" x14ac:dyDescent="0.25">
      <c r="C9" s="3"/>
      <c r="J9" s="5" t="s">
        <v>21</v>
      </c>
      <c r="K9" s="4">
        <v>0</v>
      </c>
      <c r="L9" s="2">
        <v>0</v>
      </c>
      <c r="N9" s="2">
        <v>2002</v>
      </c>
      <c r="O9" s="6">
        <v>8.0710139999999999</v>
      </c>
    </row>
    <row r="10" spans="1:15" x14ac:dyDescent="0.25">
      <c r="J10" s="5" t="s">
        <v>22</v>
      </c>
      <c r="K10" s="4">
        <v>2.7777777777777776E-2</v>
      </c>
      <c r="L10" s="2">
        <v>4</v>
      </c>
      <c r="N10" s="2">
        <v>2003</v>
      </c>
      <c r="O10" s="6">
        <v>8.0083190000000002</v>
      </c>
    </row>
    <row r="11" spans="1:15" x14ac:dyDescent="0.25">
      <c r="J11" s="5" t="s">
        <v>23</v>
      </c>
      <c r="K11" s="4">
        <v>0.1111111111111111</v>
      </c>
      <c r="L11" s="2">
        <v>16</v>
      </c>
      <c r="N11" s="2">
        <v>2004</v>
      </c>
      <c r="O11" s="6">
        <v>7.984305</v>
      </c>
    </row>
    <row r="12" spans="1:15" x14ac:dyDescent="0.25">
      <c r="J12" s="5" t="s">
        <v>24</v>
      </c>
      <c r="K12" s="4">
        <v>0.49305555555555558</v>
      </c>
      <c r="L12" s="2">
        <v>71</v>
      </c>
      <c r="N12" s="2">
        <v>2005</v>
      </c>
      <c r="O12" s="6">
        <v>7.9518490000000002</v>
      </c>
    </row>
    <row r="13" spans="1:15" x14ac:dyDescent="0.25">
      <c r="J13" s="5" t="s">
        <v>25</v>
      </c>
      <c r="K13" s="4">
        <v>0.3611111111111111</v>
      </c>
      <c r="L13" s="2">
        <v>52</v>
      </c>
      <c r="N13" s="2">
        <v>2006</v>
      </c>
      <c r="O13" s="6">
        <v>7.9543049999999997</v>
      </c>
    </row>
    <row r="14" spans="1:15" x14ac:dyDescent="0.25">
      <c r="N14" s="2">
        <v>2007</v>
      </c>
      <c r="O14" s="6">
        <v>7.9423870000000001</v>
      </c>
    </row>
    <row r="15" spans="1:15" x14ac:dyDescent="0.25">
      <c r="N15" s="2">
        <v>2008</v>
      </c>
      <c r="O15" s="6">
        <v>7.946142</v>
      </c>
    </row>
    <row r="16" spans="1:15" x14ac:dyDescent="0.25">
      <c r="N16" s="2">
        <v>2009</v>
      </c>
      <c r="O16" s="6">
        <v>7.9193559999999996</v>
      </c>
    </row>
    <row r="17" spans="1:15" x14ac:dyDescent="0.25">
      <c r="N17" s="2">
        <v>2010</v>
      </c>
      <c r="O17" s="6">
        <v>7.8358270000000001</v>
      </c>
    </row>
    <row r="18" spans="1:15" x14ac:dyDescent="0.25">
      <c r="N18" s="2">
        <v>2011</v>
      </c>
      <c r="O18" s="6">
        <v>7.7073980000000004</v>
      </c>
    </row>
    <row r="19" spans="1:15" x14ac:dyDescent="0.25">
      <c r="N19" s="2">
        <v>2012</v>
      </c>
      <c r="O19" s="6">
        <v>7.6764429999999999</v>
      </c>
    </row>
    <row r="20" spans="1:15" x14ac:dyDescent="0.25">
      <c r="A20" s="2" t="s">
        <v>31</v>
      </c>
      <c r="N20" s="2">
        <v>2013</v>
      </c>
      <c r="O20" s="6">
        <v>7.6582800000000004</v>
      </c>
    </row>
    <row r="21" spans="1:15" x14ac:dyDescent="0.25">
      <c r="A21" s="9" t="s"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L45"/>
  <sheetViews>
    <sheetView workbookViewId="0">
      <selection activeCell="F34" sqref="F34"/>
    </sheetView>
  </sheetViews>
  <sheetFormatPr defaultRowHeight="15.75" x14ac:dyDescent="0.25"/>
  <cols>
    <col min="1" max="16384" width="9.140625" style="2"/>
  </cols>
  <sheetData>
    <row r="1" spans="1:12" x14ac:dyDescent="0.25">
      <c r="A1" s="2" t="s">
        <v>18</v>
      </c>
    </row>
    <row r="7" spans="1:12" x14ac:dyDescent="0.25">
      <c r="L7" s="2" t="s">
        <v>16</v>
      </c>
    </row>
    <row r="8" spans="1:12" x14ac:dyDescent="0.25">
      <c r="K8" s="2">
        <v>2001</v>
      </c>
      <c r="L8" s="2">
        <v>70.119377186373015</v>
      </c>
    </row>
    <row r="9" spans="1:12" x14ac:dyDescent="0.25">
      <c r="K9" s="2">
        <v>2002</v>
      </c>
      <c r="L9" s="2">
        <v>64.528190299491868</v>
      </c>
    </row>
    <row r="10" spans="1:12" x14ac:dyDescent="0.25">
      <c r="K10" s="2">
        <v>2003</v>
      </c>
      <c r="L10" s="2">
        <v>61.021041068069884</v>
      </c>
    </row>
    <row r="11" spans="1:12" x14ac:dyDescent="0.25">
      <c r="K11" s="2">
        <v>2004</v>
      </c>
      <c r="L11" s="2">
        <v>59.62561169945689</v>
      </c>
    </row>
    <row r="12" spans="1:12" x14ac:dyDescent="0.25">
      <c r="K12" s="2">
        <v>2005</v>
      </c>
      <c r="L12" s="2">
        <v>58.607405210680909</v>
      </c>
    </row>
    <row r="13" spans="1:12" x14ac:dyDescent="0.25">
      <c r="K13" s="2">
        <v>2006</v>
      </c>
      <c r="L13" s="2">
        <v>58.514181205446761</v>
      </c>
    </row>
    <row r="14" spans="1:12" x14ac:dyDescent="0.25">
      <c r="K14" s="2">
        <v>2007</v>
      </c>
      <c r="L14" s="2">
        <v>59.224612817684111</v>
      </c>
    </row>
    <row r="15" spans="1:12" x14ac:dyDescent="0.25">
      <c r="K15" s="2">
        <v>2008</v>
      </c>
      <c r="L15" s="2">
        <v>57.184039102065796</v>
      </c>
    </row>
    <row r="16" spans="1:12" x14ac:dyDescent="0.25">
      <c r="K16" s="2">
        <v>2009</v>
      </c>
      <c r="L16" s="2">
        <v>53.720862477494649</v>
      </c>
    </row>
    <row r="17" spans="1:12" x14ac:dyDescent="0.25">
      <c r="K17" s="2">
        <v>2010</v>
      </c>
      <c r="L17" s="2">
        <v>51.929400129465208</v>
      </c>
    </row>
    <row r="18" spans="1:12" x14ac:dyDescent="0.25">
      <c r="K18" s="2">
        <v>2011</v>
      </c>
      <c r="L18" s="2">
        <v>50.739009161924642</v>
      </c>
    </row>
    <row r="19" spans="1:12" x14ac:dyDescent="0.25">
      <c r="K19" s="2">
        <v>2012</v>
      </c>
      <c r="L19" s="2">
        <v>49.573930650787872</v>
      </c>
    </row>
    <row r="20" spans="1:12" x14ac:dyDescent="0.25">
      <c r="K20" s="2">
        <v>2013</v>
      </c>
      <c r="L20" s="2">
        <v>49.22323377695065</v>
      </c>
    </row>
    <row r="21" spans="1:12" x14ac:dyDescent="0.25">
      <c r="A21" s="2" t="s">
        <v>35</v>
      </c>
    </row>
    <row r="22" spans="1:12" x14ac:dyDescent="0.25">
      <c r="A22" s="2" t="s">
        <v>31</v>
      </c>
    </row>
    <row r="23" spans="1:12" x14ac:dyDescent="0.25">
      <c r="A23" s="9" t="s">
        <v>40</v>
      </c>
    </row>
    <row r="38" spans="3:3" x14ac:dyDescent="0.25">
      <c r="C38" s="7"/>
    </row>
    <row r="39" spans="3:3" x14ac:dyDescent="0.25">
      <c r="C39" s="7"/>
    </row>
    <row r="40" spans="3:3" x14ac:dyDescent="0.25">
      <c r="C40" s="7"/>
    </row>
    <row r="41" spans="3:3" x14ac:dyDescent="0.25">
      <c r="C41" s="7"/>
    </row>
    <row r="42" spans="3:3" x14ac:dyDescent="0.25">
      <c r="C42" s="7"/>
    </row>
    <row r="43" spans="3:3" x14ac:dyDescent="0.25">
      <c r="C43" s="7"/>
    </row>
    <row r="44" spans="3:3" x14ac:dyDescent="0.25">
      <c r="C44" s="7"/>
    </row>
    <row r="45" spans="3:3" x14ac:dyDescent="0.25">
      <c r="C45" s="7"/>
    </row>
  </sheetData>
  <pageMargins left="0.25" right="0.25" top="0.75" bottom="0.7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Aubry</dc:creator>
  <cp:lastModifiedBy>cafarema</cp:lastModifiedBy>
  <cp:lastPrinted>2014-05-27T17:43:52Z</cp:lastPrinted>
  <dcterms:created xsi:type="dcterms:W3CDTF">2014-04-30T01:02:52Z</dcterms:created>
  <dcterms:modified xsi:type="dcterms:W3CDTF">2015-10-05T18:52:45Z</dcterms:modified>
</cp:coreProperties>
</file>