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17085" yWindow="2145" windowWidth="17865" windowHeight="11760"/>
  </bookViews>
  <sheets>
    <sheet name="Figure 1" sheetId="1" r:id="rId1"/>
    <sheet name="Figure 2" sheetId="2" r:id="rId2"/>
    <sheet name="Figure 3" sheetId="3" r:id="rId3"/>
    <sheet name="Figure 4" sheetId="4" r:id="rId4"/>
    <sheet name="Figure 5" sheetId="11" r:id="rId5"/>
  </sheets>
  <externalReferences>
    <externalReference r:id="rId6"/>
    <externalReference r:id="rId7"/>
    <externalReference r:id="rId8"/>
    <externalReference r:id="rId9"/>
    <externalReference r:id="rId10"/>
  </externalReferenc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7" i="2" l="1"/>
  <c r="O18" i="2" s="1"/>
  <c r="O19" i="2" s="1"/>
  <c r="O20" i="2" s="1"/>
  <c r="O21" i="2" s="1"/>
  <c r="O22" i="2" s="1"/>
  <c r="N17" i="2"/>
  <c r="N18" i="2" s="1"/>
  <c r="N19" i="2" s="1"/>
  <c r="N20" i="2" s="1"/>
  <c r="N21" i="2" s="1"/>
  <c r="N22" i="2" s="1"/>
</calcChain>
</file>

<file path=xl/sharedStrings.xml><?xml version="1.0" encoding="utf-8"?>
<sst xmlns="http://schemas.openxmlformats.org/spreadsheetml/2006/main" count="42" uniqueCount="34">
  <si>
    <t>Actual Data</t>
  </si>
  <si>
    <t>Adjusted Data</t>
  </si>
  <si>
    <t>Sources: 2000-2013 CPS; and Toossi (2012a).</t>
  </si>
  <si>
    <t>Source: 2007-2013 CPS.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</si>
  <si>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</si>
  <si>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</si>
  <si>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</si>
  <si>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</si>
  <si>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</si>
  <si>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</si>
  <si>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</si>
  <si>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</si>
  <si>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</si>
  <si>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</si>
  <si>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</si>
  <si>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</si>
  <si>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</si>
  <si>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</si>
  <si>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</si>
  <si>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</si>
  <si>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</si>
  <si>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</si>
  <si>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</si>
  <si>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</si>
  <si>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Source: 2000, 2007, 2010, and 2013 CPS.</t>
  </si>
  <si>
    <t>Source: 2000-2013 CPS.</t>
  </si>
  <si>
    <t>Figure 1. Labor Force Participation Rates by Age, 2000</t>
  </si>
  <si>
    <t>Source: U.S. Census Bureau, Current Population Survey (CPS) (2000)</t>
  </si>
  <si>
    <t>* When using these data, please cite the Center for Retirement Research at Boston College.</t>
  </si>
  <si>
    <t>Figure 2. Actual and Age-Adjusted Labor Force Participation Rates, 2000-2020</t>
  </si>
  <si>
    <t>Note: The calculations were based on the following nine age categories: 16-19, 20-24, 25-34, 35-44, 45-54, 55-64, 65-69, 70-74, and 75+</t>
  </si>
  <si>
    <t>Figure 3. Actual and Age-Adjusted Monthly Labor Force Participation Rates, 2007-2013</t>
  </si>
  <si>
    <t>Figure 4. Labor Force Participation Rates for Those Age 55-74, 2000, 2007, 2010, and 2013</t>
  </si>
  <si>
    <t>Figure 5. Actual and Age-Adjusted Monthly Unemployment Rate, 2007-2013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</si>
</sst>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0.0"/>
    <numFmt numFmtId="166" formatCode="#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color indexed="8"/>
      <name val="Times New Roman"/>
      <family val="1"/>
    </font>
    <font>
      <sz val="11"/>
      <color theme="1"/>
      <name val="Times New Roman"/>
      <family val="1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right"/>
    </xf>
    <xf numFmtId="165" fontId="4" fillId="0" borderId="0" xfId="0" applyNumberFormat="1" applyFont="1" applyAlignment="1">
      <alignment horizontal="right"/>
    </xf>
    <xf numFmtId="17" fontId="3" fillId="0" borderId="0" xfId="0" applyNumberFormat="1" applyFont="1"/>
    <xf numFmtId="166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2" fontId="3" fillId="0" borderId="0" xfId="0" applyNumberFormat="1" applyFont="1"/>
    <xf numFmtId="166" fontId="3" fillId="0" borderId="0" xfId="0" applyNumberFormat="1" applyFont="1"/>
  </cellXfs>
  <cellStyles count="3">
    <cellStyle name="Normal" xfId="0" builtinId="0"/>
    <cellStyle name="Normal 2" xfId="2"/>
    <cellStyle name="Normal 3" xfId="1"/>
  </cellStyles>
  <dxfs count="0"/>
  <tableStyles count="0" defaultTableStyle="TableStyleMedium9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62510936133"/>
          <c:y val="4.68443367655966E-2"/>
          <c:w val="0.84063407699037695"/>
          <c:h val="0.7944577489943930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1'!$J$2:$J$77</c:f>
              <c:numCache>
                <c:formatCode>General</c:formatCode>
                <c:ptCount val="76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53</c:v>
                </c:pt>
                <c:pt idx="39">
                  <c:v>54</c:v>
                </c:pt>
                <c:pt idx="40">
                  <c:v>55</c:v>
                </c:pt>
                <c:pt idx="41">
                  <c:v>56</c:v>
                </c:pt>
                <c:pt idx="42">
                  <c:v>57</c:v>
                </c:pt>
                <c:pt idx="43">
                  <c:v>58</c:v>
                </c:pt>
                <c:pt idx="44">
                  <c:v>59</c:v>
                </c:pt>
                <c:pt idx="45">
                  <c:v>60</c:v>
                </c:pt>
                <c:pt idx="46">
                  <c:v>61</c:v>
                </c:pt>
                <c:pt idx="47">
                  <c:v>62</c:v>
                </c:pt>
                <c:pt idx="48">
                  <c:v>63</c:v>
                </c:pt>
                <c:pt idx="49">
                  <c:v>64</c:v>
                </c:pt>
                <c:pt idx="50">
                  <c:v>65</c:v>
                </c:pt>
                <c:pt idx="51">
                  <c:v>66</c:v>
                </c:pt>
                <c:pt idx="52">
                  <c:v>67</c:v>
                </c:pt>
                <c:pt idx="53">
                  <c:v>68</c:v>
                </c:pt>
                <c:pt idx="54">
                  <c:v>69</c:v>
                </c:pt>
                <c:pt idx="55">
                  <c:v>70</c:v>
                </c:pt>
                <c:pt idx="56">
                  <c:v>71</c:v>
                </c:pt>
                <c:pt idx="57">
                  <c:v>72</c:v>
                </c:pt>
                <c:pt idx="58">
                  <c:v>73</c:v>
                </c:pt>
                <c:pt idx="59">
                  <c:v>74</c:v>
                </c:pt>
                <c:pt idx="60">
                  <c:v>75</c:v>
                </c:pt>
                <c:pt idx="61">
                  <c:v>76</c:v>
                </c:pt>
                <c:pt idx="62">
                  <c:v>77</c:v>
                </c:pt>
                <c:pt idx="63">
                  <c:v>78</c:v>
                </c:pt>
                <c:pt idx="64">
                  <c:v>79</c:v>
                </c:pt>
                <c:pt idx="65">
                  <c:v>80</c:v>
                </c:pt>
                <c:pt idx="66">
                  <c:v>81</c:v>
                </c:pt>
                <c:pt idx="67">
                  <c:v>82</c:v>
                </c:pt>
                <c:pt idx="68">
                  <c:v>83</c:v>
                </c:pt>
                <c:pt idx="69">
                  <c:v>84</c:v>
                </c:pt>
                <c:pt idx="70">
                  <c:v>85</c:v>
                </c:pt>
                <c:pt idx="71">
                  <c:v>86</c:v>
                </c:pt>
                <c:pt idx="72">
                  <c:v>87</c:v>
                </c:pt>
                <c:pt idx="73">
                  <c:v>88</c:v>
                </c:pt>
                <c:pt idx="74">
                  <c:v>89</c:v>
                </c:pt>
                <c:pt idx="75">
                  <c:v>90</c:v>
                </c:pt>
              </c:numCache>
            </c:numRef>
          </c:cat>
          <c:val>
            <c:numRef>
              <c:f>'Figure 1'!$K$3:$K$77</c:f>
              <c:numCache>
                <c:formatCode>General</c:formatCode>
                <c:ptCount val="75"/>
                <c:pt idx="0">
                  <c:v>0.31261610984802202</c:v>
                </c:pt>
                <c:pt idx="1">
                  <c:v>0.44780206680297902</c:v>
                </c:pt>
                <c:pt idx="2">
                  <c:v>0.54493921995162997</c:v>
                </c:pt>
                <c:pt idx="3">
                  <c:v>0.66074097156524703</c:v>
                </c:pt>
                <c:pt idx="4">
                  <c:v>0.68222063779830899</c:v>
                </c:pt>
                <c:pt idx="5">
                  <c:v>0.73609149456024203</c:v>
                </c:pt>
                <c:pt idx="6">
                  <c:v>0.78593689203262296</c:v>
                </c:pt>
                <c:pt idx="7">
                  <c:v>0.81183499097824097</c:v>
                </c:pt>
                <c:pt idx="8">
                  <c:v>0.82615756988525402</c:v>
                </c:pt>
                <c:pt idx="9">
                  <c:v>0.81717413663864102</c:v>
                </c:pt>
                <c:pt idx="10">
                  <c:v>0.85684472322464</c:v>
                </c:pt>
                <c:pt idx="11">
                  <c:v>0.85931080579757702</c:v>
                </c:pt>
                <c:pt idx="12">
                  <c:v>0.87026226520538297</c:v>
                </c:pt>
                <c:pt idx="13">
                  <c:v>0.85541069507598899</c:v>
                </c:pt>
                <c:pt idx="14">
                  <c:v>0.86211460828781095</c:v>
                </c:pt>
                <c:pt idx="15">
                  <c:v>0.84462070465087902</c:v>
                </c:pt>
                <c:pt idx="16">
                  <c:v>0.85088104009628296</c:v>
                </c:pt>
                <c:pt idx="17">
                  <c:v>0.86054813861846902</c:v>
                </c:pt>
                <c:pt idx="18">
                  <c:v>0.83540344238281306</c:v>
                </c:pt>
                <c:pt idx="19">
                  <c:v>0.83952355384826705</c:v>
                </c:pt>
                <c:pt idx="20">
                  <c:v>0.848871469497681</c:v>
                </c:pt>
                <c:pt idx="21">
                  <c:v>0.84608846902847301</c:v>
                </c:pt>
                <c:pt idx="22">
                  <c:v>0.85211259126663197</c:v>
                </c:pt>
                <c:pt idx="23">
                  <c:v>0.838062584400177</c:v>
                </c:pt>
                <c:pt idx="24">
                  <c:v>0.85155481100082397</c:v>
                </c:pt>
                <c:pt idx="25">
                  <c:v>0.85154962539672896</c:v>
                </c:pt>
                <c:pt idx="26">
                  <c:v>0.86790186166763295</c:v>
                </c:pt>
                <c:pt idx="27">
                  <c:v>0.85577392578125</c:v>
                </c:pt>
                <c:pt idx="28">
                  <c:v>0.84053957462310802</c:v>
                </c:pt>
                <c:pt idx="29">
                  <c:v>0.84070259332656905</c:v>
                </c:pt>
                <c:pt idx="30">
                  <c:v>0.85844510793685902</c:v>
                </c:pt>
                <c:pt idx="31">
                  <c:v>0.84215998649597201</c:v>
                </c:pt>
                <c:pt idx="32">
                  <c:v>0.86498165130615201</c:v>
                </c:pt>
                <c:pt idx="33">
                  <c:v>0.84302097558975198</c:v>
                </c:pt>
                <c:pt idx="34">
                  <c:v>0.83844417333602905</c:v>
                </c:pt>
                <c:pt idx="35">
                  <c:v>0.82613670825958296</c:v>
                </c:pt>
                <c:pt idx="36">
                  <c:v>0.79758006334304798</c:v>
                </c:pt>
                <c:pt idx="37">
                  <c:v>0.80951839685440097</c:v>
                </c:pt>
                <c:pt idx="38">
                  <c:v>0.77486819028854403</c:v>
                </c:pt>
                <c:pt idx="39">
                  <c:v>0.71508848667144798</c:v>
                </c:pt>
                <c:pt idx="40">
                  <c:v>0.73841381072998002</c:v>
                </c:pt>
                <c:pt idx="41">
                  <c:v>0.68169313669204701</c:v>
                </c:pt>
                <c:pt idx="42">
                  <c:v>0.66321206092834495</c:v>
                </c:pt>
                <c:pt idx="43">
                  <c:v>0.62426060438156095</c:v>
                </c:pt>
                <c:pt idx="44">
                  <c:v>0.57634097337722801</c:v>
                </c:pt>
                <c:pt idx="45">
                  <c:v>0.60150182247161899</c:v>
                </c:pt>
                <c:pt idx="46">
                  <c:v>0.46516209840774497</c:v>
                </c:pt>
                <c:pt idx="47">
                  <c:v>0.41542926430702198</c:v>
                </c:pt>
                <c:pt idx="48">
                  <c:v>0.37108910083770802</c:v>
                </c:pt>
                <c:pt idx="49">
                  <c:v>0.29911124706268299</c:v>
                </c:pt>
                <c:pt idx="50">
                  <c:v>0.298357754945755</c:v>
                </c:pt>
                <c:pt idx="51">
                  <c:v>0.25759950280189498</c:v>
                </c:pt>
                <c:pt idx="52">
                  <c:v>0.211296826601028</c:v>
                </c:pt>
                <c:pt idx="53">
                  <c:v>0.21414850652217901</c:v>
                </c:pt>
                <c:pt idx="54">
                  <c:v>0.143442332744598</c:v>
                </c:pt>
                <c:pt idx="55">
                  <c:v>0.15474866330623599</c:v>
                </c:pt>
                <c:pt idx="56">
                  <c:v>0.13815061748027799</c:v>
                </c:pt>
                <c:pt idx="57">
                  <c:v>0.14786721765995001</c:v>
                </c:pt>
                <c:pt idx="58">
                  <c:v>0.114126764237881</c:v>
                </c:pt>
                <c:pt idx="59">
                  <c:v>0.100820422172546</c:v>
                </c:pt>
                <c:pt idx="60">
                  <c:v>0.110996179282665</c:v>
                </c:pt>
                <c:pt idx="61">
                  <c:v>6.1535026878118501E-2</c:v>
                </c:pt>
                <c:pt idx="62">
                  <c:v>8.1366799771785694E-2</c:v>
                </c:pt>
                <c:pt idx="63">
                  <c:v>5.2484408020973199E-2</c:v>
                </c:pt>
                <c:pt idx="64">
                  <c:v>5.6272223591804497E-2</c:v>
                </c:pt>
                <c:pt idx="65">
                  <c:v>3.7587061524391202E-2</c:v>
                </c:pt>
                <c:pt idx="66">
                  <c:v>3.43426913022995E-2</c:v>
                </c:pt>
                <c:pt idx="67">
                  <c:v>6.2141690403223003E-2</c:v>
                </c:pt>
                <c:pt idx="68">
                  <c:v>4.04431074857712E-2</c:v>
                </c:pt>
                <c:pt idx="69">
                  <c:v>1.60095896571875E-2</c:v>
                </c:pt>
                <c:pt idx="70">
                  <c:v>4.2592869140207802E-3</c:v>
                </c:pt>
                <c:pt idx="71">
                  <c:v>2.6992216706275898E-2</c:v>
                </c:pt>
                <c:pt idx="72">
                  <c:v>4.2820596136152701E-3</c:v>
                </c:pt>
                <c:pt idx="73">
                  <c:v>3.5258665680885301E-2</c:v>
                </c:pt>
                <c:pt idx="7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043520"/>
        <c:axId val="178052096"/>
      </c:lineChart>
      <c:catAx>
        <c:axId val="178043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 b="0">
                    <a:latin typeface="Times New Roman" pitchFamily="18" charset="0"/>
                    <a:cs typeface="Times New Roman" pitchFamily="18" charset="0"/>
                  </a:rPr>
                  <a:t>Age</a:t>
                </a:r>
              </a:p>
            </c:rich>
          </c:tx>
          <c:layout>
            <c:manualLayout>
              <c:xMode val="edge"/>
              <c:yMode val="edge"/>
              <c:x val="0.46951159230096301"/>
              <c:y val="0.9212877976051819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7805209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78052096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78043520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01" l="0.70000000000000095" r="0.70000000000000095" t="0.750000000000001" header="0.3" footer="0.3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085739282589702E-2"/>
          <c:y val="5.1400554097404502E-2"/>
          <c:w val="0.86604790026246703"/>
          <c:h val="0.78278032954214005"/>
        </c:manualLayout>
      </c:layout>
      <c:lineChart>
        <c:grouping val="standard"/>
        <c:varyColors val="0"/>
        <c:ser>
          <c:idx val="0"/>
          <c:order val="0"/>
          <c:tx>
            <c:v>Labor Force Participation Rate</c:v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'[2]8 Cat Data'!$A$3:$A$23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'Figure 2'!$N$3:$N$23</c:f>
              <c:numCache>
                <c:formatCode>0.0</c:formatCode>
                <c:ptCount val="21"/>
                <c:pt idx="0">
                  <c:v>67.066666666666649</c:v>
                </c:pt>
                <c:pt idx="1">
                  <c:v>66.833333333333329</c:v>
                </c:pt>
                <c:pt idx="2">
                  <c:v>66.583333333333329</c:v>
                </c:pt>
                <c:pt idx="3">
                  <c:v>66.24166666666666</c:v>
                </c:pt>
                <c:pt idx="4">
                  <c:v>65.983333333333334</c:v>
                </c:pt>
                <c:pt idx="5">
                  <c:v>66.033333333333346</c:v>
                </c:pt>
                <c:pt idx="6">
                  <c:v>66.166666666666671</c:v>
                </c:pt>
                <c:pt idx="7">
                  <c:v>66.033333333333317</c:v>
                </c:pt>
                <c:pt idx="8">
                  <c:v>66.024999999999991</c:v>
                </c:pt>
                <c:pt idx="9">
                  <c:v>65.400000000000006</c:v>
                </c:pt>
                <c:pt idx="10">
                  <c:v>64.708333333333343</c:v>
                </c:pt>
                <c:pt idx="11">
                  <c:v>64.125000000000014</c:v>
                </c:pt>
                <c:pt idx="12">
                  <c:v>63.70000000000001</c:v>
                </c:pt>
                <c:pt idx="13">
                  <c:v>63.258333333333326</c:v>
                </c:pt>
                <c:pt idx="14">
                  <c:v>63.144047333333326</c:v>
                </c:pt>
                <c:pt idx="15">
                  <c:v>63.029761333333326</c:v>
                </c:pt>
                <c:pt idx="16">
                  <c:v>62.915475333333326</c:v>
                </c:pt>
                <c:pt idx="17">
                  <c:v>62.801189333333326</c:v>
                </c:pt>
                <c:pt idx="18">
                  <c:v>62.686903333333326</c:v>
                </c:pt>
                <c:pt idx="19">
                  <c:v>62.572617333333326</c:v>
                </c:pt>
                <c:pt idx="20">
                  <c:v>62.5</c:v>
                </c:pt>
              </c:numCache>
            </c:numRef>
          </c:val>
          <c:smooth val="0"/>
        </c:ser>
        <c:ser>
          <c:idx val="1"/>
          <c:order val="1"/>
          <c:tx>
            <c:v>Age-Adjusted Labor Force Participation Rate</c:v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'[2]8 Cat Data'!$A$3:$A$23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'Figure 2'!$O$3:$O$23</c:f>
              <c:numCache>
                <c:formatCode>0.0</c:formatCode>
                <c:ptCount val="21"/>
                <c:pt idx="0">
                  <c:v>67.024808390533181</c:v>
                </c:pt>
                <c:pt idx="1">
                  <c:v>66.789370281771596</c:v>
                </c:pt>
                <c:pt idx="2">
                  <c:v>66.558919508491215</c:v>
                </c:pt>
                <c:pt idx="3">
                  <c:v>66.260757893740418</c:v>
                </c:pt>
                <c:pt idx="4">
                  <c:v>66.1019549309719</c:v>
                </c:pt>
                <c:pt idx="5">
                  <c:v>66.237193764714419</c:v>
                </c:pt>
                <c:pt idx="6">
                  <c:v>66.48557824904114</c:v>
                </c:pt>
                <c:pt idx="7">
                  <c:v>66.43894983828055</c:v>
                </c:pt>
                <c:pt idx="8">
                  <c:v>66.610513797092693</c:v>
                </c:pt>
                <c:pt idx="9">
                  <c:v>66.124595446132844</c:v>
                </c:pt>
                <c:pt idx="10">
                  <c:v>65.530585565603005</c:v>
                </c:pt>
                <c:pt idx="11">
                  <c:v>65.1538600377488</c:v>
                </c:pt>
                <c:pt idx="12">
                  <c:v>65.11468564865703</c:v>
                </c:pt>
                <c:pt idx="13">
                  <c:v>64.863071286228248</c:v>
                </c:pt>
                <c:pt idx="14">
                  <c:v>64.87736128622825</c:v>
                </c:pt>
                <c:pt idx="15">
                  <c:v>64.891651286228253</c:v>
                </c:pt>
                <c:pt idx="16">
                  <c:v>64.905941286228256</c:v>
                </c:pt>
                <c:pt idx="17">
                  <c:v>64.920231286228258</c:v>
                </c:pt>
                <c:pt idx="18">
                  <c:v>64.934521286228261</c:v>
                </c:pt>
                <c:pt idx="19">
                  <c:v>64.948811286228263</c:v>
                </c:pt>
                <c:pt idx="20">
                  <c:v>65.035699999999991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374784"/>
        <c:axId val="252735872"/>
      </c:lineChart>
      <c:catAx>
        <c:axId val="23037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80000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252735872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252735872"/>
        <c:scaling>
          <c:orientation val="minMax"/>
          <c:max val="68"/>
          <c:min val="62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230374784"/>
        <c:crosses val="autoZero"/>
        <c:crossBetween val="midCat"/>
        <c:dispUnits>
          <c:builtInUnit val="hundreds"/>
          <c:dispUnitsLbl>
            <c:layout/>
          </c:dispUnitsLbl>
        </c:dispUnits>
      </c:valAx>
    </c:plotArea>
    <c:legend>
      <c:legendPos val="r"/>
      <c:layout>
        <c:manualLayout>
          <c:xMode val="edge"/>
          <c:yMode val="edge"/>
          <c:x val="0.107486001749781"/>
          <c:y val="0.55914010748656495"/>
          <c:w val="0.41798622047244199"/>
          <c:h val="0.23510748656418001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11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" l="0.70000000000000095" r="0.70000000000000095" t="0.750000000000001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085739282589702E-2"/>
          <c:y val="5.1400554097404502E-2"/>
          <c:w val="0.85762182852143698"/>
          <c:h val="0.80389295088113999"/>
        </c:manualLayout>
      </c:layout>
      <c:lineChart>
        <c:grouping val="standard"/>
        <c:varyColors val="0"/>
        <c:ser>
          <c:idx val="0"/>
          <c:order val="0"/>
          <c:tx>
            <c:v>Labor Force Participation Rate</c:v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3'!$P$3:$P$77</c:f>
              <c:numCache>
                <c:formatCode>General</c:formatCode>
                <c:ptCount val="75"/>
                <c:pt idx="0">
                  <c:v>2007</c:v>
                </c:pt>
                <c:pt idx="12">
                  <c:v>2008</c:v>
                </c:pt>
                <c:pt idx="24">
                  <c:v>2009</c:v>
                </c:pt>
                <c:pt idx="36">
                  <c:v>2010</c:v>
                </c:pt>
                <c:pt idx="48">
                  <c:v>2011</c:v>
                </c:pt>
                <c:pt idx="60">
                  <c:v>2012</c:v>
                </c:pt>
                <c:pt idx="72">
                  <c:v>2013</c:v>
                </c:pt>
              </c:numCache>
            </c:numRef>
          </c:cat>
          <c:val>
            <c:numRef>
              <c:f>'Figure 3'!$N$3:$N$77</c:f>
              <c:numCache>
                <c:formatCode>#0.0</c:formatCode>
                <c:ptCount val="75"/>
                <c:pt idx="0">
                  <c:v>65.8</c:v>
                </c:pt>
                <c:pt idx="1">
                  <c:v>66</c:v>
                </c:pt>
                <c:pt idx="2">
                  <c:v>66</c:v>
                </c:pt>
                <c:pt idx="3">
                  <c:v>66.2</c:v>
                </c:pt>
                <c:pt idx="4">
                  <c:v>66</c:v>
                </c:pt>
                <c:pt idx="5">
                  <c:v>66.099999999999994</c:v>
                </c:pt>
                <c:pt idx="6">
                  <c:v>65.900000000000006</c:v>
                </c:pt>
                <c:pt idx="7">
                  <c:v>66.099999999999994</c:v>
                </c:pt>
                <c:pt idx="8">
                  <c:v>66.099999999999994</c:v>
                </c:pt>
                <c:pt idx="9">
                  <c:v>66.099999999999994</c:v>
                </c:pt>
                <c:pt idx="10">
                  <c:v>66.099999999999994</c:v>
                </c:pt>
                <c:pt idx="11">
                  <c:v>66</c:v>
                </c:pt>
                <c:pt idx="12">
                  <c:v>66</c:v>
                </c:pt>
                <c:pt idx="13">
                  <c:v>65.900000000000006</c:v>
                </c:pt>
                <c:pt idx="14">
                  <c:v>65.8</c:v>
                </c:pt>
                <c:pt idx="15">
                  <c:v>65.7</c:v>
                </c:pt>
                <c:pt idx="16">
                  <c:v>65.8</c:v>
                </c:pt>
                <c:pt idx="17">
                  <c:v>65.599999999999994</c:v>
                </c:pt>
                <c:pt idx="18">
                  <c:v>65.7</c:v>
                </c:pt>
                <c:pt idx="19">
                  <c:v>65.7</c:v>
                </c:pt>
                <c:pt idx="20">
                  <c:v>65.7</c:v>
                </c:pt>
                <c:pt idx="21">
                  <c:v>65.5</c:v>
                </c:pt>
                <c:pt idx="22">
                  <c:v>65.400000000000006</c:v>
                </c:pt>
                <c:pt idx="23">
                  <c:v>65.099999999999994</c:v>
                </c:pt>
                <c:pt idx="24">
                  <c:v>65</c:v>
                </c:pt>
                <c:pt idx="25">
                  <c:v>65</c:v>
                </c:pt>
                <c:pt idx="26">
                  <c:v>64.599999999999994</c:v>
                </c:pt>
                <c:pt idx="27">
                  <c:v>64.8</c:v>
                </c:pt>
                <c:pt idx="28">
                  <c:v>64.900000000000006</c:v>
                </c:pt>
                <c:pt idx="29">
                  <c:v>64.900000000000006</c:v>
                </c:pt>
                <c:pt idx="30">
                  <c:v>65.2</c:v>
                </c:pt>
                <c:pt idx="31">
                  <c:v>64.900000000000006</c:v>
                </c:pt>
                <c:pt idx="32">
                  <c:v>64.599999999999994</c:v>
                </c:pt>
                <c:pt idx="33">
                  <c:v>64.599999999999994</c:v>
                </c:pt>
                <c:pt idx="34">
                  <c:v>64.7</c:v>
                </c:pt>
                <c:pt idx="35">
                  <c:v>64.599999999999994</c:v>
                </c:pt>
                <c:pt idx="36">
                  <c:v>64.400000000000006</c:v>
                </c:pt>
                <c:pt idx="37">
                  <c:v>64.599999999999994</c:v>
                </c:pt>
                <c:pt idx="38">
                  <c:v>64.3</c:v>
                </c:pt>
                <c:pt idx="39">
                  <c:v>64.2</c:v>
                </c:pt>
                <c:pt idx="40">
                  <c:v>64.2</c:v>
                </c:pt>
                <c:pt idx="41">
                  <c:v>64.2</c:v>
                </c:pt>
                <c:pt idx="42">
                  <c:v>64.2</c:v>
                </c:pt>
                <c:pt idx="43">
                  <c:v>64.2</c:v>
                </c:pt>
                <c:pt idx="44">
                  <c:v>64</c:v>
                </c:pt>
                <c:pt idx="45">
                  <c:v>64</c:v>
                </c:pt>
                <c:pt idx="46">
                  <c:v>64.099999999999994</c:v>
                </c:pt>
                <c:pt idx="47">
                  <c:v>64.2</c:v>
                </c:pt>
                <c:pt idx="48">
                  <c:v>64.099999999999994</c:v>
                </c:pt>
                <c:pt idx="49">
                  <c:v>64.099999999999994</c:v>
                </c:pt>
                <c:pt idx="50">
                  <c:v>64</c:v>
                </c:pt>
                <c:pt idx="51">
                  <c:v>63.7</c:v>
                </c:pt>
                <c:pt idx="52">
                  <c:v>63.9</c:v>
                </c:pt>
                <c:pt idx="53">
                  <c:v>63.8</c:v>
                </c:pt>
                <c:pt idx="54">
                  <c:v>63.7</c:v>
                </c:pt>
                <c:pt idx="55">
                  <c:v>63.8</c:v>
                </c:pt>
                <c:pt idx="56">
                  <c:v>63.8</c:v>
                </c:pt>
                <c:pt idx="57">
                  <c:v>63.7</c:v>
                </c:pt>
                <c:pt idx="58">
                  <c:v>63.5</c:v>
                </c:pt>
                <c:pt idx="59">
                  <c:v>63.6</c:v>
                </c:pt>
                <c:pt idx="60">
                  <c:v>63.7</c:v>
                </c:pt>
                <c:pt idx="61">
                  <c:v>63.6</c:v>
                </c:pt>
                <c:pt idx="62">
                  <c:v>63.6</c:v>
                </c:pt>
                <c:pt idx="63">
                  <c:v>63.6</c:v>
                </c:pt>
                <c:pt idx="64">
                  <c:v>63.5</c:v>
                </c:pt>
                <c:pt idx="65">
                  <c:v>63.3</c:v>
                </c:pt>
                <c:pt idx="66">
                  <c:v>63.4</c:v>
                </c:pt>
                <c:pt idx="67">
                  <c:v>63.4</c:v>
                </c:pt>
                <c:pt idx="68">
                  <c:v>63.5</c:v>
                </c:pt>
                <c:pt idx="69">
                  <c:v>63.4</c:v>
                </c:pt>
                <c:pt idx="70">
                  <c:v>63.2</c:v>
                </c:pt>
                <c:pt idx="71">
                  <c:v>63.2</c:v>
                </c:pt>
                <c:pt idx="72">
                  <c:v>62.8</c:v>
                </c:pt>
                <c:pt idx="73">
                  <c:v>63</c:v>
                </c:pt>
                <c:pt idx="74">
                  <c:v>62.8</c:v>
                </c:pt>
              </c:numCache>
            </c:numRef>
          </c:val>
          <c:smooth val="0"/>
        </c:ser>
        <c:ser>
          <c:idx val="1"/>
          <c:order val="1"/>
          <c:tx>
            <c:v>Age adjusted labor force participation rate</c:v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'Figure 3'!$P$3:$P$77</c:f>
              <c:numCache>
                <c:formatCode>General</c:formatCode>
                <c:ptCount val="75"/>
                <c:pt idx="0">
                  <c:v>2007</c:v>
                </c:pt>
                <c:pt idx="12">
                  <c:v>2008</c:v>
                </c:pt>
                <c:pt idx="24">
                  <c:v>2009</c:v>
                </c:pt>
                <c:pt idx="36">
                  <c:v>2010</c:v>
                </c:pt>
                <c:pt idx="48">
                  <c:v>2011</c:v>
                </c:pt>
                <c:pt idx="60">
                  <c:v>2012</c:v>
                </c:pt>
                <c:pt idx="72">
                  <c:v>2013</c:v>
                </c:pt>
              </c:numCache>
            </c:numRef>
          </c:cat>
          <c:val>
            <c:numRef>
              <c:f>'Figure 3'!$O$3:$O$77</c:f>
              <c:numCache>
                <c:formatCode>0.0</c:formatCode>
                <c:ptCount val="75"/>
                <c:pt idx="0">
                  <c:v>65.897438068023121</c:v>
                </c:pt>
                <c:pt idx="1">
                  <c:v>66.101961197172514</c:v>
                </c:pt>
                <c:pt idx="2">
                  <c:v>66.080876179017253</c:v>
                </c:pt>
                <c:pt idx="3">
                  <c:v>66.301567582665484</c:v>
                </c:pt>
                <c:pt idx="4">
                  <c:v>66.107919558257947</c:v>
                </c:pt>
                <c:pt idx="5">
                  <c:v>66.23131813591732</c:v>
                </c:pt>
                <c:pt idx="6">
                  <c:v>66.123334121135287</c:v>
                </c:pt>
                <c:pt idx="7">
                  <c:v>66.271993640289622</c:v>
                </c:pt>
                <c:pt idx="8">
                  <c:v>66.146938959671701</c:v>
                </c:pt>
                <c:pt idx="9">
                  <c:v>66.17774574049804</c:v>
                </c:pt>
                <c:pt idx="10">
                  <c:v>66.204259716820999</c:v>
                </c:pt>
                <c:pt idx="11">
                  <c:v>66.230346131534276</c:v>
                </c:pt>
                <c:pt idx="12">
                  <c:v>66.265207227724915</c:v>
                </c:pt>
                <c:pt idx="13">
                  <c:v>66.105655415422291</c:v>
                </c:pt>
                <c:pt idx="14">
                  <c:v>66.076134327396161</c:v>
                </c:pt>
                <c:pt idx="15">
                  <c:v>65.976276131749131</c:v>
                </c:pt>
                <c:pt idx="16">
                  <c:v>66.045684206003045</c:v>
                </c:pt>
                <c:pt idx="17">
                  <c:v>65.906637303139036</c:v>
                </c:pt>
                <c:pt idx="18">
                  <c:v>66.000316266678141</c:v>
                </c:pt>
                <c:pt idx="19">
                  <c:v>66.06122080656597</c:v>
                </c:pt>
                <c:pt idx="20">
                  <c:v>65.946075242249094</c:v>
                </c:pt>
                <c:pt idx="21">
                  <c:v>65.779773113035247</c:v>
                </c:pt>
                <c:pt idx="22">
                  <c:v>65.659140149968835</c:v>
                </c:pt>
                <c:pt idx="23">
                  <c:v>65.470774552564308</c:v>
                </c:pt>
                <c:pt idx="24">
                  <c:v>65.403562726940677</c:v>
                </c:pt>
                <c:pt idx="25">
                  <c:v>65.363120555185546</c:v>
                </c:pt>
                <c:pt idx="26">
                  <c:v>65.011801130137727</c:v>
                </c:pt>
                <c:pt idx="27">
                  <c:v>65.197340094106508</c:v>
                </c:pt>
                <c:pt idx="28">
                  <c:v>65.260574092774419</c:v>
                </c:pt>
                <c:pt idx="29">
                  <c:v>65.390994134456292</c:v>
                </c:pt>
                <c:pt idx="30">
                  <c:v>65.57882775068218</c:v>
                </c:pt>
                <c:pt idx="31">
                  <c:v>65.359981522463102</c:v>
                </c:pt>
                <c:pt idx="32">
                  <c:v>65.011198246782556</c:v>
                </c:pt>
                <c:pt idx="33">
                  <c:v>64.944353823346148</c:v>
                </c:pt>
                <c:pt idx="34">
                  <c:v>65.089692112670008</c:v>
                </c:pt>
                <c:pt idx="35">
                  <c:v>65.075733837526585</c:v>
                </c:pt>
                <c:pt idx="36">
                  <c:v>64.939263906495071</c:v>
                </c:pt>
                <c:pt idx="37">
                  <c:v>65.006482177771105</c:v>
                </c:pt>
                <c:pt idx="38">
                  <c:v>64.807846937240825</c:v>
                </c:pt>
                <c:pt idx="39">
                  <c:v>64.792707818576361</c:v>
                </c:pt>
                <c:pt idx="40">
                  <c:v>64.792005242463944</c:v>
                </c:pt>
                <c:pt idx="41">
                  <c:v>64.872931267859826</c:v>
                </c:pt>
                <c:pt idx="42">
                  <c:v>64.798166426745169</c:v>
                </c:pt>
                <c:pt idx="43">
                  <c:v>64.795334636787487</c:v>
                </c:pt>
                <c:pt idx="44">
                  <c:v>64.602745847925561</c:v>
                </c:pt>
                <c:pt idx="45">
                  <c:v>64.459575446361441</c:v>
                </c:pt>
                <c:pt idx="46">
                  <c:v>64.655372021571452</c:v>
                </c:pt>
                <c:pt idx="47">
                  <c:v>64.853654040349781</c:v>
                </c:pt>
                <c:pt idx="48">
                  <c:v>64.818887910104635</c:v>
                </c:pt>
                <c:pt idx="49">
                  <c:v>64.756807253507503</c:v>
                </c:pt>
                <c:pt idx="50">
                  <c:v>64.732449562769901</c:v>
                </c:pt>
                <c:pt idx="51">
                  <c:v>64.601115527576638</c:v>
                </c:pt>
                <c:pt idx="52">
                  <c:v>64.800759297853588</c:v>
                </c:pt>
                <c:pt idx="53">
                  <c:v>64.806366585737919</c:v>
                </c:pt>
                <c:pt idx="54">
                  <c:v>64.603071997937406</c:v>
                </c:pt>
                <c:pt idx="55">
                  <c:v>64.821983542100867</c:v>
                </c:pt>
                <c:pt idx="56">
                  <c:v>64.719757643469464</c:v>
                </c:pt>
                <c:pt idx="57">
                  <c:v>64.548132694497568</c:v>
                </c:pt>
                <c:pt idx="58">
                  <c:v>64.47924499924801</c:v>
                </c:pt>
                <c:pt idx="59">
                  <c:v>64.661988268912623</c:v>
                </c:pt>
                <c:pt idx="60">
                  <c:v>64.956786627419802</c:v>
                </c:pt>
                <c:pt idx="61">
                  <c:v>64.679220076058698</c:v>
                </c:pt>
                <c:pt idx="62">
                  <c:v>64.794088907032204</c:v>
                </c:pt>
                <c:pt idx="63">
                  <c:v>64.729858840212273</c:v>
                </c:pt>
                <c:pt idx="64">
                  <c:v>64.68892078293193</c:v>
                </c:pt>
                <c:pt idx="65">
                  <c:v>64.504863029886351</c:v>
                </c:pt>
                <c:pt idx="66">
                  <c:v>64.534396579507131</c:v>
                </c:pt>
                <c:pt idx="67">
                  <c:v>64.679160776056548</c:v>
                </c:pt>
                <c:pt idx="68">
                  <c:v>64.561987409492303</c:v>
                </c:pt>
                <c:pt idx="69">
                  <c:v>64.446330060374279</c:v>
                </c:pt>
                <c:pt idx="70">
                  <c:v>64.385913671228764</c:v>
                </c:pt>
                <c:pt idx="71">
                  <c:v>64.430749199664817</c:v>
                </c:pt>
                <c:pt idx="72">
                  <c:v>64.17079689749265</c:v>
                </c:pt>
                <c:pt idx="73">
                  <c:v>64.28349526244547</c:v>
                </c:pt>
                <c:pt idx="74">
                  <c:v>64.138150957179377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58208"/>
        <c:axId val="150913792"/>
      </c:lineChart>
      <c:catAx>
        <c:axId val="14895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80000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50913792"/>
        <c:crosses val="autoZero"/>
        <c:auto val="1"/>
        <c:lblAlgn val="ctr"/>
        <c:lblOffset val="100"/>
        <c:tickMarkSkip val="12"/>
        <c:noMultiLvlLbl val="0"/>
      </c:catAx>
      <c:valAx>
        <c:axId val="150913792"/>
        <c:scaling>
          <c:orientation val="minMax"/>
          <c:max val="68"/>
          <c:min val="62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48958208"/>
        <c:crosses val="autoZero"/>
        <c:crossBetween val="between"/>
        <c:majorUnit val="1"/>
        <c:dispUnits>
          <c:builtInUnit val="hundreds"/>
          <c:dispUnitsLbl>
            <c:layout/>
          </c:dispUnitsLbl>
        </c:dispUnits>
      </c:valAx>
    </c:plotArea>
    <c:legend>
      <c:legendPos val="r"/>
      <c:layout>
        <c:manualLayout>
          <c:xMode val="edge"/>
          <c:yMode val="edge"/>
          <c:x val="0.107486001749781"/>
          <c:y val="0.59154730658667698"/>
          <c:w val="0.416597331583552"/>
          <c:h val="0.24502812148481401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" l="0.70000000000000095" r="0.70000000000000095" t="0.750000000000001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932852143482"/>
          <c:y val="4.4057617797775298E-2"/>
          <c:w val="0.87801159230096304"/>
          <c:h val="0.85653105861767298"/>
        </c:manualLayout>
      </c:layout>
      <c:lineChart>
        <c:grouping val="standard"/>
        <c:varyColors val="0"/>
        <c:ser>
          <c:idx val="0"/>
          <c:order val="0"/>
          <c:tx>
            <c:v>2000</c:v>
          </c:tx>
          <c:spPr>
            <a:ln w="2540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'Figure 4'!$K$2:$K$21</c:f>
              <c:strCache>
                <c:ptCount val="2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</c:strCache>
            </c:strRef>
          </c:cat>
          <c:val>
            <c:numRef>
              <c:f>'Figure 4'!$L$2:$L$21</c:f>
              <c:numCache>
                <c:formatCode>General</c:formatCode>
                <c:ptCount val="20"/>
                <c:pt idx="0">
                  <c:v>0.71508848667144798</c:v>
                </c:pt>
                <c:pt idx="1">
                  <c:v>0.73841381072998002</c:v>
                </c:pt>
                <c:pt idx="2">
                  <c:v>0.68169313669204701</c:v>
                </c:pt>
                <c:pt idx="3">
                  <c:v>0.66321206092834495</c:v>
                </c:pt>
                <c:pt idx="4">
                  <c:v>0.62426060438156095</c:v>
                </c:pt>
                <c:pt idx="5">
                  <c:v>0.57634097337722801</c:v>
                </c:pt>
                <c:pt idx="6">
                  <c:v>0.60150182247161899</c:v>
                </c:pt>
                <c:pt idx="7">
                  <c:v>0.46516209840774497</c:v>
                </c:pt>
                <c:pt idx="8">
                  <c:v>0.41542926430702198</c:v>
                </c:pt>
                <c:pt idx="9">
                  <c:v>0.37108910083770802</c:v>
                </c:pt>
                <c:pt idx="10">
                  <c:v>0.29911124706268299</c:v>
                </c:pt>
                <c:pt idx="11">
                  <c:v>0.298357754945755</c:v>
                </c:pt>
                <c:pt idx="12">
                  <c:v>0.25759950280189498</c:v>
                </c:pt>
                <c:pt idx="13">
                  <c:v>0.211296826601028</c:v>
                </c:pt>
                <c:pt idx="14">
                  <c:v>0.21414850652217901</c:v>
                </c:pt>
                <c:pt idx="15">
                  <c:v>0.143442332744598</c:v>
                </c:pt>
                <c:pt idx="16">
                  <c:v>0.15474866330623599</c:v>
                </c:pt>
                <c:pt idx="17">
                  <c:v>0.13815061748027799</c:v>
                </c:pt>
                <c:pt idx="18">
                  <c:v>0.14786721765995001</c:v>
                </c:pt>
                <c:pt idx="19">
                  <c:v>0.114126764237881</c:v>
                </c:pt>
              </c:numCache>
            </c:numRef>
          </c:val>
          <c:smooth val="0"/>
        </c:ser>
        <c:ser>
          <c:idx val="1"/>
          <c:order val="1"/>
          <c:tx>
            <c:v>2007</c:v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'Figure 4'!$K$2:$K$21</c:f>
              <c:strCache>
                <c:ptCount val="2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</c:strCache>
            </c:strRef>
          </c:cat>
          <c:val>
            <c:numRef>
              <c:f>'Figure 4'!$M$2:$M$21</c:f>
              <c:numCache>
                <c:formatCode>General</c:formatCode>
                <c:ptCount val="20"/>
                <c:pt idx="0">
                  <c:v>0.77755904197692904</c:v>
                </c:pt>
                <c:pt idx="1">
                  <c:v>0.74977707862854004</c:v>
                </c:pt>
                <c:pt idx="2">
                  <c:v>0.72982269525527999</c:v>
                </c:pt>
                <c:pt idx="3">
                  <c:v>0.704792439937592</c:v>
                </c:pt>
                <c:pt idx="4">
                  <c:v>0.656938135623932</c:v>
                </c:pt>
                <c:pt idx="5">
                  <c:v>0.61533403396606401</c:v>
                </c:pt>
                <c:pt idx="6">
                  <c:v>0.62310218811035201</c:v>
                </c:pt>
                <c:pt idx="7">
                  <c:v>0.50504541397094704</c:v>
                </c:pt>
                <c:pt idx="8">
                  <c:v>0.43625175952911399</c:v>
                </c:pt>
                <c:pt idx="9">
                  <c:v>0.46079435944557201</c:v>
                </c:pt>
                <c:pt idx="10">
                  <c:v>0.38215827941894498</c:v>
                </c:pt>
                <c:pt idx="11">
                  <c:v>0.30514281988143899</c:v>
                </c:pt>
                <c:pt idx="12">
                  <c:v>0.29811346530914301</c:v>
                </c:pt>
                <c:pt idx="13">
                  <c:v>0.26467034220695501</c:v>
                </c:pt>
                <c:pt idx="14">
                  <c:v>0.229589253664017</c:v>
                </c:pt>
                <c:pt idx="15">
                  <c:v>0.213974744081497</c:v>
                </c:pt>
                <c:pt idx="16">
                  <c:v>0.21100768446922299</c:v>
                </c:pt>
                <c:pt idx="17">
                  <c:v>0.15842483937740301</c:v>
                </c:pt>
                <c:pt idx="18">
                  <c:v>0.14434558153152499</c:v>
                </c:pt>
                <c:pt idx="19">
                  <c:v>0.17303635179996499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4'!$N$1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chemeClr val="bg1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'Figure 4'!$K$2:$K$21</c:f>
              <c:strCache>
                <c:ptCount val="2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</c:strCache>
            </c:strRef>
          </c:cat>
          <c:val>
            <c:numRef>
              <c:f>'Figure 4'!$N$2:$N$21</c:f>
              <c:numCache>
                <c:formatCode>General</c:formatCode>
                <c:ptCount val="20"/>
                <c:pt idx="0">
                  <c:v>0.77603739500045799</c:v>
                </c:pt>
                <c:pt idx="1">
                  <c:v>0.76864027976989702</c:v>
                </c:pt>
                <c:pt idx="2">
                  <c:v>0.71691530942916903</c:v>
                </c:pt>
                <c:pt idx="3">
                  <c:v>0.70485270023345903</c:v>
                </c:pt>
                <c:pt idx="4">
                  <c:v>0.67346316576003995</c:v>
                </c:pt>
                <c:pt idx="5">
                  <c:v>0.64613389968872104</c:v>
                </c:pt>
                <c:pt idx="6">
                  <c:v>0.61523896455764804</c:v>
                </c:pt>
                <c:pt idx="7">
                  <c:v>0.55609083175659202</c:v>
                </c:pt>
                <c:pt idx="8">
                  <c:v>0.52640736103057895</c:v>
                </c:pt>
                <c:pt idx="9">
                  <c:v>0.45081749558448803</c:v>
                </c:pt>
                <c:pt idx="10">
                  <c:v>0.36701369285583502</c:v>
                </c:pt>
                <c:pt idx="11">
                  <c:v>0.33120962977409402</c:v>
                </c:pt>
                <c:pt idx="12">
                  <c:v>0.31592538952827498</c:v>
                </c:pt>
                <c:pt idx="13">
                  <c:v>0.28597161173820501</c:v>
                </c:pt>
                <c:pt idx="14">
                  <c:v>0.22943781316280401</c:v>
                </c:pt>
                <c:pt idx="15">
                  <c:v>0.22345697879791299</c:v>
                </c:pt>
                <c:pt idx="16">
                  <c:v>0.21620438992977101</c:v>
                </c:pt>
                <c:pt idx="17">
                  <c:v>0.17383955419063599</c:v>
                </c:pt>
                <c:pt idx="18">
                  <c:v>0.16171459853649101</c:v>
                </c:pt>
                <c:pt idx="19">
                  <c:v>0.12904247641563399</c:v>
                </c:pt>
              </c:numCache>
            </c:numRef>
          </c:val>
          <c:smooth val="0"/>
        </c:ser>
        <c:ser>
          <c:idx val="3"/>
          <c:order val="3"/>
          <c:tx>
            <c:v>2013</c:v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strRef>
              <c:f>'Figure 4'!$K$2:$K$21</c:f>
              <c:strCache>
                <c:ptCount val="2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</c:strCache>
            </c:strRef>
          </c:cat>
          <c:val>
            <c:numRef>
              <c:f>'Figure 4'!$O$2:$O$21</c:f>
              <c:numCache>
                <c:formatCode>General</c:formatCode>
                <c:ptCount val="20"/>
                <c:pt idx="0">
                  <c:v>0.77033090591430697</c:v>
                </c:pt>
                <c:pt idx="1">
                  <c:v>0.75512111186981201</c:v>
                </c:pt>
                <c:pt idx="2">
                  <c:v>0.73915719985961903</c:v>
                </c:pt>
                <c:pt idx="3">
                  <c:v>0.70655894279480003</c:v>
                </c:pt>
                <c:pt idx="4">
                  <c:v>0.69397348165512096</c:v>
                </c:pt>
                <c:pt idx="5">
                  <c:v>0.62632107734680198</c:v>
                </c:pt>
                <c:pt idx="6">
                  <c:v>0.61254352331161499</c:v>
                </c:pt>
                <c:pt idx="7">
                  <c:v>0.54693740606307995</c:v>
                </c:pt>
                <c:pt idx="8">
                  <c:v>0.51475793123245195</c:v>
                </c:pt>
                <c:pt idx="9">
                  <c:v>0.44439527392387401</c:v>
                </c:pt>
                <c:pt idx="10">
                  <c:v>0.388072669506073</c:v>
                </c:pt>
                <c:pt idx="11">
                  <c:v>0.32740125060081499</c:v>
                </c:pt>
                <c:pt idx="12">
                  <c:v>0.34034776687622098</c:v>
                </c:pt>
                <c:pt idx="13">
                  <c:v>0.31216219067573497</c:v>
                </c:pt>
                <c:pt idx="14">
                  <c:v>0.24392405152320901</c:v>
                </c:pt>
                <c:pt idx="15">
                  <c:v>0.20210503041744199</c:v>
                </c:pt>
                <c:pt idx="16">
                  <c:v>0.21316632628440901</c:v>
                </c:pt>
                <c:pt idx="17">
                  <c:v>0.17240312695503199</c:v>
                </c:pt>
                <c:pt idx="18">
                  <c:v>0.180200845003128</c:v>
                </c:pt>
                <c:pt idx="19">
                  <c:v>0.16097506880760201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45280"/>
        <c:axId val="152151168"/>
      </c:lineChart>
      <c:catAx>
        <c:axId val="15214528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5215116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5215116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52145280"/>
        <c:crosses val="autoZero"/>
        <c:crossBetween val="midCat"/>
        <c:majorUnit val="0.2"/>
      </c:valAx>
    </c:plotArea>
    <c:legend>
      <c:legendPos val="r"/>
      <c:layout>
        <c:manualLayout>
          <c:xMode val="edge"/>
          <c:yMode val="edge"/>
          <c:x val="0.16172222222222199"/>
          <c:y val="0.59458005249343904"/>
          <c:w val="0.1875"/>
          <c:h val="0.23752655918010199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" l="0.70000000000000095" r="0.70000000000000095" t="0.750000000000001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299650043744494E-2"/>
          <c:y val="5.1400449943756997E-2"/>
          <c:w val="0.863146544181977"/>
          <c:h val="0.80087364079489998"/>
        </c:manualLayout>
      </c:layout>
      <c:lineChart>
        <c:grouping val="standard"/>
        <c:varyColors val="0"/>
        <c:ser>
          <c:idx val="0"/>
          <c:order val="0"/>
          <c:tx>
            <c:v>Unemployment Rate</c:v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5'!$M$3:$M$77</c:f>
              <c:numCache>
                <c:formatCode>General</c:formatCode>
                <c:ptCount val="75"/>
                <c:pt idx="0">
                  <c:v>2007</c:v>
                </c:pt>
                <c:pt idx="12">
                  <c:v>2008</c:v>
                </c:pt>
                <c:pt idx="24">
                  <c:v>2009</c:v>
                </c:pt>
                <c:pt idx="36">
                  <c:v>2010</c:v>
                </c:pt>
                <c:pt idx="48">
                  <c:v>2011</c:v>
                </c:pt>
                <c:pt idx="60">
                  <c:v>2012</c:v>
                </c:pt>
                <c:pt idx="72">
                  <c:v>2013</c:v>
                </c:pt>
              </c:numCache>
            </c:numRef>
          </c:cat>
          <c:val>
            <c:numRef>
              <c:f>'Figure 5'!$K$3:$K$77</c:f>
              <c:numCache>
                <c:formatCode>#0.0</c:formatCode>
                <c:ptCount val="75"/>
                <c:pt idx="0" formatCode="0.0">
                  <c:v>4.7</c:v>
                </c:pt>
                <c:pt idx="1">
                  <c:v>4.7</c:v>
                </c:pt>
                <c:pt idx="2">
                  <c:v>5</c:v>
                </c:pt>
                <c:pt idx="3">
                  <c:v>5</c:v>
                </c:pt>
                <c:pt idx="4">
                  <c:v>4.9000000000000004</c:v>
                </c:pt>
                <c:pt idx="5">
                  <c:v>5.0999999999999996</c:v>
                </c:pt>
                <c:pt idx="6">
                  <c:v>5</c:v>
                </c:pt>
                <c:pt idx="7">
                  <c:v>5.4</c:v>
                </c:pt>
                <c:pt idx="8">
                  <c:v>5.6</c:v>
                </c:pt>
                <c:pt idx="9">
                  <c:v>5.8</c:v>
                </c:pt>
                <c:pt idx="10">
                  <c:v>6.1</c:v>
                </c:pt>
                <c:pt idx="11">
                  <c:v>6.1</c:v>
                </c:pt>
                <c:pt idx="12">
                  <c:v>6.5</c:v>
                </c:pt>
                <c:pt idx="13">
                  <c:v>6.8</c:v>
                </c:pt>
                <c:pt idx="14">
                  <c:v>7.3</c:v>
                </c:pt>
                <c:pt idx="15">
                  <c:v>7.8</c:v>
                </c:pt>
                <c:pt idx="16">
                  <c:v>8.3000000000000007</c:v>
                </c:pt>
                <c:pt idx="17">
                  <c:v>8.6999999999999993</c:v>
                </c:pt>
                <c:pt idx="18">
                  <c:v>9</c:v>
                </c:pt>
                <c:pt idx="19">
                  <c:v>9.4</c:v>
                </c:pt>
                <c:pt idx="20">
                  <c:v>9.5</c:v>
                </c:pt>
                <c:pt idx="21">
                  <c:v>9.5</c:v>
                </c:pt>
                <c:pt idx="22">
                  <c:v>9.6</c:v>
                </c:pt>
                <c:pt idx="23">
                  <c:v>9.8000000000000007</c:v>
                </c:pt>
                <c:pt idx="24">
                  <c:v>10</c:v>
                </c:pt>
                <c:pt idx="25">
                  <c:v>9.9</c:v>
                </c:pt>
                <c:pt idx="26">
                  <c:v>9.9</c:v>
                </c:pt>
                <c:pt idx="27">
                  <c:v>9.6999999999999993</c:v>
                </c:pt>
                <c:pt idx="28">
                  <c:v>9.8000000000000007</c:v>
                </c:pt>
                <c:pt idx="29">
                  <c:v>9.9</c:v>
                </c:pt>
                <c:pt idx="30">
                  <c:v>9.9</c:v>
                </c:pt>
                <c:pt idx="31">
                  <c:v>9.6</c:v>
                </c:pt>
                <c:pt idx="32">
                  <c:v>9.4</c:v>
                </c:pt>
                <c:pt idx="33">
                  <c:v>9.5</c:v>
                </c:pt>
                <c:pt idx="34">
                  <c:v>9.5</c:v>
                </c:pt>
                <c:pt idx="35">
                  <c:v>9.5</c:v>
                </c:pt>
                <c:pt idx="36">
                  <c:v>9.5</c:v>
                </c:pt>
                <c:pt idx="37">
                  <c:v>9.8000000000000007</c:v>
                </c:pt>
                <c:pt idx="38">
                  <c:v>9.4</c:v>
                </c:pt>
                <c:pt idx="39">
                  <c:v>9.1</c:v>
                </c:pt>
                <c:pt idx="40">
                  <c:v>9</c:v>
                </c:pt>
                <c:pt idx="41">
                  <c:v>9</c:v>
                </c:pt>
                <c:pt idx="42">
                  <c:v>9.1</c:v>
                </c:pt>
                <c:pt idx="43">
                  <c:v>9</c:v>
                </c:pt>
                <c:pt idx="44">
                  <c:v>9.1</c:v>
                </c:pt>
                <c:pt idx="45">
                  <c:v>9</c:v>
                </c:pt>
                <c:pt idx="46">
                  <c:v>9</c:v>
                </c:pt>
                <c:pt idx="47">
                  <c:v>9</c:v>
                </c:pt>
                <c:pt idx="48">
                  <c:v>8.8000000000000007</c:v>
                </c:pt>
                <c:pt idx="49">
                  <c:v>8.6</c:v>
                </c:pt>
                <c:pt idx="50">
                  <c:v>8.5</c:v>
                </c:pt>
                <c:pt idx="51">
                  <c:v>8.1999999999999993</c:v>
                </c:pt>
                <c:pt idx="52">
                  <c:v>8.3000000000000007</c:v>
                </c:pt>
                <c:pt idx="53">
                  <c:v>8.1999999999999993</c:v>
                </c:pt>
                <c:pt idx="54">
                  <c:v>8.1999999999999993</c:v>
                </c:pt>
                <c:pt idx="55">
                  <c:v>8.1999999999999993</c:v>
                </c:pt>
                <c:pt idx="56">
                  <c:v>8.1999999999999993</c:v>
                </c:pt>
                <c:pt idx="57">
                  <c:v>8.1999999999999993</c:v>
                </c:pt>
                <c:pt idx="58">
                  <c:v>8.1</c:v>
                </c:pt>
                <c:pt idx="59">
                  <c:v>7.8</c:v>
                </c:pt>
                <c:pt idx="60">
                  <c:v>7.8</c:v>
                </c:pt>
                <c:pt idx="61">
                  <c:v>7.8</c:v>
                </c:pt>
                <c:pt idx="62">
                  <c:v>7.9</c:v>
                </c:pt>
                <c:pt idx="63">
                  <c:v>7.9</c:v>
                </c:pt>
                <c:pt idx="64">
                  <c:v>7.7</c:v>
                </c:pt>
                <c:pt idx="65">
                  <c:v>7.5</c:v>
                </c:pt>
                <c:pt idx="66">
                  <c:v>7.5</c:v>
                </c:pt>
                <c:pt idx="67">
                  <c:v>7.5</c:v>
                </c:pt>
                <c:pt idx="68">
                  <c:v>7.5</c:v>
                </c:pt>
                <c:pt idx="69">
                  <c:v>7.3</c:v>
                </c:pt>
                <c:pt idx="70">
                  <c:v>7.2</c:v>
                </c:pt>
                <c:pt idx="71">
                  <c:v>7.2</c:v>
                </c:pt>
                <c:pt idx="72">
                  <c:v>7.2</c:v>
                </c:pt>
                <c:pt idx="73">
                  <c:v>7</c:v>
                </c:pt>
                <c:pt idx="74">
                  <c:v>6.7</c:v>
                </c:pt>
              </c:numCache>
            </c:numRef>
          </c:val>
          <c:smooth val="0"/>
        </c:ser>
        <c:ser>
          <c:idx val="1"/>
          <c:order val="1"/>
          <c:tx>
            <c:v>Age-Adjusted Unemployment Rate</c:v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'Figure 5'!$M$3:$M$77</c:f>
              <c:numCache>
                <c:formatCode>General</c:formatCode>
                <c:ptCount val="75"/>
                <c:pt idx="0">
                  <c:v>2007</c:v>
                </c:pt>
                <c:pt idx="12">
                  <c:v>2008</c:v>
                </c:pt>
                <c:pt idx="24">
                  <c:v>2009</c:v>
                </c:pt>
                <c:pt idx="36">
                  <c:v>2010</c:v>
                </c:pt>
                <c:pt idx="48">
                  <c:v>2011</c:v>
                </c:pt>
                <c:pt idx="60">
                  <c:v>2012</c:v>
                </c:pt>
                <c:pt idx="72">
                  <c:v>2013</c:v>
                </c:pt>
              </c:numCache>
            </c:numRef>
          </c:cat>
          <c:val>
            <c:numRef>
              <c:f>'Figure 5'!$L$3:$L$77</c:f>
              <c:numCache>
                <c:formatCode>0.0</c:formatCode>
                <c:ptCount val="75"/>
                <c:pt idx="0" formatCode="0.00">
                  <c:v>4.6378351442194949</c:v>
                </c:pt>
                <c:pt idx="1">
                  <c:v>4.6530381198051014</c:v>
                </c:pt>
                <c:pt idx="2">
                  <c:v>4.9591234789859042</c:v>
                </c:pt>
                <c:pt idx="3">
                  <c:v>5.0312143359649815</c:v>
                </c:pt>
                <c:pt idx="4">
                  <c:v>4.9197314937856644</c:v>
                </c:pt>
                <c:pt idx="5">
                  <c:v>5.1031716563745801</c:v>
                </c:pt>
                <c:pt idx="6">
                  <c:v>4.9327848563016232</c:v>
                </c:pt>
                <c:pt idx="7">
                  <c:v>5.3634630917949915</c:v>
                </c:pt>
                <c:pt idx="8">
                  <c:v>5.4764018082805697</c:v>
                </c:pt>
                <c:pt idx="9">
                  <c:v>5.8161527137236506</c:v>
                </c:pt>
                <c:pt idx="10">
                  <c:v>6.1413995935277104</c:v>
                </c:pt>
                <c:pt idx="11">
                  <c:v>6.1536185153339051</c:v>
                </c:pt>
                <c:pt idx="12">
                  <c:v>6.4684632220745728</c:v>
                </c:pt>
                <c:pt idx="13">
                  <c:v>6.8052417989004406</c:v>
                </c:pt>
                <c:pt idx="14">
                  <c:v>7.3006188280048985</c:v>
                </c:pt>
                <c:pt idx="15">
                  <c:v>7.9367681544594699</c:v>
                </c:pt>
                <c:pt idx="16">
                  <c:v>8.4157065061622252</c:v>
                </c:pt>
                <c:pt idx="17">
                  <c:v>8.8063726256546531</c:v>
                </c:pt>
                <c:pt idx="18">
                  <c:v>8.9504540243362261</c:v>
                </c:pt>
                <c:pt idx="19">
                  <c:v>9.3220009640688914</c:v>
                </c:pt>
                <c:pt idx="20">
                  <c:v>9.5107122384637428</c:v>
                </c:pt>
                <c:pt idx="21">
                  <c:v>9.5560058886370154</c:v>
                </c:pt>
                <c:pt idx="22">
                  <c:v>9.7292725188253986</c:v>
                </c:pt>
                <c:pt idx="23">
                  <c:v>9.8697836056176538</c:v>
                </c:pt>
                <c:pt idx="24">
                  <c:v>10.075183694207769</c:v>
                </c:pt>
                <c:pt idx="25">
                  <c:v>9.9426144506110123</c:v>
                </c:pt>
                <c:pt idx="26">
                  <c:v>9.9358783449282182</c:v>
                </c:pt>
                <c:pt idx="27">
                  <c:v>9.9774440449204</c:v>
                </c:pt>
                <c:pt idx="28">
                  <c:v>10.004342218400687</c:v>
                </c:pt>
                <c:pt idx="29">
                  <c:v>10.018941348133094</c:v>
                </c:pt>
                <c:pt idx="30">
                  <c:v>9.9355252872664721</c:v>
                </c:pt>
                <c:pt idx="31">
                  <c:v>9.6625830532322379</c:v>
                </c:pt>
                <c:pt idx="32">
                  <c:v>9.5786562964121007</c:v>
                </c:pt>
                <c:pt idx="33">
                  <c:v>9.6146668751139934</c:v>
                </c:pt>
                <c:pt idx="34">
                  <c:v>9.6463397952005003</c:v>
                </c:pt>
                <c:pt idx="35">
                  <c:v>9.5915624430026867</c:v>
                </c:pt>
                <c:pt idx="36">
                  <c:v>9.5813218166184644</c:v>
                </c:pt>
                <c:pt idx="37">
                  <c:v>9.8165780765522825</c:v>
                </c:pt>
                <c:pt idx="38">
                  <c:v>9.4506631230620926</c:v>
                </c:pt>
                <c:pt idx="39">
                  <c:v>9.3078955939446057</c:v>
                </c:pt>
                <c:pt idx="40">
                  <c:v>9.2015946220589395</c:v>
                </c:pt>
                <c:pt idx="41">
                  <c:v>9.06347286276349</c:v>
                </c:pt>
                <c:pt idx="42">
                  <c:v>9.1157840225123117</c:v>
                </c:pt>
                <c:pt idx="43">
                  <c:v>9.1150114646030378</c:v>
                </c:pt>
                <c:pt idx="44">
                  <c:v>9.257093723129838</c:v>
                </c:pt>
                <c:pt idx="45">
                  <c:v>9.1877152870059149</c:v>
                </c:pt>
                <c:pt idx="46">
                  <c:v>9.1725553036817029</c:v>
                </c:pt>
                <c:pt idx="47">
                  <c:v>9.0928776153625659</c:v>
                </c:pt>
                <c:pt idx="48">
                  <c:v>8.9483226504077749</c:v>
                </c:pt>
                <c:pt idx="49">
                  <c:v>8.6834994397978047</c:v>
                </c:pt>
                <c:pt idx="50">
                  <c:v>8.579870502097501</c:v>
                </c:pt>
                <c:pt idx="51">
                  <c:v>8.4551369238385572</c:v>
                </c:pt>
                <c:pt idx="52">
                  <c:v>8.4594960785846425</c:v>
                </c:pt>
                <c:pt idx="53">
                  <c:v>8.3275411032074835</c:v>
                </c:pt>
                <c:pt idx="54">
                  <c:v>8.1773346100732169</c:v>
                </c:pt>
                <c:pt idx="55">
                  <c:v>8.2502312462544634</c:v>
                </c:pt>
                <c:pt idx="56">
                  <c:v>8.2969560176138</c:v>
                </c:pt>
                <c:pt idx="57">
                  <c:v>8.3350777769092499</c:v>
                </c:pt>
                <c:pt idx="58">
                  <c:v>8.2504012611063349</c:v>
                </c:pt>
                <c:pt idx="59">
                  <c:v>7.8706701581594114</c:v>
                </c:pt>
                <c:pt idx="60">
                  <c:v>7.9644245550952348</c:v>
                </c:pt>
                <c:pt idx="61">
                  <c:v>7.8351618072383342</c:v>
                </c:pt>
                <c:pt idx="62">
                  <c:v>8.0048607311290034</c:v>
                </c:pt>
                <c:pt idx="63">
                  <c:v>8.1175766695328182</c:v>
                </c:pt>
                <c:pt idx="64">
                  <c:v>7.8818214388076813</c:v>
                </c:pt>
                <c:pt idx="65">
                  <c:v>7.6410094061856739</c:v>
                </c:pt>
                <c:pt idx="66">
                  <c:v>7.5363668933531347</c:v>
                </c:pt>
                <c:pt idx="67">
                  <c:v>7.6240085723963622</c:v>
                </c:pt>
                <c:pt idx="68">
                  <c:v>7.634159957268297</c:v>
                </c:pt>
                <c:pt idx="69">
                  <c:v>7.5129302483128795</c:v>
                </c:pt>
                <c:pt idx="70">
                  <c:v>7.4227806873550648</c:v>
                </c:pt>
                <c:pt idx="71">
                  <c:v>7.2676861043799992</c:v>
                </c:pt>
                <c:pt idx="72">
                  <c:v>7.3425454024336227</c:v>
                </c:pt>
                <c:pt idx="73">
                  <c:v>7.0383021965137189</c:v>
                </c:pt>
                <c:pt idx="74">
                  <c:v>6.7952897417858722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55584"/>
        <c:axId val="152357120"/>
      </c:lineChart>
      <c:catAx>
        <c:axId val="15235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80000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52357120"/>
        <c:crosses val="autoZero"/>
        <c:auto val="1"/>
        <c:lblAlgn val="ctr"/>
        <c:lblOffset val="100"/>
        <c:tickMarkSkip val="12"/>
        <c:noMultiLvlLbl val="0"/>
      </c:catAx>
      <c:valAx>
        <c:axId val="152357120"/>
        <c:scaling>
          <c:orientation val="minMax"/>
          <c:max val="11"/>
          <c:min val="3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52355584"/>
        <c:crosses val="autoZero"/>
        <c:crossBetween val="between"/>
        <c:majorUnit val="1"/>
        <c:dispUnits>
          <c:builtInUnit val="hundreds"/>
          <c:dispUnitsLbl>
            <c:layout/>
          </c:dispUnitsLbl>
        </c:dispUnits>
      </c:valAx>
    </c:plotArea>
    <c:legend>
      <c:legendPos val="r"/>
      <c:layout>
        <c:manualLayout>
          <c:xMode val="edge"/>
          <c:yMode val="edge"/>
          <c:x val="0.32415266841644802"/>
          <c:y val="0.64247344081989799"/>
          <c:w val="0.60152777777777799"/>
          <c:h val="0.15850206224221999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" l="0.70000000000000095" r="0.70000000000000095" t="0.750000000000001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</xdr:row>
      <xdr:rowOff>171450</xdr:rowOff>
    </xdr:from>
    <xdr:to>
      <xdr:col>7</xdr:col>
      <xdr:colOff>352425</xdr:colOff>
      <xdr:row>18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0</xdr:colOff>
      <xdr:row>5</xdr:row>
      <xdr:rowOff>114300</xdr:rowOff>
    </xdr:from>
    <xdr:ext cx="428626" cy="323851"/>
    <xdr:sp macro="" textlink="">
      <xdr:nvSpPr>
        <xdr:cNvPr id="3" name="TextBox 2"/>
        <xdr:cNvSpPr txBox="1"/>
      </xdr:nvSpPr>
      <xdr:spPr>
        <a:xfrm>
          <a:off x="590550" y="876300"/>
          <a:ext cx="428626" cy="323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 sz="1100">
              <a:latin typeface="Times New Roman" pitchFamily="18" charset="0"/>
              <a:cs typeface="Times New Roman" pitchFamily="18" charset="0"/>
            </a:rPr>
            <a:t>65.4%</a:t>
          </a:r>
        </a:p>
      </xdr:txBody>
    </xdr:sp>
    <xdr:clientData/>
  </xdr:oneCellAnchor>
  <xdr:oneCellAnchor>
    <xdr:from>
      <xdr:col>5</xdr:col>
      <xdr:colOff>123825</xdr:colOff>
      <xdr:row>10</xdr:row>
      <xdr:rowOff>19050</xdr:rowOff>
    </xdr:from>
    <xdr:ext cx="535596" cy="264560"/>
    <xdr:sp macro="" textlink="">
      <xdr:nvSpPr>
        <xdr:cNvPr id="4" name="TextBox 3"/>
        <xdr:cNvSpPr txBox="1"/>
      </xdr:nvSpPr>
      <xdr:spPr>
        <a:xfrm>
          <a:off x="3076575" y="1733550"/>
          <a:ext cx="53559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1100">
              <a:latin typeface="Times New Roman" pitchFamily="18" charset="0"/>
              <a:cs typeface="Times New Roman" pitchFamily="18" charset="0"/>
            </a:rPr>
            <a:t>32.4</a:t>
          </a:r>
          <a:r>
            <a:rPr lang="en-US" sz="1100"/>
            <a:t>%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0.22084</cdr:x>
      <cdr:y>0.04438</cdr:y>
    </cdr:from>
    <cdr:to>
      <cdr:x>0.22084</cdr:x>
      <cdr:y>0.84024</cdr:y>
    </cdr:to>
    <cdr:sp macro="" textlink="">
      <cdr:nvSpPr>
        <cdr:cNvPr id="3" name="Straight Connector 2"/>
        <cdr:cNvSpPr/>
      </cdr:nvSpPr>
      <cdr:spPr>
        <a:xfrm xmlns:a="http://schemas.openxmlformats.org/drawingml/2006/main" flipH="1" flipV="1">
          <a:off x="1009665" y="142875"/>
          <a:ext cx="0" cy="2562231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0.55208</cdr:x>
      <cdr:y>0.04142</cdr:y>
    </cdr:from>
    <cdr:to>
      <cdr:x>0.55416</cdr:x>
      <cdr:y>0.83728</cdr:y>
    </cdr:to>
    <cdr:sp macro="" textlink="">
      <cdr:nvSpPr>
        <cdr:cNvPr id="4" name="Straight Connector 3"/>
        <cdr:cNvSpPr/>
      </cdr:nvSpPr>
      <cdr:spPr>
        <a:xfrm xmlns:a="http://schemas.openxmlformats.org/drawingml/2006/main" flipV="1">
          <a:off x="2524125" y="133350"/>
          <a:ext cx="9510" cy="256223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5400" cap="flat" cmpd="sng" algn="ctr">
          <a:solidFill>
            <a:sysClr val="window" lastClr="FFFFFF">
              <a:lumMod val="50000"/>
            </a:sysClr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0.32917</cdr:x>
      <cdr:y>0.06026</cdr:y>
    </cdr:from>
    <cdr:to>
      <cdr:x>0.45417</cdr:x>
      <cdr:y>0.12276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504950" y="194015"/>
          <a:ext cx="571500" cy="2012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>
              <a:latin typeface="Times New Roman" pitchFamily="18" charset="0"/>
              <a:cs typeface="Times New Roman" pitchFamily="18" charset="0"/>
            </a:rPr>
            <a:t>84.0%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57150</xdr:rowOff>
    </xdr:from>
    <xdr:to>
      <xdr:col>6</xdr:col>
      <xdr:colOff>581025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180975</xdr:rowOff>
    </xdr:from>
    <xdr:to>
      <xdr:col>8</xdr:col>
      <xdr:colOff>0</xdr:colOff>
      <xdr:row>18</xdr:row>
      <xdr:rowOff>142875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2</xdr:row>
      <xdr:rowOff>104775</xdr:rowOff>
    </xdr:from>
    <xdr:to>
      <xdr:col>7</xdr:col>
      <xdr:colOff>581025</xdr:colOff>
      <xdr:row>19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</xdr:row>
      <xdr:rowOff>114300</xdr:rowOff>
    </xdr:from>
    <xdr:to>
      <xdr:col>8</xdr:col>
      <xdr:colOff>152400</xdr:colOff>
      <xdr:row>19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bor%20Force%20Participation%2020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abor%20Force%20Participation%20Projection%202020.nw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Labor%20Force%20Participation%2007-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xecutive/CRR/Boxes/Dina/Alicia/Labor%20Force%20Participation/Workforce_part_rates_all%2000%2007%2010%201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Unemployment%2007-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"/>
      <sheetName val="Data"/>
    </sheetNames>
    <sheetDataSet>
      <sheetData sheetId="0" refreshError="1"/>
      <sheetData sheetId="1">
        <row r="1">
          <cell r="D1">
            <v>15</v>
          </cell>
        </row>
        <row r="2">
          <cell r="C2">
            <v>0.31261610984802202</v>
          </cell>
          <cell r="D2">
            <v>16</v>
          </cell>
        </row>
        <row r="3">
          <cell r="C3">
            <v>0.44780206680297902</v>
          </cell>
          <cell r="D3">
            <v>17</v>
          </cell>
        </row>
        <row r="4">
          <cell r="C4">
            <v>0.54493921995162997</v>
          </cell>
          <cell r="D4">
            <v>18</v>
          </cell>
        </row>
        <row r="5">
          <cell r="C5">
            <v>0.66074097156524703</v>
          </cell>
          <cell r="D5">
            <v>19</v>
          </cell>
        </row>
        <row r="6">
          <cell r="C6">
            <v>0.68222063779830899</v>
          </cell>
          <cell r="D6">
            <v>20</v>
          </cell>
        </row>
        <row r="7">
          <cell r="C7">
            <v>0.73609149456024203</v>
          </cell>
          <cell r="D7">
            <v>21</v>
          </cell>
        </row>
        <row r="8">
          <cell r="C8">
            <v>0.78593689203262296</v>
          </cell>
          <cell r="D8">
            <v>22</v>
          </cell>
        </row>
        <row r="9">
          <cell r="C9">
            <v>0.81183499097824097</v>
          </cell>
          <cell r="D9">
            <v>23</v>
          </cell>
        </row>
        <row r="10">
          <cell r="C10">
            <v>0.82615756988525402</v>
          </cell>
          <cell r="D10">
            <v>24</v>
          </cell>
        </row>
        <row r="11">
          <cell r="C11">
            <v>0.81717413663864102</v>
          </cell>
          <cell r="D11">
            <v>25</v>
          </cell>
        </row>
        <row r="12">
          <cell r="C12">
            <v>0.85684472322464</v>
          </cell>
          <cell r="D12">
            <v>26</v>
          </cell>
        </row>
        <row r="13">
          <cell r="C13">
            <v>0.85931080579757702</v>
          </cell>
          <cell r="D13">
            <v>27</v>
          </cell>
        </row>
        <row r="14">
          <cell r="C14">
            <v>0.87026226520538297</v>
          </cell>
          <cell r="D14">
            <v>28</v>
          </cell>
        </row>
        <row r="15">
          <cell r="C15">
            <v>0.85541069507598899</v>
          </cell>
          <cell r="D15">
            <v>29</v>
          </cell>
        </row>
        <row r="16">
          <cell r="C16">
            <v>0.86211460828781095</v>
          </cell>
          <cell r="D16">
            <v>30</v>
          </cell>
        </row>
        <row r="17">
          <cell r="C17">
            <v>0.84462070465087902</v>
          </cell>
          <cell r="D17">
            <v>31</v>
          </cell>
        </row>
        <row r="18">
          <cell r="C18">
            <v>0.85088104009628296</v>
          </cell>
          <cell r="D18">
            <v>32</v>
          </cell>
        </row>
        <row r="19">
          <cell r="C19">
            <v>0.86054813861846902</v>
          </cell>
          <cell r="D19">
            <v>33</v>
          </cell>
        </row>
        <row r="20">
          <cell r="C20">
            <v>0.83540344238281306</v>
          </cell>
          <cell r="D20">
            <v>34</v>
          </cell>
        </row>
        <row r="21">
          <cell r="C21">
            <v>0.83952355384826705</v>
          </cell>
          <cell r="D21">
            <v>35</v>
          </cell>
        </row>
        <row r="22">
          <cell r="C22">
            <v>0.848871469497681</v>
          </cell>
          <cell r="D22">
            <v>36</v>
          </cell>
        </row>
        <row r="23">
          <cell r="C23">
            <v>0.84608846902847301</v>
          </cell>
          <cell r="D23">
            <v>37</v>
          </cell>
        </row>
        <row r="24">
          <cell r="C24">
            <v>0.85211259126663197</v>
          </cell>
          <cell r="D24">
            <v>38</v>
          </cell>
        </row>
        <row r="25">
          <cell r="C25">
            <v>0.838062584400177</v>
          </cell>
          <cell r="D25">
            <v>39</v>
          </cell>
        </row>
        <row r="26">
          <cell r="C26">
            <v>0.85155481100082397</v>
          </cell>
          <cell r="D26">
            <v>40</v>
          </cell>
        </row>
        <row r="27">
          <cell r="C27">
            <v>0.85154962539672896</v>
          </cell>
          <cell r="D27">
            <v>41</v>
          </cell>
        </row>
        <row r="28">
          <cell r="C28">
            <v>0.86790186166763295</v>
          </cell>
          <cell r="D28">
            <v>42</v>
          </cell>
        </row>
        <row r="29">
          <cell r="C29">
            <v>0.85577392578125</v>
          </cell>
          <cell r="D29">
            <v>43</v>
          </cell>
        </row>
        <row r="30">
          <cell r="C30">
            <v>0.84053957462310802</v>
          </cell>
          <cell r="D30">
            <v>44</v>
          </cell>
        </row>
        <row r="31">
          <cell r="C31">
            <v>0.84070259332656905</v>
          </cell>
          <cell r="D31">
            <v>45</v>
          </cell>
        </row>
        <row r="32">
          <cell r="C32">
            <v>0.85844510793685902</v>
          </cell>
          <cell r="D32">
            <v>46</v>
          </cell>
        </row>
        <row r="33">
          <cell r="C33">
            <v>0.84215998649597201</v>
          </cell>
          <cell r="D33">
            <v>47</v>
          </cell>
        </row>
        <row r="34">
          <cell r="C34">
            <v>0.86498165130615201</v>
          </cell>
          <cell r="D34">
            <v>48</v>
          </cell>
        </row>
        <row r="35">
          <cell r="C35">
            <v>0.84302097558975198</v>
          </cell>
          <cell r="D35">
            <v>49</v>
          </cell>
        </row>
        <row r="36">
          <cell r="C36">
            <v>0.83844417333602905</v>
          </cell>
          <cell r="D36">
            <v>50</v>
          </cell>
        </row>
        <row r="37">
          <cell r="C37">
            <v>0.82613670825958296</v>
          </cell>
          <cell r="D37">
            <v>51</v>
          </cell>
        </row>
        <row r="38">
          <cell r="C38">
            <v>0.79758006334304798</v>
          </cell>
          <cell r="D38">
            <v>52</v>
          </cell>
        </row>
        <row r="39">
          <cell r="C39">
            <v>0.80951839685440097</v>
          </cell>
          <cell r="D39">
            <v>53</v>
          </cell>
        </row>
        <row r="40">
          <cell r="C40">
            <v>0.77486819028854403</v>
          </cell>
          <cell r="D40">
            <v>54</v>
          </cell>
        </row>
        <row r="41">
          <cell r="C41">
            <v>0.71508848667144798</v>
          </cell>
          <cell r="D41">
            <v>55</v>
          </cell>
        </row>
        <row r="42">
          <cell r="C42">
            <v>0.73841381072998002</v>
          </cell>
          <cell r="D42">
            <v>56</v>
          </cell>
        </row>
        <row r="43">
          <cell r="C43">
            <v>0.68169313669204701</v>
          </cell>
          <cell r="D43">
            <v>57</v>
          </cell>
        </row>
        <row r="44">
          <cell r="C44">
            <v>0.66321206092834495</v>
          </cell>
          <cell r="D44">
            <v>58</v>
          </cell>
        </row>
        <row r="45">
          <cell r="C45">
            <v>0.62426060438156095</v>
          </cell>
          <cell r="D45">
            <v>59</v>
          </cell>
        </row>
        <row r="46">
          <cell r="C46">
            <v>0.57634097337722801</v>
          </cell>
          <cell r="D46">
            <v>60</v>
          </cell>
        </row>
        <row r="47">
          <cell r="C47">
            <v>0.60150182247161899</v>
          </cell>
          <cell r="D47">
            <v>61</v>
          </cell>
        </row>
        <row r="48">
          <cell r="C48">
            <v>0.46516209840774497</v>
          </cell>
          <cell r="D48">
            <v>62</v>
          </cell>
        </row>
        <row r="49">
          <cell r="C49">
            <v>0.41542926430702198</v>
          </cell>
          <cell r="D49">
            <v>63</v>
          </cell>
        </row>
        <row r="50">
          <cell r="C50">
            <v>0.37108910083770802</v>
          </cell>
          <cell r="D50">
            <v>64</v>
          </cell>
        </row>
        <row r="51">
          <cell r="C51">
            <v>0.29911124706268299</v>
          </cell>
          <cell r="D51">
            <v>65</v>
          </cell>
        </row>
        <row r="52">
          <cell r="C52">
            <v>0.298357754945755</v>
          </cell>
          <cell r="D52">
            <v>66</v>
          </cell>
        </row>
        <row r="53">
          <cell r="C53">
            <v>0.25759950280189498</v>
          </cell>
          <cell r="D53">
            <v>67</v>
          </cell>
        </row>
        <row r="54">
          <cell r="C54">
            <v>0.211296826601028</v>
          </cell>
          <cell r="D54">
            <v>68</v>
          </cell>
        </row>
        <row r="55">
          <cell r="C55">
            <v>0.21414850652217901</v>
          </cell>
          <cell r="D55">
            <v>69</v>
          </cell>
        </row>
        <row r="56">
          <cell r="C56">
            <v>0.143442332744598</v>
          </cell>
          <cell r="D56">
            <v>70</v>
          </cell>
        </row>
        <row r="57">
          <cell r="C57">
            <v>0.15474866330623599</v>
          </cell>
          <cell r="D57">
            <v>71</v>
          </cell>
        </row>
        <row r="58">
          <cell r="C58">
            <v>0.13815061748027799</v>
          </cell>
          <cell r="D58">
            <v>72</v>
          </cell>
        </row>
        <row r="59">
          <cell r="C59">
            <v>0.14786721765995001</v>
          </cell>
          <cell r="D59">
            <v>73</v>
          </cell>
        </row>
        <row r="60">
          <cell r="C60">
            <v>0.114126764237881</v>
          </cell>
          <cell r="D60">
            <v>74</v>
          </cell>
        </row>
        <row r="61">
          <cell r="C61">
            <v>0.100820422172546</v>
          </cell>
          <cell r="D61">
            <v>75</v>
          </cell>
        </row>
        <row r="62">
          <cell r="C62">
            <v>0.110996179282665</v>
          </cell>
          <cell r="D62">
            <v>76</v>
          </cell>
        </row>
        <row r="63">
          <cell r="C63">
            <v>6.1535026878118501E-2</v>
          </cell>
          <cell r="D63">
            <v>77</v>
          </cell>
        </row>
        <row r="64">
          <cell r="C64">
            <v>8.1366799771785694E-2</v>
          </cell>
          <cell r="D64">
            <v>78</v>
          </cell>
        </row>
        <row r="65">
          <cell r="C65">
            <v>5.2484408020973199E-2</v>
          </cell>
          <cell r="D65">
            <v>79</v>
          </cell>
        </row>
        <row r="66">
          <cell r="C66">
            <v>5.6272223591804497E-2</v>
          </cell>
          <cell r="D66">
            <v>80</v>
          </cell>
        </row>
        <row r="67">
          <cell r="C67">
            <v>3.7587061524391202E-2</v>
          </cell>
          <cell r="D67">
            <v>81</v>
          </cell>
        </row>
        <row r="68">
          <cell r="C68">
            <v>3.43426913022995E-2</v>
          </cell>
          <cell r="D68">
            <v>82</v>
          </cell>
        </row>
        <row r="69">
          <cell r="C69">
            <v>6.2141690403223003E-2</v>
          </cell>
          <cell r="D69">
            <v>83</v>
          </cell>
        </row>
        <row r="70">
          <cell r="C70">
            <v>4.04431074857712E-2</v>
          </cell>
          <cell r="D70">
            <v>84</v>
          </cell>
        </row>
        <row r="71">
          <cell r="C71">
            <v>1.60095896571875E-2</v>
          </cell>
          <cell r="D71">
            <v>85</v>
          </cell>
        </row>
        <row r="72">
          <cell r="C72">
            <v>4.2592869140207802E-3</v>
          </cell>
          <cell r="D72">
            <v>86</v>
          </cell>
        </row>
        <row r="73">
          <cell r="C73">
            <v>2.6992216706275898E-2</v>
          </cell>
          <cell r="D73">
            <v>87</v>
          </cell>
        </row>
        <row r="74">
          <cell r="C74">
            <v>4.2820596136152701E-3</v>
          </cell>
          <cell r="D74">
            <v>88</v>
          </cell>
        </row>
        <row r="75">
          <cell r="C75">
            <v>3.5258665680885301E-2</v>
          </cell>
          <cell r="D75">
            <v>89</v>
          </cell>
        </row>
        <row r="76">
          <cell r="C76">
            <v>0</v>
          </cell>
          <cell r="D76">
            <v>90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 Cat"/>
      <sheetName val="3 Cat Data"/>
      <sheetName val="3 Cat Graph"/>
      <sheetName val="8 Cat"/>
      <sheetName val="8 Cat Data"/>
      <sheetName val="8 Cat Graph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3">
            <v>2000</v>
          </cell>
          <cell r="B3">
            <v>67.066666666666649</v>
          </cell>
          <cell r="C3">
            <v>67.024808390533181</v>
          </cell>
        </row>
        <row r="4">
          <cell r="A4">
            <v>2001</v>
          </cell>
          <cell r="B4">
            <v>66.833333333333329</v>
          </cell>
          <cell r="C4">
            <v>66.789370281771596</v>
          </cell>
        </row>
        <row r="5">
          <cell r="A5">
            <v>2002</v>
          </cell>
          <cell r="B5">
            <v>66.583333333333329</v>
          </cell>
          <cell r="C5">
            <v>66.558919508491215</v>
          </cell>
        </row>
        <row r="6">
          <cell r="A6">
            <v>2003</v>
          </cell>
          <cell r="B6">
            <v>66.24166666666666</v>
          </cell>
          <cell r="C6">
            <v>66.260757893740418</v>
          </cell>
        </row>
        <row r="7">
          <cell r="A7">
            <v>2004</v>
          </cell>
          <cell r="B7">
            <v>65.983333333333334</v>
          </cell>
          <cell r="C7">
            <v>66.1019549309719</v>
          </cell>
        </row>
        <row r="8">
          <cell r="A8">
            <v>2005</v>
          </cell>
          <cell r="B8">
            <v>66.033333333333346</v>
          </cell>
          <cell r="C8">
            <v>66.237193764714419</v>
          </cell>
        </row>
        <row r="9">
          <cell r="A9">
            <v>2006</v>
          </cell>
          <cell r="B9">
            <v>66.166666666666671</v>
          </cell>
          <cell r="C9">
            <v>66.48557824904114</v>
          </cell>
        </row>
        <row r="10">
          <cell r="A10">
            <v>2007</v>
          </cell>
          <cell r="B10">
            <v>66.033333333333317</v>
          </cell>
          <cell r="C10">
            <v>66.43894983828055</v>
          </cell>
        </row>
        <row r="11">
          <cell r="A11">
            <v>2008</v>
          </cell>
          <cell r="B11">
            <v>66.024999999999991</v>
          </cell>
          <cell r="C11">
            <v>66.610513797092693</v>
          </cell>
        </row>
        <row r="12">
          <cell r="A12">
            <v>2009</v>
          </cell>
          <cell r="B12">
            <v>65.400000000000006</v>
          </cell>
          <cell r="C12">
            <v>66.124595446132844</v>
          </cell>
        </row>
        <row r="13">
          <cell r="A13">
            <v>2010</v>
          </cell>
          <cell r="B13">
            <v>64.708333333333343</v>
          </cell>
          <cell r="C13">
            <v>65.530585565603005</v>
          </cell>
        </row>
        <row r="14">
          <cell r="A14">
            <v>2011</v>
          </cell>
          <cell r="B14">
            <v>64.125000000000014</v>
          </cell>
          <cell r="C14">
            <v>65.1538600377488</v>
          </cell>
        </row>
        <row r="15">
          <cell r="A15">
            <v>2012</v>
          </cell>
          <cell r="B15">
            <v>63.70000000000001</v>
          </cell>
          <cell r="C15">
            <v>65.11468564865703</v>
          </cell>
        </row>
        <row r="16">
          <cell r="A16">
            <v>2013</v>
          </cell>
          <cell r="B16">
            <v>63.258333333333326</v>
          </cell>
          <cell r="C16">
            <v>64.863071286228248</v>
          </cell>
        </row>
        <row r="17">
          <cell r="A17">
            <v>2014</v>
          </cell>
          <cell r="B17">
            <v>63.144047333333326</v>
          </cell>
          <cell r="C17">
            <v>64.87736128622825</v>
          </cell>
        </row>
        <row r="18">
          <cell r="A18">
            <v>2015</v>
          </cell>
          <cell r="B18">
            <v>63.029761333333326</v>
          </cell>
          <cell r="C18">
            <v>64.891651286228253</v>
          </cell>
        </row>
        <row r="19">
          <cell r="A19">
            <v>2016</v>
          </cell>
          <cell r="B19">
            <v>62.915475333333326</v>
          </cell>
          <cell r="C19">
            <v>64.905941286228256</v>
          </cell>
        </row>
        <row r="20">
          <cell r="A20">
            <v>2017</v>
          </cell>
          <cell r="B20">
            <v>62.801189333333326</v>
          </cell>
          <cell r="C20">
            <v>64.920231286228258</v>
          </cell>
        </row>
        <row r="21">
          <cell r="A21">
            <v>2018</v>
          </cell>
          <cell r="B21">
            <v>62.686903333333326</v>
          </cell>
          <cell r="C21">
            <v>64.934521286228261</v>
          </cell>
        </row>
        <row r="22">
          <cell r="A22">
            <v>2019</v>
          </cell>
          <cell r="B22">
            <v>62.572617333333326</v>
          </cell>
          <cell r="C22">
            <v>64.948811286228263</v>
          </cell>
        </row>
        <row r="23">
          <cell r="A23">
            <v>2020</v>
          </cell>
          <cell r="B23">
            <v>62.5</v>
          </cell>
          <cell r="C23">
            <v>65.035699999999991</v>
          </cell>
        </row>
      </sheetData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 Cat"/>
      <sheetName val="3 Cat Data"/>
      <sheetName val="3 Cat Graph"/>
      <sheetName val="8 Cat"/>
      <sheetName val="8 Cat Data"/>
      <sheetName val="8 Cat Graph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>
            <v>65.8</v>
          </cell>
          <cell r="C2">
            <v>65.897438068023121</v>
          </cell>
          <cell r="D2">
            <v>2007</v>
          </cell>
        </row>
        <row r="3">
          <cell r="B3">
            <v>66</v>
          </cell>
          <cell r="C3">
            <v>66.101961197172514</v>
          </cell>
        </row>
        <row r="4">
          <cell r="B4">
            <v>66</v>
          </cell>
          <cell r="C4">
            <v>66.080876179017253</v>
          </cell>
        </row>
        <row r="5">
          <cell r="B5">
            <v>66.2</v>
          </cell>
          <cell r="C5">
            <v>66.301567582665484</v>
          </cell>
        </row>
        <row r="6">
          <cell r="B6">
            <v>66</v>
          </cell>
          <cell r="C6">
            <v>66.107919558257947</v>
          </cell>
        </row>
        <row r="7">
          <cell r="B7">
            <v>66.099999999999994</v>
          </cell>
          <cell r="C7">
            <v>66.23131813591732</v>
          </cell>
        </row>
        <row r="8">
          <cell r="B8">
            <v>65.900000000000006</v>
          </cell>
          <cell r="C8">
            <v>66.123334121135287</v>
          </cell>
        </row>
        <row r="9">
          <cell r="B9">
            <v>66.099999999999994</v>
          </cell>
          <cell r="C9">
            <v>66.271993640289622</v>
          </cell>
        </row>
        <row r="10">
          <cell r="B10">
            <v>66.099999999999994</v>
          </cell>
          <cell r="C10">
            <v>66.146938959671701</v>
          </cell>
        </row>
        <row r="11">
          <cell r="B11">
            <v>66.099999999999994</v>
          </cell>
          <cell r="C11">
            <v>66.17774574049804</v>
          </cell>
        </row>
        <row r="12">
          <cell r="B12">
            <v>66.099999999999994</v>
          </cell>
          <cell r="C12">
            <v>66.204259716820999</v>
          </cell>
        </row>
        <row r="13">
          <cell r="B13">
            <v>66</v>
          </cell>
          <cell r="C13">
            <v>66.230346131534276</v>
          </cell>
        </row>
        <row r="14">
          <cell r="B14">
            <v>66</v>
          </cell>
          <cell r="C14">
            <v>66.265207227724915</v>
          </cell>
          <cell r="D14">
            <v>2008</v>
          </cell>
        </row>
        <row r="15">
          <cell r="B15">
            <v>65.900000000000006</v>
          </cell>
          <cell r="C15">
            <v>66.105655415422291</v>
          </cell>
        </row>
        <row r="16">
          <cell r="B16">
            <v>65.8</v>
          </cell>
          <cell r="C16">
            <v>66.076134327396161</v>
          </cell>
        </row>
        <row r="17">
          <cell r="B17">
            <v>65.7</v>
          </cell>
          <cell r="C17">
            <v>65.976276131749131</v>
          </cell>
        </row>
        <row r="18">
          <cell r="B18">
            <v>65.8</v>
          </cell>
          <cell r="C18">
            <v>66.045684206003045</v>
          </cell>
        </row>
        <row r="19">
          <cell r="B19">
            <v>65.599999999999994</v>
          </cell>
          <cell r="C19">
            <v>65.906637303139036</v>
          </cell>
        </row>
        <row r="20">
          <cell r="B20">
            <v>65.7</v>
          </cell>
          <cell r="C20">
            <v>66.000316266678141</v>
          </cell>
        </row>
        <row r="21">
          <cell r="B21">
            <v>65.7</v>
          </cell>
          <cell r="C21">
            <v>66.06122080656597</v>
          </cell>
        </row>
        <row r="22">
          <cell r="B22">
            <v>65.7</v>
          </cell>
          <cell r="C22">
            <v>65.946075242249094</v>
          </cell>
        </row>
        <row r="23">
          <cell r="B23">
            <v>65.5</v>
          </cell>
          <cell r="C23">
            <v>65.779773113035247</v>
          </cell>
        </row>
        <row r="24">
          <cell r="B24">
            <v>65.400000000000006</v>
          </cell>
          <cell r="C24">
            <v>65.659140149968835</v>
          </cell>
        </row>
        <row r="25">
          <cell r="B25">
            <v>65.099999999999994</v>
          </cell>
          <cell r="C25">
            <v>65.470774552564308</v>
          </cell>
        </row>
        <row r="26">
          <cell r="B26">
            <v>65</v>
          </cell>
          <cell r="C26">
            <v>65.403562726940677</v>
          </cell>
          <cell r="D26">
            <v>2009</v>
          </cell>
        </row>
        <row r="27">
          <cell r="B27">
            <v>65</v>
          </cell>
          <cell r="C27">
            <v>65.363120555185546</v>
          </cell>
        </row>
        <row r="28">
          <cell r="B28">
            <v>64.599999999999994</v>
          </cell>
          <cell r="C28">
            <v>65.011801130137727</v>
          </cell>
        </row>
        <row r="29">
          <cell r="B29">
            <v>64.8</v>
          </cell>
          <cell r="C29">
            <v>65.197340094106508</v>
          </cell>
        </row>
        <row r="30">
          <cell r="B30">
            <v>64.900000000000006</v>
          </cell>
          <cell r="C30">
            <v>65.260574092774419</v>
          </cell>
        </row>
        <row r="31">
          <cell r="B31">
            <v>64.900000000000006</v>
          </cell>
          <cell r="C31">
            <v>65.390994134456292</v>
          </cell>
        </row>
        <row r="32">
          <cell r="B32">
            <v>65.2</v>
          </cell>
          <cell r="C32">
            <v>65.57882775068218</v>
          </cell>
        </row>
        <row r="33">
          <cell r="B33">
            <v>64.900000000000006</v>
          </cell>
          <cell r="C33">
            <v>65.359981522463102</v>
          </cell>
        </row>
        <row r="34">
          <cell r="B34">
            <v>64.599999999999994</v>
          </cell>
          <cell r="C34">
            <v>65.011198246782556</v>
          </cell>
        </row>
        <row r="35">
          <cell r="B35">
            <v>64.599999999999994</v>
          </cell>
          <cell r="C35">
            <v>64.944353823346148</v>
          </cell>
        </row>
        <row r="36">
          <cell r="B36">
            <v>64.7</v>
          </cell>
          <cell r="C36">
            <v>65.089692112670008</v>
          </cell>
        </row>
        <row r="37">
          <cell r="B37">
            <v>64.599999999999994</v>
          </cell>
          <cell r="C37">
            <v>65.075733837526585</v>
          </cell>
        </row>
        <row r="38">
          <cell r="B38">
            <v>64.400000000000006</v>
          </cell>
          <cell r="C38">
            <v>64.939263906495071</v>
          </cell>
          <cell r="D38">
            <v>2010</v>
          </cell>
        </row>
        <row r="39">
          <cell r="B39">
            <v>64.599999999999994</v>
          </cell>
          <cell r="C39">
            <v>65.006482177771105</v>
          </cell>
        </row>
        <row r="40">
          <cell r="B40">
            <v>64.3</v>
          </cell>
          <cell r="C40">
            <v>64.807846937240825</v>
          </cell>
        </row>
        <row r="41">
          <cell r="B41">
            <v>64.2</v>
          </cell>
          <cell r="C41">
            <v>64.792707818576361</v>
          </cell>
        </row>
        <row r="42">
          <cell r="B42">
            <v>64.2</v>
          </cell>
          <cell r="C42">
            <v>64.792005242463944</v>
          </cell>
        </row>
        <row r="43">
          <cell r="B43">
            <v>64.2</v>
          </cell>
          <cell r="C43">
            <v>64.872931267859826</v>
          </cell>
        </row>
        <row r="44">
          <cell r="B44">
            <v>64.2</v>
          </cell>
          <cell r="C44">
            <v>64.798166426745169</v>
          </cell>
        </row>
        <row r="45">
          <cell r="B45">
            <v>64.2</v>
          </cell>
          <cell r="C45">
            <v>64.795334636787487</v>
          </cell>
        </row>
        <row r="46">
          <cell r="B46">
            <v>64</v>
          </cell>
          <cell r="C46">
            <v>64.602745847925561</v>
          </cell>
        </row>
        <row r="47">
          <cell r="B47">
            <v>64</v>
          </cell>
          <cell r="C47">
            <v>64.459575446361441</v>
          </cell>
        </row>
        <row r="48">
          <cell r="B48">
            <v>64.099999999999994</v>
          </cell>
          <cell r="C48">
            <v>64.655372021571452</v>
          </cell>
        </row>
        <row r="49">
          <cell r="B49">
            <v>64.2</v>
          </cell>
          <cell r="C49">
            <v>64.853654040349781</v>
          </cell>
        </row>
        <row r="50">
          <cell r="B50">
            <v>64.099999999999994</v>
          </cell>
          <cell r="C50">
            <v>64.818887910104635</v>
          </cell>
          <cell r="D50">
            <v>2011</v>
          </cell>
        </row>
        <row r="51">
          <cell r="B51">
            <v>64.099999999999994</v>
          </cell>
          <cell r="C51">
            <v>64.756807253507503</v>
          </cell>
        </row>
        <row r="52">
          <cell r="B52">
            <v>64</v>
          </cell>
          <cell r="C52">
            <v>64.732449562769901</v>
          </cell>
        </row>
        <row r="53">
          <cell r="B53">
            <v>63.7</v>
          </cell>
          <cell r="C53">
            <v>64.601115527576638</v>
          </cell>
        </row>
        <row r="54">
          <cell r="B54">
            <v>63.9</v>
          </cell>
          <cell r="C54">
            <v>64.800759297853588</v>
          </cell>
        </row>
        <row r="55">
          <cell r="B55">
            <v>63.8</v>
          </cell>
          <cell r="C55">
            <v>64.806366585737919</v>
          </cell>
        </row>
        <row r="56">
          <cell r="B56">
            <v>63.7</v>
          </cell>
          <cell r="C56">
            <v>64.603071997937406</v>
          </cell>
        </row>
        <row r="57">
          <cell r="B57">
            <v>63.8</v>
          </cell>
          <cell r="C57">
            <v>64.821983542100867</v>
          </cell>
        </row>
        <row r="58">
          <cell r="B58">
            <v>63.8</v>
          </cell>
          <cell r="C58">
            <v>64.719757643469464</v>
          </cell>
        </row>
        <row r="59">
          <cell r="B59">
            <v>63.7</v>
          </cell>
          <cell r="C59">
            <v>64.548132694497568</v>
          </cell>
        </row>
        <row r="60">
          <cell r="B60">
            <v>63.5</v>
          </cell>
          <cell r="C60">
            <v>64.47924499924801</v>
          </cell>
        </row>
        <row r="61">
          <cell r="B61">
            <v>63.6</v>
          </cell>
          <cell r="C61">
            <v>64.661988268912623</v>
          </cell>
        </row>
        <row r="62">
          <cell r="B62">
            <v>63.7</v>
          </cell>
          <cell r="C62">
            <v>64.956786627419802</v>
          </cell>
          <cell r="D62">
            <v>2012</v>
          </cell>
        </row>
        <row r="63">
          <cell r="B63">
            <v>63.6</v>
          </cell>
          <cell r="C63">
            <v>64.679220076058698</v>
          </cell>
        </row>
        <row r="64">
          <cell r="B64">
            <v>63.6</v>
          </cell>
          <cell r="C64">
            <v>64.794088907032204</v>
          </cell>
        </row>
        <row r="65">
          <cell r="B65">
            <v>63.6</v>
          </cell>
          <cell r="C65">
            <v>64.729858840212273</v>
          </cell>
        </row>
        <row r="66">
          <cell r="B66">
            <v>63.5</v>
          </cell>
          <cell r="C66">
            <v>64.68892078293193</v>
          </cell>
        </row>
        <row r="67">
          <cell r="B67">
            <v>63.3</v>
          </cell>
          <cell r="C67">
            <v>64.504863029886351</v>
          </cell>
        </row>
        <row r="68">
          <cell r="B68">
            <v>63.4</v>
          </cell>
          <cell r="C68">
            <v>64.534396579507131</v>
          </cell>
        </row>
        <row r="69">
          <cell r="B69">
            <v>63.4</v>
          </cell>
          <cell r="C69">
            <v>64.679160776056548</v>
          </cell>
        </row>
        <row r="70">
          <cell r="B70">
            <v>63.5</v>
          </cell>
          <cell r="C70">
            <v>64.561987409492303</v>
          </cell>
        </row>
        <row r="71">
          <cell r="B71">
            <v>63.4</v>
          </cell>
          <cell r="C71">
            <v>64.446330060374279</v>
          </cell>
        </row>
        <row r="72">
          <cell r="B72">
            <v>63.2</v>
          </cell>
          <cell r="C72">
            <v>64.385913671228764</v>
          </cell>
        </row>
        <row r="73">
          <cell r="B73">
            <v>63.2</v>
          </cell>
          <cell r="C73">
            <v>64.430749199664817</v>
          </cell>
        </row>
        <row r="74">
          <cell r="B74">
            <v>62.8</v>
          </cell>
          <cell r="C74">
            <v>64.17079689749265</v>
          </cell>
          <cell r="D74">
            <v>2013</v>
          </cell>
        </row>
        <row r="75">
          <cell r="B75">
            <v>63</v>
          </cell>
          <cell r="C75">
            <v>64.28349526244547</v>
          </cell>
        </row>
        <row r="76">
          <cell r="B76">
            <v>62.8</v>
          </cell>
          <cell r="C76">
            <v>64.138150957179377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"/>
      <sheetName val="Sheet1"/>
    </sheetNames>
    <sheetDataSet>
      <sheetData sheetId="0" refreshError="1"/>
      <sheetData sheetId="1">
        <row r="2">
          <cell r="B2" t="str">
            <v>55</v>
          </cell>
          <cell r="C2">
            <v>0.71508848667144798</v>
          </cell>
          <cell r="D2">
            <v>0.77755904197692904</v>
          </cell>
          <cell r="E2">
            <v>0.77603739500045799</v>
          </cell>
          <cell r="F2">
            <v>0.77033090591430697</v>
          </cell>
        </row>
        <row r="3">
          <cell r="B3" t="str">
            <v>56</v>
          </cell>
          <cell r="C3">
            <v>0.73841381072998002</v>
          </cell>
          <cell r="D3">
            <v>0.74977707862854004</v>
          </cell>
          <cell r="E3">
            <v>0.76864027976989702</v>
          </cell>
          <cell r="F3">
            <v>0.75512111186981201</v>
          </cell>
        </row>
        <row r="4">
          <cell r="B4" t="str">
            <v>57</v>
          </cell>
          <cell r="C4">
            <v>0.68169313669204701</v>
          </cell>
          <cell r="D4">
            <v>0.72982269525527999</v>
          </cell>
          <cell r="E4">
            <v>0.71691530942916903</v>
          </cell>
          <cell r="F4">
            <v>0.73915719985961903</v>
          </cell>
        </row>
        <row r="5">
          <cell r="B5" t="str">
            <v>58</v>
          </cell>
          <cell r="C5">
            <v>0.66321206092834495</v>
          </cell>
          <cell r="D5">
            <v>0.704792439937592</v>
          </cell>
          <cell r="E5">
            <v>0.70485270023345903</v>
          </cell>
          <cell r="F5">
            <v>0.70655894279480003</v>
          </cell>
        </row>
        <row r="6">
          <cell r="B6" t="str">
            <v>59</v>
          </cell>
          <cell r="C6">
            <v>0.62426060438156095</v>
          </cell>
          <cell r="D6">
            <v>0.656938135623932</v>
          </cell>
          <cell r="E6">
            <v>0.67346316576003995</v>
          </cell>
          <cell r="F6">
            <v>0.69397348165512096</v>
          </cell>
        </row>
        <row r="7">
          <cell r="B7" t="str">
            <v>60</v>
          </cell>
          <cell r="C7">
            <v>0.57634097337722801</v>
          </cell>
          <cell r="D7">
            <v>0.61533403396606401</v>
          </cell>
          <cell r="E7">
            <v>0.64613389968872104</v>
          </cell>
          <cell r="F7">
            <v>0.62632107734680198</v>
          </cell>
        </row>
        <row r="8">
          <cell r="B8" t="str">
            <v>61</v>
          </cell>
          <cell r="C8">
            <v>0.60150182247161899</v>
          </cell>
          <cell r="D8">
            <v>0.62310218811035201</v>
          </cell>
          <cell r="E8">
            <v>0.61523896455764804</v>
          </cell>
          <cell r="F8">
            <v>0.61254352331161499</v>
          </cell>
        </row>
        <row r="9">
          <cell r="B9" t="str">
            <v>62</v>
          </cell>
          <cell r="C9">
            <v>0.46516209840774497</v>
          </cell>
          <cell r="D9">
            <v>0.50504541397094704</v>
          </cell>
          <cell r="E9">
            <v>0.55609083175659202</v>
          </cell>
          <cell r="F9">
            <v>0.54693740606307995</v>
          </cell>
        </row>
        <row r="10">
          <cell r="B10" t="str">
            <v>63</v>
          </cell>
          <cell r="C10">
            <v>0.41542926430702198</v>
          </cell>
          <cell r="D10">
            <v>0.43625175952911399</v>
          </cell>
          <cell r="E10">
            <v>0.52640736103057895</v>
          </cell>
          <cell r="F10">
            <v>0.51475793123245195</v>
          </cell>
        </row>
        <row r="11">
          <cell r="B11" t="str">
            <v>64</v>
          </cell>
          <cell r="C11">
            <v>0.37108910083770802</v>
          </cell>
          <cell r="D11">
            <v>0.46079435944557201</v>
          </cell>
          <cell r="E11">
            <v>0.45081749558448803</v>
          </cell>
          <cell r="F11">
            <v>0.44439527392387401</v>
          </cell>
        </row>
        <row r="12">
          <cell r="B12" t="str">
            <v>65</v>
          </cell>
          <cell r="C12">
            <v>0.29911124706268299</v>
          </cell>
          <cell r="D12">
            <v>0.38215827941894498</v>
          </cell>
          <cell r="E12">
            <v>0.36701369285583502</v>
          </cell>
          <cell r="F12">
            <v>0.388072669506073</v>
          </cell>
        </row>
        <row r="13">
          <cell r="B13" t="str">
            <v>66</v>
          </cell>
          <cell r="C13">
            <v>0.298357754945755</v>
          </cell>
          <cell r="D13">
            <v>0.30514281988143899</v>
          </cell>
          <cell r="E13">
            <v>0.33120962977409402</v>
          </cell>
          <cell r="F13">
            <v>0.32740125060081499</v>
          </cell>
        </row>
        <row r="14">
          <cell r="B14" t="str">
            <v>67</v>
          </cell>
          <cell r="C14">
            <v>0.25759950280189498</v>
          </cell>
          <cell r="D14">
            <v>0.29811346530914301</v>
          </cell>
          <cell r="E14">
            <v>0.31592538952827498</v>
          </cell>
          <cell r="F14">
            <v>0.34034776687622098</v>
          </cell>
        </row>
        <row r="15">
          <cell r="B15" t="str">
            <v>68</v>
          </cell>
          <cell r="C15">
            <v>0.211296826601028</v>
          </cell>
          <cell r="D15">
            <v>0.26467034220695501</v>
          </cell>
          <cell r="E15">
            <v>0.28597161173820501</v>
          </cell>
          <cell r="F15">
            <v>0.31216219067573497</v>
          </cell>
        </row>
        <row r="16">
          <cell r="B16" t="str">
            <v>69</v>
          </cell>
          <cell r="C16">
            <v>0.21414850652217901</v>
          </cell>
          <cell r="D16">
            <v>0.229589253664017</v>
          </cell>
          <cell r="E16">
            <v>0.22943781316280401</v>
          </cell>
          <cell r="F16">
            <v>0.24392405152320901</v>
          </cell>
        </row>
        <row r="17">
          <cell r="B17" t="str">
            <v>70</v>
          </cell>
          <cell r="C17">
            <v>0.143442332744598</v>
          </cell>
          <cell r="D17">
            <v>0.213974744081497</v>
          </cell>
          <cell r="E17">
            <v>0.22345697879791299</v>
          </cell>
          <cell r="F17">
            <v>0.20210503041744199</v>
          </cell>
        </row>
        <row r="18">
          <cell r="B18" t="str">
            <v>71</v>
          </cell>
          <cell r="C18">
            <v>0.15474866330623599</v>
          </cell>
          <cell r="D18">
            <v>0.21100768446922299</v>
          </cell>
          <cell r="E18">
            <v>0.21620438992977101</v>
          </cell>
          <cell r="F18">
            <v>0.21316632628440901</v>
          </cell>
        </row>
        <row r="19">
          <cell r="B19" t="str">
            <v>72</v>
          </cell>
          <cell r="C19">
            <v>0.13815061748027799</v>
          </cell>
          <cell r="D19">
            <v>0.15842483937740301</v>
          </cell>
          <cell r="E19">
            <v>0.17383955419063599</v>
          </cell>
          <cell r="F19">
            <v>0.17240312695503199</v>
          </cell>
        </row>
        <row r="20">
          <cell r="B20" t="str">
            <v>73</v>
          </cell>
          <cell r="C20">
            <v>0.14786721765995001</v>
          </cell>
          <cell r="D20">
            <v>0.14434558153152499</v>
          </cell>
          <cell r="E20">
            <v>0.16171459853649101</v>
          </cell>
          <cell r="F20">
            <v>0.180200845003128</v>
          </cell>
        </row>
        <row r="21">
          <cell r="B21" t="str">
            <v>74</v>
          </cell>
          <cell r="C21">
            <v>0.114126764237881</v>
          </cell>
          <cell r="D21">
            <v>0.17303635179996499</v>
          </cell>
          <cell r="E21">
            <v>0.12904247641563399</v>
          </cell>
          <cell r="F21">
            <v>0.16097506880760201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 Cat"/>
      <sheetName val="3 Cat Data"/>
      <sheetName val="3 Cat Graph"/>
      <sheetName val="8 Cat"/>
      <sheetName val="8 Cat Data"/>
      <sheetName val="8 Cat Graph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>
            <v>4.7</v>
          </cell>
          <cell r="C2">
            <v>4.6378351442194949</v>
          </cell>
          <cell r="D2">
            <v>2007</v>
          </cell>
        </row>
        <row r="3">
          <cell r="B3">
            <v>4.7</v>
          </cell>
          <cell r="C3">
            <v>4.6530381198051014</v>
          </cell>
        </row>
        <row r="4">
          <cell r="B4">
            <v>5</v>
          </cell>
          <cell r="C4">
            <v>4.9591234789859042</v>
          </cell>
        </row>
        <row r="5">
          <cell r="B5">
            <v>5</v>
          </cell>
          <cell r="C5">
            <v>5.0312143359649815</v>
          </cell>
        </row>
        <row r="6">
          <cell r="B6">
            <v>4.9000000000000004</v>
          </cell>
          <cell r="C6">
            <v>4.9197314937856644</v>
          </cell>
        </row>
        <row r="7">
          <cell r="B7">
            <v>5.0999999999999996</v>
          </cell>
          <cell r="C7">
            <v>5.1031716563745801</v>
          </cell>
        </row>
        <row r="8">
          <cell r="B8">
            <v>5</v>
          </cell>
          <cell r="C8">
            <v>4.9327848563016232</v>
          </cell>
        </row>
        <row r="9">
          <cell r="B9">
            <v>5.4</v>
          </cell>
          <cell r="C9">
            <v>5.3634630917949915</v>
          </cell>
        </row>
        <row r="10">
          <cell r="B10">
            <v>5.6</v>
          </cell>
          <cell r="C10">
            <v>5.4764018082805697</v>
          </cell>
        </row>
        <row r="11">
          <cell r="B11">
            <v>5.8</v>
          </cell>
          <cell r="C11">
            <v>5.8161527137236506</v>
          </cell>
        </row>
        <row r="12">
          <cell r="B12">
            <v>6.1</v>
          </cell>
          <cell r="C12">
            <v>6.1413995935277104</v>
          </cell>
        </row>
        <row r="13">
          <cell r="B13">
            <v>6.1</v>
          </cell>
          <cell r="C13">
            <v>6.1536185153339051</v>
          </cell>
        </row>
        <row r="14">
          <cell r="B14">
            <v>6.5</v>
          </cell>
          <cell r="C14">
            <v>6.4684632220745728</v>
          </cell>
          <cell r="D14">
            <v>2008</v>
          </cell>
        </row>
        <row r="15">
          <cell r="B15">
            <v>6.8</v>
          </cell>
          <cell r="C15">
            <v>6.8052417989004406</v>
          </cell>
        </row>
        <row r="16">
          <cell r="B16">
            <v>7.3</v>
          </cell>
          <cell r="C16">
            <v>7.3006188280048985</v>
          </cell>
        </row>
        <row r="17">
          <cell r="B17">
            <v>7.8</v>
          </cell>
          <cell r="C17">
            <v>7.9367681544594699</v>
          </cell>
        </row>
        <row r="18">
          <cell r="B18">
            <v>8.3000000000000007</v>
          </cell>
          <cell r="C18">
            <v>8.4157065061622252</v>
          </cell>
        </row>
        <row r="19">
          <cell r="B19">
            <v>8.6999999999999993</v>
          </cell>
          <cell r="C19">
            <v>8.8063726256546531</v>
          </cell>
        </row>
        <row r="20">
          <cell r="B20">
            <v>9</v>
          </cell>
          <cell r="C20">
            <v>8.9504540243362261</v>
          </cell>
        </row>
        <row r="21">
          <cell r="B21">
            <v>9.4</v>
          </cell>
          <cell r="C21">
            <v>9.3220009640688914</v>
          </cell>
        </row>
        <row r="22">
          <cell r="B22">
            <v>9.5</v>
          </cell>
          <cell r="C22">
            <v>9.5107122384637428</v>
          </cell>
        </row>
        <row r="23">
          <cell r="B23">
            <v>9.5</v>
          </cell>
          <cell r="C23">
            <v>9.5560058886370154</v>
          </cell>
        </row>
        <row r="24">
          <cell r="B24">
            <v>9.6</v>
          </cell>
          <cell r="C24">
            <v>9.7292725188253986</v>
          </cell>
        </row>
        <row r="25">
          <cell r="B25">
            <v>9.8000000000000007</v>
          </cell>
          <cell r="C25">
            <v>9.8697836056176538</v>
          </cell>
        </row>
        <row r="26">
          <cell r="B26">
            <v>10</v>
          </cell>
          <cell r="C26">
            <v>10.075183694207769</v>
          </cell>
          <cell r="D26">
            <v>2009</v>
          </cell>
        </row>
        <row r="27">
          <cell r="B27">
            <v>9.9</v>
          </cell>
          <cell r="C27">
            <v>9.9426144506110123</v>
          </cell>
        </row>
        <row r="28">
          <cell r="B28">
            <v>9.9</v>
          </cell>
          <cell r="C28">
            <v>9.9358783449282182</v>
          </cell>
        </row>
        <row r="29">
          <cell r="B29">
            <v>9.6999999999999993</v>
          </cell>
          <cell r="C29">
            <v>9.9774440449204</v>
          </cell>
        </row>
        <row r="30">
          <cell r="B30">
            <v>9.8000000000000007</v>
          </cell>
          <cell r="C30">
            <v>10.004342218400687</v>
          </cell>
        </row>
        <row r="31">
          <cell r="B31">
            <v>9.9</v>
          </cell>
          <cell r="C31">
            <v>10.018941348133094</v>
          </cell>
        </row>
        <row r="32">
          <cell r="B32">
            <v>9.9</v>
          </cell>
          <cell r="C32">
            <v>9.9355252872664721</v>
          </cell>
        </row>
        <row r="33">
          <cell r="B33">
            <v>9.6</v>
          </cell>
          <cell r="C33">
            <v>9.6625830532322379</v>
          </cell>
        </row>
        <row r="34">
          <cell r="B34">
            <v>9.4</v>
          </cell>
          <cell r="C34">
            <v>9.5786562964121007</v>
          </cell>
        </row>
        <row r="35">
          <cell r="B35">
            <v>9.5</v>
          </cell>
          <cell r="C35">
            <v>9.6146668751139934</v>
          </cell>
        </row>
        <row r="36">
          <cell r="B36">
            <v>9.5</v>
          </cell>
          <cell r="C36">
            <v>9.6463397952005003</v>
          </cell>
        </row>
        <row r="37">
          <cell r="B37">
            <v>9.5</v>
          </cell>
          <cell r="C37">
            <v>9.5915624430026867</v>
          </cell>
        </row>
        <row r="38">
          <cell r="B38">
            <v>9.5</v>
          </cell>
          <cell r="C38">
            <v>9.5813218166184644</v>
          </cell>
          <cell r="D38">
            <v>2010</v>
          </cell>
        </row>
        <row r="39">
          <cell r="B39">
            <v>9.8000000000000007</v>
          </cell>
          <cell r="C39">
            <v>9.8165780765522825</v>
          </cell>
        </row>
        <row r="40">
          <cell r="B40">
            <v>9.4</v>
          </cell>
          <cell r="C40">
            <v>9.4506631230620926</v>
          </cell>
        </row>
        <row r="41">
          <cell r="B41">
            <v>9.1</v>
          </cell>
          <cell r="C41">
            <v>9.3078955939446057</v>
          </cell>
        </row>
        <row r="42">
          <cell r="B42">
            <v>9</v>
          </cell>
          <cell r="C42">
            <v>9.2015946220589395</v>
          </cell>
        </row>
        <row r="43">
          <cell r="B43">
            <v>9</v>
          </cell>
          <cell r="C43">
            <v>9.06347286276349</v>
          </cell>
        </row>
        <row r="44">
          <cell r="B44">
            <v>9.1</v>
          </cell>
          <cell r="C44">
            <v>9.1157840225123117</v>
          </cell>
        </row>
        <row r="45">
          <cell r="B45">
            <v>9</v>
          </cell>
          <cell r="C45">
            <v>9.1150114646030378</v>
          </cell>
        </row>
        <row r="46">
          <cell r="B46">
            <v>9.1</v>
          </cell>
          <cell r="C46">
            <v>9.257093723129838</v>
          </cell>
        </row>
        <row r="47">
          <cell r="B47">
            <v>9</v>
          </cell>
          <cell r="C47">
            <v>9.1877152870059149</v>
          </cell>
        </row>
        <row r="48">
          <cell r="B48">
            <v>9</v>
          </cell>
          <cell r="C48">
            <v>9.1725553036817029</v>
          </cell>
        </row>
        <row r="49">
          <cell r="B49">
            <v>9</v>
          </cell>
          <cell r="C49">
            <v>9.0928776153625659</v>
          </cell>
        </row>
        <row r="50">
          <cell r="B50">
            <v>8.8000000000000007</v>
          </cell>
          <cell r="C50">
            <v>8.9483226504077749</v>
          </cell>
          <cell r="D50">
            <v>2011</v>
          </cell>
        </row>
        <row r="51">
          <cell r="B51">
            <v>8.6</v>
          </cell>
          <cell r="C51">
            <v>8.6834994397978047</v>
          </cell>
        </row>
        <row r="52">
          <cell r="B52">
            <v>8.5</v>
          </cell>
          <cell r="C52">
            <v>8.579870502097501</v>
          </cell>
        </row>
        <row r="53">
          <cell r="B53">
            <v>8.1999999999999993</v>
          </cell>
          <cell r="C53">
            <v>8.4551369238385572</v>
          </cell>
        </row>
        <row r="54">
          <cell r="B54">
            <v>8.3000000000000007</v>
          </cell>
          <cell r="C54">
            <v>8.4594960785846425</v>
          </cell>
        </row>
        <row r="55">
          <cell r="B55">
            <v>8.1999999999999993</v>
          </cell>
          <cell r="C55">
            <v>8.3275411032074835</v>
          </cell>
        </row>
        <row r="56">
          <cell r="B56">
            <v>8.1999999999999993</v>
          </cell>
          <cell r="C56">
            <v>8.1773346100732169</v>
          </cell>
        </row>
        <row r="57">
          <cell r="B57">
            <v>8.1999999999999993</v>
          </cell>
          <cell r="C57">
            <v>8.2502312462544634</v>
          </cell>
        </row>
        <row r="58">
          <cell r="B58">
            <v>8.1999999999999993</v>
          </cell>
          <cell r="C58">
            <v>8.2969560176138</v>
          </cell>
        </row>
        <row r="59">
          <cell r="B59">
            <v>8.1999999999999993</v>
          </cell>
          <cell r="C59">
            <v>8.3350777769092499</v>
          </cell>
        </row>
        <row r="60">
          <cell r="B60">
            <v>8.1</v>
          </cell>
          <cell r="C60">
            <v>8.2504012611063349</v>
          </cell>
        </row>
        <row r="61">
          <cell r="B61">
            <v>7.8</v>
          </cell>
          <cell r="C61">
            <v>7.8706701581594114</v>
          </cell>
        </row>
        <row r="62">
          <cell r="B62">
            <v>7.8</v>
          </cell>
          <cell r="C62">
            <v>7.9644245550952348</v>
          </cell>
          <cell r="D62">
            <v>2012</v>
          </cell>
        </row>
        <row r="63">
          <cell r="B63">
            <v>7.8</v>
          </cell>
          <cell r="C63">
            <v>7.8351618072383342</v>
          </cell>
        </row>
        <row r="64">
          <cell r="B64">
            <v>7.9</v>
          </cell>
          <cell r="C64">
            <v>8.0048607311290034</v>
          </cell>
        </row>
        <row r="65">
          <cell r="B65">
            <v>7.9</v>
          </cell>
          <cell r="C65">
            <v>8.1175766695328182</v>
          </cell>
        </row>
        <row r="66">
          <cell r="B66">
            <v>7.7</v>
          </cell>
          <cell r="C66">
            <v>7.8818214388076813</v>
          </cell>
        </row>
        <row r="67">
          <cell r="B67">
            <v>7.5</v>
          </cell>
          <cell r="C67">
            <v>7.6410094061856739</v>
          </cell>
        </row>
        <row r="68">
          <cell r="B68">
            <v>7.5</v>
          </cell>
          <cell r="C68">
            <v>7.5363668933531347</v>
          </cell>
        </row>
        <row r="69">
          <cell r="B69">
            <v>7.5</v>
          </cell>
          <cell r="C69">
            <v>7.6240085723963622</v>
          </cell>
        </row>
        <row r="70">
          <cell r="B70">
            <v>7.5</v>
          </cell>
          <cell r="C70">
            <v>7.634159957268297</v>
          </cell>
        </row>
        <row r="71">
          <cell r="B71">
            <v>7.3</v>
          </cell>
          <cell r="C71">
            <v>7.5129302483128795</v>
          </cell>
        </row>
        <row r="72">
          <cell r="B72">
            <v>7.2</v>
          </cell>
          <cell r="C72">
            <v>7.4227806873550648</v>
          </cell>
        </row>
        <row r="73">
          <cell r="B73">
            <v>7.2</v>
          </cell>
          <cell r="C73">
            <v>7.2676861043799992</v>
          </cell>
        </row>
        <row r="74">
          <cell r="B74">
            <v>7.2</v>
          </cell>
          <cell r="C74">
            <v>7.3425454024336227</v>
          </cell>
          <cell r="D74">
            <v>2013</v>
          </cell>
        </row>
        <row r="75">
          <cell r="B75">
            <v>7</v>
          </cell>
          <cell r="C75">
            <v>7.0383021965137189</v>
          </cell>
        </row>
        <row r="76">
          <cell r="B76">
            <v>6.7</v>
          </cell>
          <cell r="C76">
            <v>6.7952897417858722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L77"/>
  <sheetViews>
    <sheetView tabSelected="1" workbookViewId="0">
      <selection activeCell="J30" sqref="J30"/>
    </sheetView>
  </sheetViews>
  <sheetFormatPr defaultColWidth="8.85546875" defaultRowHeight="15" x14ac:dyDescent="0.25"/>
  <cols>
    <col min="1" max="9" width="8.85546875" style="2"/>
    <col min="10" max="10" width="8.85546875" style="4"/>
    <col min="11" max="16384" width="8.85546875" style="2"/>
  </cols>
  <sheetData>
    <row r="1" spans="1:12" x14ac:dyDescent="0.25">
      <c r="A1" s="2" t="s">
        <v>26</v>
      </c>
    </row>
    <row r="2" spans="1:12" x14ac:dyDescent="0.25">
      <c r="J2" s="4">
        <v>15</v>
      </c>
      <c r="L2" s="2">
        <v>15</v>
      </c>
    </row>
    <row r="3" spans="1:12" x14ac:dyDescent="0.25">
      <c r="I3" s="2">
        <v>2000</v>
      </c>
      <c r="J3" s="4">
        <v>16</v>
      </c>
      <c r="K3" s="2">
        <v>0.31261610984802202</v>
      </c>
      <c r="L3" s="2">
        <v>16</v>
      </c>
    </row>
    <row r="4" spans="1:12" x14ac:dyDescent="0.25">
      <c r="I4" s="2">
        <v>2000</v>
      </c>
      <c r="J4" s="4">
        <v>17</v>
      </c>
      <c r="K4" s="2">
        <v>0.44780206680297902</v>
      </c>
      <c r="L4" s="2">
        <v>17</v>
      </c>
    </row>
    <row r="5" spans="1:12" x14ac:dyDescent="0.25">
      <c r="I5" s="2">
        <v>2000</v>
      </c>
      <c r="J5" s="4">
        <v>18</v>
      </c>
      <c r="K5" s="2">
        <v>0.54493921995162997</v>
      </c>
      <c r="L5" s="2">
        <v>18</v>
      </c>
    </row>
    <row r="6" spans="1:12" x14ac:dyDescent="0.25">
      <c r="I6" s="2">
        <v>2000</v>
      </c>
      <c r="J6" s="4">
        <v>19</v>
      </c>
      <c r="K6" s="2">
        <v>0.66074097156524703</v>
      </c>
      <c r="L6" s="2">
        <v>19</v>
      </c>
    </row>
    <row r="7" spans="1:12" x14ac:dyDescent="0.25">
      <c r="I7" s="2">
        <v>2000</v>
      </c>
      <c r="J7" s="4">
        <v>20</v>
      </c>
      <c r="K7" s="2">
        <v>0.68222063779830899</v>
      </c>
      <c r="L7" s="2">
        <v>20</v>
      </c>
    </row>
    <row r="8" spans="1:12" x14ac:dyDescent="0.25">
      <c r="I8" s="2">
        <v>2000</v>
      </c>
      <c r="J8" s="4">
        <v>21</v>
      </c>
      <c r="K8" s="2">
        <v>0.73609149456024203</v>
      </c>
      <c r="L8" s="2">
        <v>21</v>
      </c>
    </row>
    <row r="9" spans="1:12" x14ac:dyDescent="0.25">
      <c r="I9" s="2">
        <v>2000</v>
      </c>
      <c r="J9" s="4">
        <v>22</v>
      </c>
      <c r="K9" s="2">
        <v>0.78593689203262296</v>
      </c>
      <c r="L9" s="2">
        <v>22</v>
      </c>
    </row>
    <row r="10" spans="1:12" x14ac:dyDescent="0.25">
      <c r="I10" s="2">
        <v>2000</v>
      </c>
      <c r="J10" s="4">
        <v>23</v>
      </c>
      <c r="K10" s="2">
        <v>0.81183499097824097</v>
      </c>
      <c r="L10" s="2">
        <v>23</v>
      </c>
    </row>
    <row r="11" spans="1:12" x14ac:dyDescent="0.25">
      <c r="I11" s="2">
        <v>2000</v>
      </c>
      <c r="J11" s="4">
        <v>24</v>
      </c>
      <c r="K11" s="2">
        <v>0.82615756988525402</v>
      </c>
      <c r="L11" s="2">
        <v>24</v>
      </c>
    </row>
    <row r="12" spans="1:12" x14ac:dyDescent="0.25">
      <c r="I12" s="2">
        <v>2000</v>
      </c>
      <c r="J12" s="4">
        <v>25</v>
      </c>
      <c r="K12" s="2">
        <v>0.81717413663864102</v>
      </c>
      <c r="L12" s="2">
        <v>25</v>
      </c>
    </row>
    <row r="13" spans="1:12" x14ac:dyDescent="0.25">
      <c r="I13" s="2">
        <v>2000</v>
      </c>
      <c r="J13" s="4">
        <v>26</v>
      </c>
      <c r="K13" s="2">
        <v>0.85684472322464</v>
      </c>
      <c r="L13" s="2">
        <v>26</v>
      </c>
    </row>
    <row r="14" spans="1:12" x14ac:dyDescent="0.25">
      <c r="I14" s="2">
        <v>2000</v>
      </c>
      <c r="J14" s="4">
        <v>27</v>
      </c>
      <c r="K14" s="2">
        <v>0.85931080579757702</v>
      </c>
      <c r="L14" s="2">
        <v>27</v>
      </c>
    </row>
    <row r="15" spans="1:12" x14ac:dyDescent="0.25">
      <c r="I15" s="2">
        <v>2000</v>
      </c>
      <c r="J15" s="4">
        <v>28</v>
      </c>
      <c r="K15" s="2">
        <v>0.87026226520538297</v>
      </c>
      <c r="L15" s="2">
        <v>28</v>
      </c>
    </row>
    <row r="16" spans="1:12" x14ac:dyDescent="0.25">
      <c r="I16" s="2">
        <v>2000</v>
      </c>
      <c r="J16" s="4">
        <v>29</v>
      </c>
      <c r="K16" s="2">
        <v>0.85541069507598899</v>
      </c>
      <c r="L16" s="2">
        <v>29</v>
      </c>
    </row>
    <row r="17" spans="1:12" x14ac:dyDescent="0.25">
      <c r="I17" s="2">
        <v>2000</v>
      </c>
      <c r="J17" s="4">
        <v>30</v>
      </c>
      <c r="K17" s="2">
        <v>0.86211460828781095</v>
      </c>
      <c r="L17" s="2">
        <v>30</v>
      </c>
    </row>
    <row r="18" spans="1:12" x14ac:dyDescent="0.25">
      <c r="I18" s="2">
        <v>2000</v>
      </c>
      <c r="J18" s="4">
        <v>31</v>
      </c>
      <c r="K18" s="2">
        <v>0.84462070465087902</v>
      </c>
      <c r="L18" s="2">
        <v>31</v>
      </c>
    </row>
    <row r="19" spans="1:12" x14ac:dyDescent="0.25">
      <c r="I19" s="2">
        <v>2000</v>
      </c>
      <c r="J19" s="4">
        <v>32</v>
      </c>
      <c r="K19" s="2">
        <v>0.85088104009628296</v>
      </c>
      <c r="L19" s="2">
        <v>32</v>
      </c>
    </row>
    <row r="20" spans="1:12" x14ac:dyDescent="0.25">
      <c r="I20" s="2">
        <v>2000</v>
      </c>
      <c r="J20" s="4">
        <v>33</v>
      </c>
      <c r="K20" s="2">
        <v>0.86054813861846902</v>
      </c>
      <c r="L20" s="2">
        <v>33</v>
      </c>
    </row>
    <row r="21" spans="1:12" x14ac:dyDescent="0.25">
      <c r="A21" s="2" t="s">
        <v>27</v>
      </c>
      <c r="I21" s="2">
        <v>2000</v>
      </c>
      <c r="J21" s="4">
        <v>34</v>
      </c>
      <c r="K21" s="2">
        <v>0.83540344238281306</v>
      </c>
      <c r="L21" s="2">
        <v>34</v>
      </c>
    </row>
    <row r="22" spans="1:12" x14ac:dyDescent="0.25">
      <c r="A22" s="1" t="s">
        <v>28</v>
      </c>
      <c r="I22" s="2">
        <v>2000</v>
      </c>
      <c r="J22" s="4">
        <v>35</v>
      </c>
      <c r="K22" s="2">
        <v>0.83952355384826705</v>
      </c>
      <c r="L22" s="2">
        <v>35</v>
      </c>
    </row>
    <row r="23" spans="1:12" x14ac:dyDescent="0.25">
      <c r="I23" s="2">
        <v>2000</v>
      </c>
      <c r="J23" s="4">
        <v>36</v>
      </c>
      <c r="K23" s="2">
        <v>0.848871469497681</v>
      </c>
      <c r="L23" s="2">
        <v>36</v>
      </c>
    </row>
    <row r="24" spans="1:12" x14ac:dyDescent="0.25">
      <c r="I24" s="2">
        <v>2000</v>
      </c>
      <c r="J24" s="4">
        <v>37</v>
      </c>
      <c r="K24" s="2">
        <v>0.84608846902847301</v>
      </c>
      <c r="L24" s="2">
        <v>37</v>
      </c>
    </row>
    <row r="25" spans="1:12" x14ac:dyDescent="0.25">
      <c r="I25" s="2">
        <v>2000</v>
      </c>
      <c r="J25" s="4">
        <v>38</v>
      </c>
      <c r="K25" s="2">
        <v>0.85211259126663197</v>
      </c>
      <c r="L25" s="2">
        <v>38</v>
      </c>
    </row>
    <row r="26" spans="1:12" x14ac:dyDescent="0.25">
      <c r="I26" s="2">
        <v>2000</v>
      </c>
      <c r="J26" s="4">
        <v>39</v>
      </c>
      <c r="K26" s="2">
        <v>0.838062584400177</v>
      </c>
      <c r="L26" s="2">
        <v>39</v>
      </c>
    </row>
    <row r="27" spans="1:12" x14ac:dyDescent="0.25">
      <c r="I27" s="2">
        <v>2000</v>
      </c>
      <c r="J27" s="4">
        <v>40</v>
      </c>
      <c r="K27" s="2">
        <v>0.85155481100082397</v>
      </c>
      <c r="L27" s="2">
        <v>40</v>
      </c>
    </row>
    <row r="28" spans="1:12" x14ac:dyDescent="0.25">
      <c r="I28" s="2">
        <v>2000</v>
      </c>
      <c r="J28" s="4">
        <v>41</v>
      </c>
      <c r="K28" s="2">
        <v>0.85154962539672896</v>
      </c>
      <c r="L28" s="2">
        <v>41</v>
      </c>
    </row>
    <row r="29" spans="1:12" x14ac:dyDescent="0.25">
      <c r="I29" s="2">
        <v>2000</v>
      </c>
      <c r="J29" s="4">
        <v>42</v>
      </c>
      <c r="K29" s="2">
        <v>0.86790186166763295</v>
      </c>
      <c r="L29" s="2">
        <v>42</v>
      </c>
    </row>
    <row r="30" spans="1:12" x14ac:dyDescent="0.25">
      <c r="I30" s="2">
        <v>2000</v>
      </c>
      <c r="J30" s="4">
        <v>43</v>
      </c>
      <c r="K30" s="2">
        <v>0.85577392578125</v>
      </c>
      <c r="L30" s="2">
        <v>43</v>
      </c>
    </row>
    <row r="31" spans="1:12" x14ac:dyDescent="0.25">
      <c r="I31" s="2">
        <v>2000</v>
      </c>
      <c r="J31" s="4">
        <v>44</v>
      </c>
      <c r="K31" s="2">
        <v>0.84053957462310802</v>
      </c>
      <c r="L31" s="2">
        <v>44</v>
      </c>
    </row>
    <row r="32" spans="1:12" x14ac:dyDescent="0.25">
      <c r="I32" s="2">
        <v>2000</v>
      </c>
      <c r="J32" s="4">
        <v>45</v>
      </c>
      <c r="K32" s="2">
        <v>0.84070259332656905</v>
      </c>
      <c r="L32" s="2">
        <v>45</v>
      </c>
    </row>
    <row r="33" spans="9:12" x14ac:dyDescent="0.25">
      <c r="I33" s="2">
        <v>2000</v>
      </c>
      <c r="J33" s="4">
        <v>46</v>
      </c>
      <c r="K33" s="2">
        <v>0.85844510793685902</v>
      </c>
      <c r="L33" s="2">
        <v>46</v>
      </c>
    </row>
    <row r="34" spans="9:12" x14ac:dyDescent="0.25">
      <c r="I34" s="2">
        <v>2000</v>
      </c>
      <c r="J34" s="4">
        <v>47</v>
      </c>
      <c r="K34" s="2">
        <v>0.84215998649597201</v>
      </c>
      <c r="L34" s="2">
        <v>47</v>
      </c>
    </row>
    <row r="35" spans="9:12" x14ac:dyDescent="0.25">
      <c r="I35" s="2">
        <v>2000</v>
      </c>
      <c r="J35" s="4">
        <v>48</v>
      </c>
      <c r="K35" s="2">
        <v>0.86498165130615201</v>
      </c>
      <c r="L35" s="2">
        <v>48</v>
      </c>
    </row>
    <row r="36" spans="9:12" x14ac:dyDescent="0.25">
      <c r="I36" s="2">
        <v>2000</v>
      </c>
      <c r="J36" s="4">
        <v>49</v>
      </c>
      <c r="K36" s="2">
        <v>0.84302097558975198</v>
      </c>
      <c r="L36" s="2">
        <v>49</v>
      </c>
    </row>
    <row r="37" spans="9:12" x14ac:dyDescent="0.25">
      <c r="I37" s="2">
        <v>2000</v>
      </c>
      <c r="J37" s="4">
        <v>50</v>
      </c>
      <c r="K37" s="2">
        <v>0.83844417333602905</v>
      </c>
      <c r="L37" s="2">
        <v>50</v>
      </c>
    </row>
    <row r="38" spans="9:12" x14ac:dyDescent="0.25">
      <c r="I38" s="2">
        <v>2000</v>
      </c>
      <c r="J38" s="4">
        <v>51</v>
      </c>
      <c r="K38" s="2">
        <v>0.82613670825958296</v>
      </c>
      <c r="L38" s="2">
        <v>51</v>
      </c>
    </row>
    <row r="39" spans="9:12" x14ac:dyDescent="0.25">
      <c r="I39" s="2">
        <v>2000</v>
      </c>
      <c r="J39" s="4">
        <v>52</v>
      </c>
      <c r="K39" s="2">
        <v>0.79758006334304798</v>
      </c>
      <c r="L39" s="2">
        <v>52</v>
      </c>
    </row>
    <row r="40" spans="9:12" x14ac:dyDescent="0.25">
      <c r="I40" s="2">
        <v>2000</v>
      </c>
      <c r="J40" s="4">
        <v>53</v>
      </c>
      <c r="K40" s="2">
        <v>0.80951839685440097</v>
      </c>
      <c r="L40" s="2">
        <v>53</v>
      </c>
    </row>
    <row r="41" spans="9:12" x14ac:dyDescent="0.25">
      <c r="I41" s="2">
        <v>2000</v>
      </c>
      <c r="J41" s="4">
        <v>54</v>
      </c>
      <c r="K41" s="2">
        <v>0.77486819028854403</v>
      </c>
      <c r="L41" s="2">
        <v>54</v>
      </c>
    </row>
    <row r="42" spans="9:12" x14ac:dyDescent="0.25">
      <c r="I42" s="2">
        <v>2000</v>
      </c>
      <c r="J42" s="4">
        <v>55</v>
      </c>
      <c r="K42" s="2">
        <v>0.71508848667144798</v>
      </c>
      <c r="L42" s="2">
        <v>55</v>
      </c>
    </row>
    <row r="43" spans="9:12" x14ac:dyDescent="0.25">
      <c r="I43" s="2">
        <v>2000</v>
      </c>
      <c r="J43" s="4">
        <v>56</v>
      </c>
      <c r="K43" s="2">
        <v>0.73841381072998002</v>
      </c>
      <c r="L43" s="2">
        <v>56</v>
      </c>
    </row>
    <row r="44" spans="9:12" x14ac:dyDescent="0.25">
      <c r="I44" s="2">
        <v>2000</v>
      </c>
      <c r="J44" s="4">
        <v>57</v>
      </c>
      <c r="K44" s="2">
        <v>0.68169313669204701</v>
      </c>
      <c r="L44" s="2">
        <v>57</v>
      </c>
    </row>
    <row r="45" spans="9:12" x14ac:dyDescent="0.25">
      <c r="I45" s="2">
        <v>2000</v>
      </c>
      <c r="J45" s="4">
        <v>58</v>
      </c>
      <c r="K45" s="2">
        <v>0.66321206092834495</v>
      </c>
      <c r="L45" s="2">
        <v>58</v>
      </c>
    </row>
    <row r="46" spans="9:12" x14ac:dyDescent="0.25">
      <c r="I46" s="2">
        <v>2000</v>
      </c>
      <c r="J46" s="4">
        <v>59</v>
      </c>
      <c r="K46" s="2">
        <v>0.62426060438156095</v>
      </c>
      <c r="L46" s="2">
        <v>59</v>
      </c>
    </row>
    <row r="47" spans="9:12" x14ac:dyDescent="0.25">
      <c r="I47" s="2">
        <v>2000</v>
      </c>
      <c r="J47" s="4">
        <v>60</v>
      </c>
      <c r="K47" s="2">
        <v>0.57634097337722801</v>
      </c>
      <c r="L47" s="2">
        <v>60</v>
      </c>
    </row>
    <row r="48" spans="9:12" x14ac:dyDescent="0.25">
      <c r="I48" s="2">
        <v>2000</v>
      </c>
      <c r="J48" s="4">
        <v>61</v>
      </c>
      <c r="K48" s="2">
        <v>0.60150182247161899</v>
      </c>
      <c r="L48" s="2">
        <v>61</v>
      </c>
    </row>
    <row r="49" spans="9:12" x14ac:dyDescent="0.25">
      <c r="I49" s="2">
        <v>2000</v>
      </c>
      <c r="J49" s="4">
        <v>62</v>
      </c>
      <c r="K49" s="2">
        <v>0.46516209840774497</v>
      </c>
      <c r="L49" s="2">
        <v>62</v>
      </c>
    </row>
    <row r="50" spans="9:12" x14ac:dyDescent="0.25">
      <c r="I50" s="2">
        <v>2000</v>
      </c>
      <c r="J50" s="4">
        <v>63</v>
      </c>
      <c r="K50" s="2">
        <v>0.41542926430702198</v>
      </c>
      <c r="L50" s="2">
        <v>63</v>
      </c>
    </row>
    <row r="51" spans="9:12" x14ac:dyDescent="0.25">
      <c r="I51" s="2">
        <v>2000</v>
      </c>
      <c r="J51" s="4">
        <v>64</v>
      </c>
      <c r="K51" s="2">
        <v>0.37108910083770802</v>
      </c>
      <c r="L51" s="2">
        <v>64</v>
      </c>
    </row>
    <row r="52" spans="9:12" x14ac:dyDescent="0.25">
      <c r="I52" s="2">
        <v>2000</v>
      </c>
      <c r="J52" s="4">
        <v>65</v>
      </c>
      <c r="K52" s="2">
        <v>0.29911124706268299</v>
      </c>
      <c r="L52" s="2">
        <v>65</v>
      </c>
    </row>
    <row r="53" spans="9:12" x14ac:dyDescent="0.25">
      <c r="I53" s="2">
        <v>2000</v>
      </c>
      <c r="J53" s="4">
        <v>66</v>
      </c>
      <c r="K53" s="2">
        <v>0.298357754945755</v>
      </c>
      <c r="L53" s="2">
        <v>66</v>
      </c>
    </row>
    <row r="54" spans="9:12" x14ac:dyDescent="0.25">
      <c r="I54" s="2">
        <v>2000</v>
      </c>
      <c r="J54" s="4">
        <v>67</v>
      </c>
      <c r="K54" s="2">
        <v>0.25759950280189498</v>
      </c>
      <c r="L54" s="2">
        <v>67</v>
      </c>
    </row>
    <row r="55" spans="9:12" x14ac:dyDescent="0.25">
      <c r="I55" s="2">
        <v>2000</v>
      </c>
      <c r="J55" s="4">
        <v>68</v>
      </c>
      <c r="K55" s="2">
        <v>0.211296826601028</v>
      </c>
      <c r="L55" s="2">
        <v>68</v>
      </c>
    </row>
    <row r="56" spans="9:12" x14ac:dyDescent="0.25">
      <c r="I56" s="2">
        <v>2000</v>
      </c>
      <c r="J56" s="4">
        <v>69</v>
      </c>
      <c r="K56" s="2">
        <v>0.21414850652217901</v>
      </c>
      <c r="L56" s="2">
        <v>69</v>
      </c>
    </row>
    <row r="57" spans="9:12" x14ac:dyDescent="0.25">
      <c r="I57" s="2">
        <v>2000</v>
      </c>
      <c r="J57" s="4">
        <v>70</v>
      </c>
      <c r="K57" s="2">
        <v>0.143442332744598</v>
      </c>
      <c r="L57" s="2">
        <v>70</v>
      </c>
    </row>
    <row r="58" spans="9:12" x14ac:dyDescent="0.25">
      <c r="I58" s="2">
        <v>2000</v>
      </c>
      <c r="J58" s="4">
        <v>71</v>
      </c>
      <c r="K58" s="2">
        <v>0.15474866330623599</v>
      </c>
      <c r="L58" s="2">
        <v>71</v>
      </c>
    </row>
    <row r="59" spans="9:12" x14ac:dyDescent="0.25">
      <c r="I59" s="2">
        <v>2000</v>
      </c>
      <c r="J59" s="4">
        <v>72</v>
      </c>
      <c r="K59" s="2">
        <v>0.13815061748027799</v>
      </c>
      <c r="L59" s="2">
        <v>72</v>
      </c>
    </row>
    <row r="60" spans="9:12" x14ac:dyDescent="0.25">
      <c r="I60" s="2">
        <v>2000</v>
      </c>
      <c r="J60" s="4">
        <v>73</v>
      </c>
      <c r="K60" s="2">
        <v>0.14786721765995001</v>
      </c>
      <c r="L60" s="2">
        <v>73</v>
      </c>
    </row>
    <row r="61" spans="9:12" x14ac:dyDescent="0.25">
      <c r="I61" s="2">
        <v>2000</v>
      </c>
      <c r="J61" s="4">
        <v>74</v>
      </c>
      <c r="K61" s="2">
        <v>0.114126764237881</v>
      </c>
      <c r="L61" s="2">
        <v>74</v>
      </c>
    </row>
    <row r="62" spans="9:12" x14ac:dyDescent="0.25">
      <c r="J62" s="4">
        <v>75</v>
      </c>
      <c r="K62" s="2">
        <v>0.100820422172546</v>
      </c>
      <c r="L62" s="2">
        <v>75</v>
      </c>
    </row>
    <row r="63" spans="9:12" x14ac:dyDescent="0.25">
      <c r="J63" s="4">
        <v>76</v>
      </c>
      <c r="K63" s="2">
        <v>0.110996179282665</v>
      </c>
      <c r="L63" s="2">
        <v>76</v>
      </c>
    </row>
    <row r="64" spans="9:12" x14ac:dyDescent="0.25">
      <c r="J64" s="4">
        <v>77</v>
      </c>
      <c r="K64" s="2">
        <v>6.1535026878118501E-2</v>
      </c>
      <c r="L64" s="2">
        <v>77</v>
      </c>
    </row>
    <row r="65" spans="10:12" x14ac:dyDescent="0.25">
      <c r="J65" s="4">
        <v>78</v>
      </c>
      <c r="K65" s="2">
        <v>8.1366799771785694E-2</v>
      </c>
      <c r="L65" s="2">
        <v>78</v>
      </c>
    </row>
    <row r="66" spans="10:12" x14ac:dyDescent="0.25">
      <c r="J66" s="4">
        <v>79</v>
      </c>
      <c r="K66" s="2">
        <v>5.2484408020973199E-2</v>
      </c>
      <c r="L66" s="2">
        <v>79</v>
      </c>
    </row>
    <row r="67" spans="10:12" x14ac:dyDescent="0.25">
      <c r="J67" s="4">
        <v>80</v>
      </c>
      <c r="K67" s="2">
        <v>5.6272223591804497E-2</v>
      </c>
      <c r="L67" s="2">
        <v>80</v>
      </c>
    </row>
    <row r="68" spans="10:12" x14ac:dyDescent="0.25">
      <c r="J68" s="4">
        <v>81</v>
      </c>
      <c r="K68" s="2">
        <v>3.7587061524391202E-2</v>
      </c>
      <c r="L68" s="2">
        <v>81</v>
      </c>
    </row>
    <row r="69" spans="10:12" x14ac:dyDescent="0.25">
      <c r="J69" s="4">
        <v>82</v>
      </c>
      <c r="K69" s="2">
        <v>3.43426913022995E-2</v>
      </c>
      <c r="L69" s="2">
        <v>82</v>
      </c>
    </row>
    <row r="70" spans="10:12" x14ac:dyDescent="0.25">
      <c r="J70" s="4">
        <v>83</v>
      </c>
      <c r="K70" s="2">
        <v>6.2141690403223003E-2</v>
      </c>
      <c r="L70" s="2">
        <v>83</v>
      </c>
    </row>
    <row r="71" spans="10:12" x14ac:dyDescent="0.25">
      <c r="J71" s="4">
        <v>84</v>
      </c>
      <c r="K71" s="2">
        <v>4.04431074857712E-2</v>
      </c>
      <c r="L71" s="2">
        <v>84</v>
      </c>
    </row>
    <row r="72" spans="10:12" x14ac:dyDescent="0.25">
      <c r="J72" s="4">
        <v>85</v>
      </c>
      <c r="K72" s="2">
        <v>1.60095896571875E-2</v>
      </c>
      <c r="L72" s="2">
        <v>85</v>
      </c>
    </row>
    <row r="73" spans="10:12" x14ac:dyDescent="0.25">
      <c r="J73" s="4">
        <v>86</v>
      </c>
      <c r="K73" s="2">
        <v>4.2592869140207802E-3</v>
      </c>
      <c r="L73" s="2">
        <v>86</v>
      </c>
    </row>
    <row r="74" spans="10:12" x14ac:dyDescent="0.25">
      <c r="J74" s="4">
        <v>87</v>
      </c>
      <c r="K74" s="2">
        <v>2.6992216706275898E-2</v>
      </c>
      <c r="L74" s="2">
        <v>87</v>
      </c>
    </row>
    <row r="75" spans="10:12" x14ac:dyDescent="0.25">
      <c r="J75" s="4">
        <v>88</v>
      </c>
      <c r="K75" s="2">
        <v>4.2820596136152701E-3</v>
      </c>
      <c r="L75" s="2">
        <v>88</v>
      </c>
    </row>
    <row r="76" spans="10:12" x14ac:dyDescent="0.25">
      <c r="J76" s="4">
        <v>89</v>
      </c>
      <c r="K76" s="2">
        <v>3.5258665680885301E-2</v>
      </c>
      <c r="L76" s="2">
        <v>89</v>
      </c>
    </row>
    <row r="77" spans="10:12" x14ac:dyDescent="0.25">
      <c r="J77" s="4">
        <v>90</v>
      </c>
      <c r="K77" s="2">
        <v>0</v>
      </c>
      <c r="L77" s="2">
        <v>90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O23"/>
  <sheetViews>
    <sheetView workbookViewId="0">
      <selection activeCell="E36" sqref="E36"/>
    </sheetView>
  </sheetViews>
  <sheetFormatPr defaultColWidth="8.85546875" defaultRowHeight="15" x14ac:dyDescent="0.25"/>
  <cols>
    <col min="1" max="1" width="8.85546875" style="2"/>
    <col min="2" max="2" width="16.7109375" style="2" customWidth="1"/>
    <col min="3" max="16384" width="8.85546875" style="2"/>
  </cols>
  <sheetData>
    <row r="1" spans="1:15" x14ac:dyDescent="0.25">
      <c r="A1" s="2" t="s">
        <v>29</v>
      </c>
      <c r="N1" s="2" t="s">
        <v>0</v>
      </c>
      <c r="O1" s="2" t="s">
        <v>1</v>
      </c>
    </row>
    <row r="3" spans="1:15" x14ac:dyDescent="0.25">
      <c r="M3" s="2">
        <v>2000</v>
      </c>
      <c r="N3" s="3">
        <v>67.066666666666649</v>
      </c>
      <c r="O3" s="3">
        <v>67.024808390533181</v>
      </c>
    </row>
    <row r="4" spans="1:15" x14ac:dyDescent="0.25">
      <c r="M4" s="2">
        <v>2001</v>
      </c>
      <c r="N4" s="3">
        <v>66.833333333333329</v>
      </c>
      <c r="O4" s="3">
        <v>66.789370281771596</v>
      </c>
    </row>
    <row r="5" spans="1:15" x14ac:dyDescent="0.25">
      <c r="M5" s="2">
        <v>2002</v>
      </c>
      <c r="N5" s="3">
        <v>66.583333333333329</v>
      </c>
      <c r="O5" s="3">
        <v>66.558919508491215</v>
      </c>
    </row>
    <row r="6" spans="1:15" x14ac:dyDescent="0.25">
      <c r="M6" s="2">
        <v>2003</v>
      </c>
      <c r="N6" s="3">
        <v>66.24166666666666</v>
      </c>
      <c r="O6" s="3">
        <v>66.260757893740418</v>
      </c>
    </row>
    <row r="7" spans="1:15" x14ac:dyDescent="0.25">
      <c r="M7" s="2">
        <v>2004</v>
      </c>
      <c r="N7" s="3">
        <v>65.983333333333334</v>
      </c>
      <c r="O7" s="3">
        <v>66.1019549309719</v>
      </c>
    </row>
    <row r="8" spans="1:15" x14ac:dyDescent="0.25">
      <c r="M8" s="2">
        <v>2005</v>
      </c>
      <c r="N8" s="3">
        <v>66.033333333333346</v>
      </c>
      <c r="O8" s="3">
        <v>66.237193764714419</v>
      </c>
    </row>
    <row r="9" spans="1:15" x14ac:dyDescent="0.25">
      <c r="M9" s="2">
        <v>2006</v>
      </c>
      <c r="N9" s="3">
        <v>66.166666666666671</v>
      </c>
      <c r="O9" s="3">
        <v>66.48557824904114</v>
      </c>
    </row>
    <row r="10" spans="1:15" x14ac:dyDescent="0.25">
      <c r="M10" s="2">
        <v>2007</v>
      </c>
      <c r="N10" s="3">
        <v>66.033333333333317</v>
      </c>
      <c r="O10" s="3">
        <v>66.43894983828055</v>
      </c>
    </row>
    <row r="11" spans="1:15" x14ac:dyDescent="0.25">
      <c r="M11" s="2">
        <v>2008</v>
      </c>
      <c r="N11" s="3">
        <v>66.024999999999991</v>
      </c>
      <c r="O11" s="3">
        <v>66.610513797092693</v>
      </c>
    </row>
    <row r="12" spans="1:15" x14ac:dyDescent="0.25">
      <c r="M12" s="2">
        <v>2009</v>
      </c>
      <c r="N12" s="3">
        <v>65.400000000000006</v>
      </c>
      <c r="O12" s="3">
        <v>66.124595446132844</v>
      </c>
    </row>
    <row r="13" spans="1:15" x14ac:dyDescent="0.25">
      <c r="M13" s="2">
        <v>2010</v>
      </c>
      <c r="N13" s="3">
        <v>64.708333333333343</v>
      </c>
      <c r="O13" s="3">
        <v>65.530585565603005</v>
      </c>
    </row>
    <row r="14" spans="1:15" x14ac:dyDescent="0.25">
      <c r="M14" s="2">
        <v>2011</v>
      </c>
      <c r="N14" s="3">
        <v>64.125000000000014</v>
      </c>
      <c r="O14" s="3">
        <v>65.1538600377488</v>
      </c>
    </row>
    <row r="15" spans="1:15" x14ac:dyDescent="0.25">
      <c r="M15" s="2">
        <v>2012</v>
      </c>
      <c r="N15" s="3">
        <v>63.70000000000001</v>
      </c>
      <c r="O15" s="3">
        <v>65.11468564865703</v>
      </c>
    </row>
    <row r="16" spans="1:15" x14ac:dyDescent="0.25">
      <c r="M16" s="2">
        <v>2013</v>
      </c>
      <c r="N16" s="3">
        <v>63.258333333333326</v>
      </c>
      <c r="O16" s="3">
        <v>64.863071286228248</v>
      </c>
    </row>
    <row r="17" spans="1:15" x14ac:dyDescent="0.25">
      <c r="M17" s="2">
        <v>2014</v>
      </c>
      <c r="N17" s="3">
        <f>N16-0.114286</f>
        <v>63.144047333333326</v>
      </c>
      <c r="O17" s="3">
        <f>O16-(-0.01429)</f>
        <v>64.87736128622825</v>
      </c>
    </row>
    <row r="18" spans="1:15" x14ac:dyDescent="0.25">
      <c r="M18" s="2">
        <v>2015</v>
      </c>
      <c r="N18" s="3">
        <f t="shared" ref="N18:N22" si="0">N17-0.114286</f>
        <v>63.029761333333326</v>
      </c>
      <c r="O18" s="3">
        <f t="shared" ref="O18:O22" si="1">O17-(-0.01429)</f>
        <v>64.891651286228253</v>
      </c>
    </row>
    <row r="19" spans="1:15" x14ac:dyDescent="0.25">
      <c r="M19" s="2">
        <v>2016</v>
      </c>
      <c r="N19" s="3">
        <f t="shared" si="0"/>
        <v>62.915475333333326</v>
      </c>
      <c r="O19" s="3">
        <f t="shared" si="1"/>
        <v>64.905941286228256</v>
      </c>
    </row>
    <row r="20" spans="1:15" x14ac:dyDescent="0.25">
      <c r="A20" s="2" t="s">
        <v>30</v>
      </c>
      <c r="M20" s="2">
        <v>2017</v>
      </c>
      <c r="N20" s="3">
        <f t="shared" si="0"/>
        <v>62.801189333333326</v>
      </c>
      <c r="O20" s="3">
        <f t="shared" si="1"/>
        <v>64.920231286228258</v>
      </c>
    </row>
    <row r="21" spans="1:15" x14ac:dyDescent="0.25">
      <c r="A21" s="2" t="s">
        <v>2</v>
      </c>
      <c r="M21" s="2">
        <v>2018</v>
      </c>
      <c r="N21" s="3">
        <f t="shared" si="0"/>
        <v>62.686903333333326</v>
      </c>
      <c r="O21" s="3">
        <f t="shared" si="1"/>
        <v>64.934521286228261</v>
      </c>
    </row>
    <row r="22" spans="1:15" x14ac:dyDescent="0.25">
      <c r="A22" s="1" t="s">
        <v>28</v>
      </c>
      <c r="M22" s="2">
        <v>2019</v>
      </c>
      <c r="N22" s="3">
        <f t="shared" si="0"/>
        <v>62.572617333333326</v>
      </c>
      <c r="O22" s="3">
        <f t="shared" si="1"/>
        <v>64.948811286228263</v>
      </c>
    </row>
    <row r="23" spans="1:15" x14ac:dyDescent="0.25">
      <c r="M23" s="2">
        <v>2020</v>
      </c>
      <c r="N23" s="3">
        <v>62.5</v>
      </c>
      <c r="O23" s="3">
        <v>65.035699999999991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V86"/>
  <sheetViews>
    <sheetView workbookViewId="0">
      <selection activeCell="A21" sqref="A21"/>
    </sheetView>
  </sheetViews>
  <sheetFormatPr defaultColWidth="8.85546875" defaultRowHeight="15" x14ac:dyDescent="0.25"/>
  <cols>
    <col min="1" max="25" width="8.85546875" style="2"/>
    <col min="26" max="27" width="11.42578125" style="2" bestFit="1" customWidth="1"/>
    <col min="28" max="30" width="12.42578125" style="2" bestFit="1" customWidth="1"/>
    <col min="31" max="31" width="11.42578125" style="2" bestFit="1" customWidth="1"/>
    <col min="32" max="32" width="11.42578125" style="2" customWidth="1"/>
    <col min="33" max="34" width="11.42578125" style="2" bestFit="1" customWidth="1"/>
    <col min="35" max="16384" width="8.85546875" style="2"/>
  </cols>
  <sheetData>
    <row r="1" spans="1:22" x14ac:dyDescent="0.25">
      <c r="A1" s="2" t="s">
        <v>31</v>
      </c>
      <c r="S1" s="5"/>
      <c r="T1" s="5"/>
      <c r="V1" s="5"/>
    </row>
    <row r="2" spans="1:22" x14ac:dyDescent="0.25">
      <c r="N2" s="2" t="s">
        <v>0</v>
      </c>
      <c r="O2" s="2" t="s">
        <v>1</v>
      </c>
    </row>
    <row r="3" spans="1:22" x14ac:dyDescent="0.25">
      <c r="M3" s="6">
        <v>39356</v>
      </c>
      <c r="N3" s="5">
        <v>65.8</v>
      </c>
      <c r="O3" s="3">
        <v>65.897438068023121</v>
      </c>
      <c r="P3" s="2">
        <v>2007</v>
      </c>
    </row>
    <row r="4" spans="1:22" x14ac:dyDescent="0.25">
      <c r="M4" s="6"/>
      <c r="N4" s="5">
        <v>66</v>
      </c>
      <c r="O4" s="3">
        <v>66.101961197172514</v>
      </c>
    </row>
    <row r="5" spans="1:22" x14ac:dyDescent="0.25">
      <c r="M5" s="6"/>
      <c r="N5" s="5">
        <v>66</v>
      </c>
      <c r="O5" s="3">
        <v>66.080876179017253</v>
      </c>
    </row>
    <row r="6" spans="1:22" x14ac:dyDescent="0.25">
      <c r="M6" s="6"/>
      <c r="N6" s="5">
        <v>66.2</v>
      </c>
      <c r="O6" s="3">
        <v>66.301567582665484</v>
      </c>
    </row>
    <row r="7" spans="1:22" x14ac:dyDescent="0.25">
      <c r="M7" s="6"/>
      <c r="N7" s="5">
        <v>66</v>
      </c>
      <c r="O7" s="3">
        <v>66.107919558257947</v>
      </c>
    </row>
    <row r="8" spans="1:22" x14ac:dyDescent="0.25">
      <c r="M8" s="6"/>
      <c r="N8" s="5">
        <v>66.099999999999994</v>
      </c>
      <c r="O8" s="3">
        <v>66.23131813591732</v>
      </c>
    </row>
    <row r="9" spans="1:22" x14ac:dyDescent="0.25">
      <c r="M9" s="6"/>
      <c r="N9" s="5">
        <v>65.900000000000006</v>
      </c>
      <c r="O9" s="3">
        <v>66.123334121135287</v>
      </c>
    </row>
    <row r="10" spans="1:22" x14ac:dyDescent="0.25">
      <c r="M10" s="6"/>
      <c r="N10" s="5">
        <v>66.099999999999994</v>
      </c>
      <c r="O10" s="3">
        <v>66.271993640289622</v>
      </c>
    </row>
    <row r="11" spans="1:22" x14ac:dyDescent="0.25">
      <c r="M11" s="6"/>
      <c r="N11" s="5">
        <v>66.099999999999994</v>
      </c>
      <c r="O11" s="3">
        <v>66.146938959671701</v>
      </c>
    </row>
    <row r="12" spans="1:22" x14ac:dyDescent="0.25">
      <c r="M12" s="6"/>
      <c r="N12" s="5">
        <v>66.099999999999994</v>
      </c>
      <c r="O12" s="3">
        <v>66.17774574049804</v>
      </c>
    </row>
    <row r="13" spans="1:22" x14ac:dyDescent="0.25">
      <c r="M13" s="6"/>
      <c r="N13" s="5">
        <v>66.099999999999994</v>
      </c>
      <c r="O13" s="3">
        <v>66.204259716820999</v>
      </c>
    </row>
    <row r="14" spans="1:22" x14ac:dyDescent="0.25">
      <c r="M14" s="6"/>
      <c r="N14" s="5">
        <v>66</v>
      </c>
      <c r="O14" s="3">
        <v>66.230346131534276</v>
      </c>
    </row>
    <row r="15" spans="1:22" x14ac:dyDescent="0.25">
      <c r="M15" s="6">
        <v>39722</v>
      </c>
      <c r="N15" s="5">
        <v>66</v>
      </c>
      <c r="O15" s="3">
        <v>66.265207227724915</v>
      </c>
      <c r="P15" s="2">
        <v>2008</v>
      </c>
    </row>
    <row r="16" spans="1:22" x14ac:dyDescent="0.25">
      <c r="M16" s="6"/>
      <c r="N16" s="5">
        <v>65.900000000000006</v>
      </c>
      <c r="O16" s="3">
        <v>66.105655415422291</v>
      </c>
    </row>
    <row r="17" spans="1:16" x14ac:dyDescent="0.25">
      <c r="M17" s="6"/>
      <c r="N17" s="5">
        <v>65.8</v>
      </c>
      <c r="O17" s="3">
        <v>66.076134327396161</v>
      </c>
    </row>
    <row r="18" spans="1:16" x14ac:dyDescent="0.25">
      <c r="M18" s="6"/>
      <c r="N18" s="5">
        <v>65.7</v>
      </c>
      <c r="O18" s="3">
        <v>65.976276131749131</v>
      </c>
    </row>
    <row r="19" spans="1:16" x14ac:dyDescent="0.25">
      <c r="M19" s="6"/>
      <c r="N19" s="5">
        <v>65.8</v>
      </c>
      <c r="O19" s="3">
        <v>66.045684206003045</v>
      </c>
    </row>
    <row r="20" spans="1:16" x14ac:dyDescent="0.25">
      <c r="A20" s="2" t="s">
        <v>3</v>
      </c>
      <c r="M20" s="6"/>
      <c r="N20" s="5">
        <v>65.599999999999994</v>
      </c>
      <c r="O20" s="3">
        <v>65.906637303139036</v>
      </c>
    </row>
    <row r="21" spans="1:16" x14ac:dyDescent="0.25">
      <c r="A21" s="1" t="s">
        <v>28</v>
      </c>
      <c r="M21" s="6"/>
      <c r="N21" s="5">
        <v>65.7</v>
      </c>
      <c r="O21" s="3">
        <v>66.000316266678141</v>
      </c>
    </row>
    <row r="22" spans="1:16" x14ac:dyDescent="0.25">
      <c r="M22" s="6"/>
      <c r="N22" s="5">
        <v>65.7</v>
      </c>
      <c r="O22" s="3">
        <v>66.06122080656597</v>
      </c>
    </row>
    <row r="23" spans="1:16" x14ac:dyDescent="0.25">
      <c r="M23" s="6"/>
      <c r="N23" s="5">
        <v>65.7</v>
      </c>
      <c r="O23" s="3">
        <v>65.946075242249094</v>
      </c>
    </row>
    <row r="24" spans="1:16" x14ac:dyDescent="0.25">
      <c r="M24" s="6"/>
      <c r="N24" s="5">
        <v>65.5</v>
      </c>
      <c r="O24" s="3">
        <v>65.779773113035247</v>
      </c>
    </row>
    <row r="25" spans="1:16" x14ac:dyDescent="0.25">
      <c r="M25" s="6"/>
      <c r="N25" s="5">
        <v>65.400000000000006</v>
      </c>
      <c r="O25" s="3">
        <v>65.659140149968835</v>
      </c>
    </row>
    <row r="26" spans="1:16" x14ac:dyDescent="0.25">
      <c r="M26" s="6"/>
      <c r="N26" s="5">
        <v>65.099999999999994</v>
      </c>
      <c r="O26" s="3">
        <v>65.470774552564308</v>
      </c>
    </row>
    <row r="27" spans="1:16" x14ac:dyDescent="0.25">
      <c r="M27" s="6">
        <v>40087</v>
      </c>
      <c r="N27" s="5">
        <v>65</v>
      </c>
      <c r="O27" s="3">
        <v>65.403562726940677</v>
      </c>
      <c r="P27" s="2">
        <v>2009</v>
      </c>
    </row>
    <row r="28" spans="1:16" x14ac:dyDescent="0.25">
      <c r="M28" s="6"/>
      <c r="N28" s="5">
        <v>65</v>
      </c>
      <c r="O28" s="3">
        <v>65.363120555185546</v>
      </c>
    </row>
    <row r="29" spans="1:16" x14ac:dyDescent="0.25">
      <c r="M29" s="6"/>
      <c r="N29" s="5">
        <v>64.599999999999994</v>
      </c>
      <c r="O29" s="3">
        <v>65.011801130137727</v>
      </c>
    </row>
    <row r="30" spans="1:16" x14ac:dyDescent="0.25">
      <c r="M30" s="6"/>
      <c r="N30" s="5">
        <v>64.8</v>
      </c>
      <c r="O30" s="3">
        <v>65.197340094106508</v>
      </c>
    </row>
    <row r="31" spans="1:16" x14ac:dyDescent="0.25">
      <c r="M31" s="6"/>
      <c r="N31" s="5">
        <v>64.900000000000006</v>
      </c>
      <c r="O31" s="3">
        <v>65.260574092774419</v>
      </c>
    </row>
    <row r="32" spans="1:16" x14ac:dyDescent="0.25">
      <c r="M32" s="6"/>
      <c r="N32" s="5">
        <v>64.900000000000006</v>
      </c>
      <c r="O32" s="3">
        <v>65.390994134456292</v>
      </c>
    </row>
    <row r="33" spans="13:16" x14ac:dyDescent="0.25">
      <c r="M33" s="6"/>
      <c r="N33" s="5">
        <v>65.2</v>
      </c>
      <c r="O33" s="3">
        <v>65.57882775068218</v>
      </c>
    </row>
    <row r="34" spans="13:16" x14ac:dyDescent="0.25">
      <c r="M34" s="6"/>
      <c r="N34" s="5">
        <v>64.900000000000006</v>
      </c>
      <c r="O34" s="3">
        <v>65.359981522463102</v>
      </c>
    </row>
    <row r="35" spans="13:16" x14ac:dyDescent="0.25">
      <c r="M35" s="6"/>
      <c r="N35" s="5">
        <v>64.599999999999994</v>
      </c>
      <c r="O35" s="3">
        <v>65.011198246782556</v>
      </c>
    </row>
    <row r="36" spans="13:16" x14ac:dyDescent="0.25">
      <c r="M36" s="6"/>
      <c r="N36" s="5">
        <v>64.599999999999994</v>
      </c>
      <c r="O36" s="3">
        <v>64.944353823346148</v>
      </c>
    </row>
    <row r="37" spans="13:16" x14ac:dyDescent="0.25">
      <c r="M37" s="6"/>
      <c r="N37" s="5">
        <v>64.7</v>
      </c>
      <c r="O37" s="3">
        <v>65.089692112670008</v>
      </c>
    </row>
    <row r="38" spans="13:16" x14ac:dyDescent="0.25">
      <c r="M38" s="6"/>
      <c r="N38" s="5">
        <v>64.599999999999994</v>
      </c>
      <c r="O38" s="3">
        <v>65.075733837526585</v>
      </c>
    </row>
    <row r="39" spans="13:16" x14ac:dyDescent="0.25">
      <c r="M39" s="6">
        <v>40452</v>
      </c>
      <c r="N39" s="5">
        <v>64.400000000000006</v>
      </c>
      <c r="O39" s="3">
        <v>64.939263906495071</v>
      </c>
      <c r="P39" s="2">
        <v>2010</v>
      </c>
    </row>
    <row r="40" spans="13:16" x14ac:dyDescent="0.25">
      <c r="M40" s="6"/>
      <c r="N40" s="5">
        <v>64.599999999999994</v>
      </c>
      <c r="O40" s="3">
        <v>65.006482177771105</v>
      </c>
    </row>
    <row r="41" spans="13:16" x14ac:dyDescent="0.25">
      <c r="M41" s="6"/>
      <c r="N41" s="5">
        <v>64.3</v>
      </c>
      <c r="O41" s="3">
        <v>64.807846937240825</v>
      </c>
    </row>
    <row r="42" spans="13:16" x14ac:dyDescent="0.25">
      <c r="M42" s="6"/>
      <c r="N42" s="5">
        <v>64.2</v>
      </c>
      <c r="O42" s="3">
        <v>64.792707818576361</v>
      </c>
    </row>
    <row r="43" spans="13:16" x14ac:dyDescent="0.25">
      <c r="M43" s="6"/>
      <c r="N43" s="5">
        <v>64.2</v>
      </c>
      <c r="O43" s="3">
        <v>64.792005242463944</v>
      </c>
    </row>
    <row r="44" spans="13:16" x14ac:dyDescent="0.25">
      <c r="M44" s="6"/>
      <c r="N44" s="5">
        <v>64.2</v>
      </c>
      <c r="O44" s="3">
        <v>64.872931267859826</v>
      </c>
    </row>
    <row r="45" spans="13:16" x14ac:dyDescent="0.25">
      <c r="M45" s="6"/>
      <c r="N45" s="5">
        <v>64.2</v>
      </c>
      <c r="O45" s="3">
        <v>64.798166426745169</v>
      </c>
    </row>
    <row r="46" spans="13:16" x14ac:dyDescent="0.25">
      <c r="M46" s="6"/>
      <c r="N46" s="5">
        <v>64.2</v>
      </c>
      <c r="O46" s="3">
        <v>64.795334636787487</v>
      </c>
    </row>
    <row r="47" spans="13:16" x14ac:dyDescent="0.25">
      <c r="M47" s="6"/>
      <c r="N47" s="5">
        <v>64</v>
      </c>
      <c r="O47" s="3">
        <v>64.602745847925561</v>
      </c>
    </row>
    <row r="48" spans="13:16" x14ac:dyDescent="0.25">
      <c r="M48" s="6"/>
      <c r="N48" s="5">
        <v>64</v>
      </c>
      <c r="O48" s="3">
        <v>64.459575446361441</v>
      </c>
    </row>
    <row r="49" spans="13:16" x14ac:dyDescent="0.25">
      <c r="M49" s="6"/>
      <c r="N49" s="5">
        <v>64.099999999999994</v>
      </c>
      <c r="O49" s="3">
        <v>64.655372021571452</v>
      </c>
    </row>
    <row r="50" spans="13:16" x14ac:dyDescent="0.25">
      <c r="M50" s="6"/>
      <c r="N50" s="5">
        <v>64.2</v>
      </c>
      <c r="O50" s="3">
        <v>64.853654040349781</v>
      </c>
    </row>
    <row r="51" spans="13:16" x14ac:dyDescent="0.25">
      <c r="M51" s="6">
        <v>40817</v>
      </c>
      <c r="N51" s="5">
        <v>64.099999999999994</v>
      </c>
      <c r="O51" s="3">
        <v>64.818887910104635</v>
      </c>
      <c r="P51" s="2">
        <v>2011</v>
      </c>
    </row>
    <row r="52" spans="13:16" x14ac:dyDescent="0.25">
      <c r="M52" s="6"/>
      <c r="N52" s="5">
        <v>64.099999999999994</v>
      </c>
      <c r="O52" s="3">
        <v>64.756807253507503</v>
      </c>
    </row>
    <row r="53" spans="13:16" x14ac:dyDescent="0.25">
      <c r="M53" s="6"/>
      <c r="N53" s="5">
        <v>64</v>
      </c>
      <c r="O53" s="3">
        <v>64.732449562769901</v>
      </c>
    </row>
    <row r="54" spans="13:16" x14ac:dyDescent="0.25">
      <c r="M54" s="6"/>
      <c r="N54" s="5">
        <v>63.7</v>
      </c>
      <c r="O54" s="3">
        <v>64.601115527576638</v>
      </c>
    </row>
    <row r="55" spans="13:16" x14ac:dyDescent="0.25">
      <c r="M55" s="6"/>
      <c r="N55" s="5">
        <v>63.9</v>
      </c>
      <c r="O55" s="3">
        <v>64.800759297853588</v>
      </c>
    </row>
    <row r="56" spans="13:16" x14ac:dyDescent="0.25">
      <c r="M56" s="6"/>
      <c r="N56" s="5">
        <v>63.8</v>
      </c>
      <c r="O56" s="3">
        <v>64.806366585737919</v>
      </c>
    </row>
    <row r="57" spans="13:16" x14ac:dyDescent="0.25">
      <c r="M57" s="6"/>
      <c r="N57" s="5">
        <v>63.7</v>
      </c>
      <c r="O57" s="3">
        <v>64.603071997937406</v>
      </c>
    </row>
    <row r="58" spans="13:16" x14ac:dyDescent="0.25">
      <c r="M58" s="6"/>
      <c r="N58" s="5">
        <v>63.8</v>
      </c>
      <c r="O58" s="3">
        <v>64.821983542100867</v>
      </c>
    </row>
    <row r="59" spans="13:16" x14ac:dyDescent="0.25">
      <c r="M59" s="6"/>
      <c r="N59" s="5">
        <v>63.8</v>
      </c>
      <c r="O59" s="3">
        <v>64.719757643469464</v>
      </c>
    </row>
    <row r="60" spans="13:16" x14ac:dyDescent="0.25">
      <c r="M60" s="6"/>
      <c r="N60" s="5">
        <v>63.7</v>
      </c>
      <c r="O60" s="3">
        <v>64.548132694497568</v>
      </c>
    </row>
    <row r="61" spans="13:16" x14ac:dyDescent="0.25">
      <c r="M61" s="6"/>
      <c r="N61" s="5">
        <v>63.5</v>
      </c>
      <c r="O61" s="3">
        <v>64.47924499924801</v>
      </c>
    </row>
    <row r="62" spans="13:16" x14ac:dyDescent="0.25">
      <c r="M62" s="6"/>
      <c r="N62" s="5">
        <v>63.6</v>
      </c>
      <c r="O62" s="3">
        <v>64.661988268912623</v>
      </c>
    </row>
    <row r="63" spans="13:16" x14ac:dyDescent="0.25">
      <c r="M63" s="6">
        <v>41183</v>
      </c>
      <c r="N63" s="5">
        <v>63.7</v>
      </c>
      <c r="O63" s="3">
        <v>64.956786627419802</v>
      </c>
      <c r="P63" s="2">
        <v>2012</v>
      </c>
    </row>
    <row r="64" spans="13:16" x14ac:dyDescent="0.25">
      <c r="M64" s="6"/>
      <c r="N64" s="5">
        <v>63.6</v>
      </c>
      <c r="O64" s="3">
        <v>64.679220076058698</v>
      </c>
    </row>
    <row r="65" spans="13:16" x14ac:dyDescent="0.25">
      <c r="M65" s="6"/>
      <c r="N65" s="5">
        <v>63.6</v>
      </c>
      <c r="O65" s="3">
        <v>64.794088907032204</v>
      </c>
    </row>
    <row r="66" spans="13:16" x14ac:dyDescent="0.25">
      <c r="M66" s="6"/>
      <c r="N66" s="5">
        <v>63.6</v>
      </c>
      <c r="O66" s="3">
        <v>64.729858840212273</v>
      </c>
    </row>
    <row r="67" spans="13:16" x14ac:dyDescent="0.25">
      <c r="M67" s="6"/>
      <c r="N67" s="5">
        <v>63.5</v>
      </c>
      <c r="O67" s="3">
        <v>64.68892078293193</v>
      </c>
    </row>
    <row r="68" spans="13:16" x14ac:dyDescent="0.25">
      <c r="M68" s="6"/>
      <c r="N68" s="5">
        <v>63.3</v>
      </c>
      <c r="O68" s="3">
        <v>64.504863029886351</v>
      </c>
    </row>
    <row r="69" spans="13:16" x14ac:dyDescent="0.25">
      <c r="M69" s="6"/>
      <c r="N69" s="5">
        <v>63.4</v>
      </c>
      <c r="O69" s="3">
        <v>64.534396579507131</v>
      </c>
    </row>
    <row r="70" spans="13:16" x14ac:dyDescent="0.25">
      <c r="M70" s="6"/>
      <c r="N70" s="5">
        <v>63.4</v>
      </c>
      <c r="O70" s="3">
        <v>64.679160776056548</v>
      </c>
    </row>
    <row r="71" spans="13:16" x14ac:dyDescent="0.25">
      <c r="M71" s="6"/>
      <c r="N71" s="5">
        <v>63.5</v>
      </c>
      <c r="O71" s="3">
        <v>64.561987409492303</v>
      </c>
    </row>
    <row r="72" spans="13:16" x14ac:dyDescent="0.25">
      <c r="M72" s="6"/>
      <c r="N72" s="5">
        <v>63.4</v>
      </c>
      <c r="O72" s="3">
        <v>64.446330060374279</v>
      </c>
    </row>
    <row r="73" spans="13:16" x14ac:dyDescent="0.25">
      <c r="M73" s="6"/>
      <c r="N73" s="5">
        <v>63.2</v>
      </c>
      <c r="O73" s="3">
        <v>64.385913671228764</v>
      </c>
    </row>
    <row r="74" spans="13:16" x14ac:dyDescent="0.25">
      <c r="M74" s="6"/>
      <c r="N74" s="5">
        <v>63.2</v>
      </c>
      <c r="O74" s="3">
        <v>64.430749199664817</v>
      </c>
    </row>
    <row r="75" spans="13:16" x14ac:dyDescent="0.25">
      <c r="M75" s="6">
        <v>41548</v>
      </c>
      <c r="N75" s="5">
        <v>62.8</v>
      </c>
      <c r="O75" s="3">
        <v>64.17079689749265</v>
      </c>
      <c r="P75" s="2">
        <v>2013</v>
      </c>
    </row>
    <row r="76" spans="13:16" x14ac:dyDescent="0.25">
      <c r="M76" s="6"/>
      <c r="N76" s="5">
        <v>63</v>
      </c>
      <c r="O76" s="3">
        <v>64.28349526244547</v>
      </c>
    </row>
    <row r="77" spans="13:16" x14ac:dyDescent="0.25">
      <c r="M77" s="6"/>
      <c r="N77" s="5">
        <v>62.8</v>
      </c>
      <c r="O77" s="3">
        <v>64.138150957179377</v>
      </c>
    </row>
    <row r="79" spans="13:16" x14ac:dyDescent="0.25">
      <c r="M79" s="6"/>
      <c r="N79" s="7"/>
    </row>
    <row r="80" spans="13:16" x14ac:dyDescent="0.25">
      <c r="M80" s="6"/>
      <c r="N80" s="7"/>
    </row>
    <row r="81" spans="13:14" x14ac:dyDescent="0.25">
      <c r="M81" s="6"/>
      <c r="N81" s="7"/>
    </row>
    <row r="82" spans="13:14" x14ac:dyDescent="0.25">
      <c r="M82" s="6"/>
      <c r="N82" s="7"/>
    </row>
    <row r="83" spans="13:14" x14ac:dyDescent="0.25">
      <c r="M83" s="6"/>
      <c r="N83" s="7"/>
    </row>
    <row r="84" spans="13:14" x14ac:dyDescent="0.25">
      <c r="M84" s="6"/>
      <c r="N84" s="7"/>
    </row>
    <row r="85" spans="13:14" x14ac:dyDescent="0.25">
      <c r="M85" s="6"/>
      <c r="N85" s="7"/>
    </row>
    <row r="86" spans="13:14" x14ac:dyDescent="0.25">
      <c r="M86" s="6"/>
      <c r="N86" s="7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O22"/>
  <sheetViews>
    <sheetView workbookViewId="0">
      <selection activeCell="A22" sqref="A22"/>
    </sheetView>
  </sheetViews>
  <sheetFormatPr defaultColWidth="8.85546875" defaultRowHeight="15" x14ac:dyDescent="0.25"/>
  <cols>
    <col min="1" max="16384" width="8.85546875" style="2"/>
  </cols>
  <sheetData>
    <row r="1" spans="1:15" x14ac:dyDescent="0.25">
      <c r="A1" s="2" t="s">
        <v>32</v>
      </c>
      <c r="L1" s="2">
        <v>2000</v>
      </c>
      <c r="M1" s="2">
        <v>2007</v>
      </c>
      <c r="N1" s="2">
        <v>2010</v>
      </c>
      <c r="O1" s="2">
        <v>2013</v>
      </c>
    </row>
    <row r="2" spans="1:15" x14ac:dyDescent="0.25">
      <c r="K2" s="2" t="s">
        <v>4</v>
      </c>
      <c r="L2" s="2">
        <v>0.71508848667144798</v>
      </c>
      <c r="M2" s="2">
        <v>0.77755904197692904</v>
      </c>
      <c r="N2" s="2">
        <v>0.77603739500045799</v>
      </c>
      <c r="O2" s="2">
        <v>0.77033090591430697</v>
      </c>
    </row>
    <row r="3" spans="1:15" x14ac:dyDescent="0.25">
      <c r="K3" s="2" t="s">
        <v>5</v>
      </c>
      <c r="L3" s="2">
        <v>0.73841381072998002</v>
      </c>
      <c r="M3" s="2">
        <v>0.74977707862854004</v>
      </c>
      <c r="N3" s="2">
        <v>0.76864027976989702</v>
      </c>
      <c r="O3" s="2">
        <v>0.75512111186981201</v>
      </c>
    </row>
    <row r="4" spans="1:15" x14ac:dyDescent="0.25">
      <c r="K4" s="2" t="s">
        <v>6</v>
      </c>
      <c r="L4" s="2">
        <v>0.68169313669204701</v>
      </c>
      <c r="M4" s="2">
        <v>0.72982269525527999</v>
      </c>
      <c r="N4" s="2">
        <v>0.71691530942916903</v>
      </c>
      <c r="O4" s="2">
        <v>0.73915719985961903</v>
      </c>
    </row>
    <row r="5" spans="1:15" x14ac:dyDescent="0.25">
      <c r="K5" s="2" t="s">
        <v>7</v>
      </c>
      <c r="L5" s="2">
        <v>0.66321206092834495</v>
      </c>
      <c r="M5" s="2">
        <v>0.704792439937592</v>
      </c>
      <c r="N5" s="2">
        <v>0.70485270023345903</v>
      </c>
      <c r="O5" s="2">
        <v>0.70655894279480003</v>
      </c>
    </row>
    <row r="6" spans="1:15" x14ac:dyDescent="0.25">
      <c r="K6" s="2" t="s">
        <v>8</v>
      </c>
      <c r="L6" s="2">
        <v>0.62426060438156095</v>
      </c>
      <c r="M6" s="2">
        <v>0.656938135623932</v>
      </c>
      <c r="N6" s="2">
        <v>0.67346316576003995</v>
      </c>
      <c r="O6" s="2">
        <v>0.69397348165512096</v>
      </c>
    </row>
    <row r="7" spans="1:15" x14ac:dyDescent="0.25">
      <c r="K7" s="2" t="s">
        <v>9</v>
      </c>
      <c r="L7" s="2">
        <v>0.57634097337722801</v>
      </c>
      <c r="M7" s="2">
        <v>0.61533403396606401</v>
      </c>
      <c r="N7" s="2">
        <v>0.64613389968872104</v>
      </c>
      <c r="O7" s="2">
        <v>0.62632107734680198</v>
      </c>
    </row>
    <row r="8" spans="1:15" x14ac:dyDescent="0.25">
      <c r="K8" s="2" t="s">
        <v>10</v>
      </c>
      <c r="L8" s="2">
        <v>0.60150182247161899</v>
      </c>
      <c r="M8" s="2">
        <v>0.62310218811035201</v>
      </c>
      <c r="N8" s="2">
        <v>0.61523896455764804</v>
      </c>
      <c r="O8" s="2">
        <v>0.61254352331161499</v>
      </c>
    </row>
    <row r="9" spans="1:15" x14ac:dyDescent="0.25">
      <c r="K9" s="2" t="s">
        <v>11</v>
      </c>
      <c r="L9" s="2">
        <v>0.46516209840774497</v>
      </c>
      <c r="M9" s="2">
        <v>0.50504541397094704</v>
      </c>
      <c r="N9" s="2">
        <v>0.55609083175659202</v>
      </c>
      <c r="O9" s="2">
        <v>0.54693740606307995</v>
      </c>
    </row>
    <row r="10" spans="1:15" x14ac:dyDescent="0.25">
      <c r="K10" s="2" t="s">
        <v>12</v>
      </c>
      <c r="L10" s="2">
        <v>0.41542926430702198</v>
      </c>
      <c r="M10" s="2">
        <v>0.43625175952911399</v>
      </c>
      <c r="N10" s="2">
        <v>0.52640736103057895</v>
      </c>
      <c r="O10" s="2">
        <v>0.51475793123245195</v>
      </c>
    </row>
    <row r="11" spans="1:15" x14ac:dyDescent="0.25">
      <c r="K11" s="2" t="s">
        <v>13</v>
      </c>
      <c r="L11" s="2">
        <v>0.37108910083770802</v>
      </c>
      <c r="M11" s="2">
        <v>0.46079435944557201</v>
      </c>
      <c r="N11" s="2">
        <v>0.45081749558448803</v>
      </c>
      <c r="O11" s="2">
        <v>0.44439527392387401</v>
      </c>
    </row>
    <row r="12" spans="1:15" x14ac:dyDescent="0.25">
      <c r="K12" s="2" t="s">
        <v>14</v>
      </c>
      <c r="L12" s="2">
        <v>0.29911124706268299</v>
      </c>
      <c r="M12" s="2">
        <v>0.38215827941894498</v>
      </c>
      <c r="N12" s="2">
        <v>0.36701369285583502</v>
      </c>
      <c r="O12" s="2">
        <v>0.388072669506073</v>
      </c>
    </row>
    <row r="13" spans="1:15" x14ac:dyDescent="0.25">
      <c r="K13" s="2" t="s">
        <v>15</v>
      </c>
      <c r="L13" s="2">
        <v>0.298357754945755</v>
      </c>
      <c r="M13" s="2">
        <v>0.30514281988143899</v>
      </c>
      <c r="N13" s="2">
        <v>0.33120962977409402</v>
      </c>
      <c r="O13" s="2">
        <v>0.32740125060081499</v>
      </c>
    </row>
    <row r="14" spans="1:15" x14ac:dyDescent="0.25">
      <c r="K14" s="2" t="s">
        <v>16</v>
      </c>
      <c r="L14" s="2">
        <v>0.25759950280189498</v>
      </c>
      <c r="M14" s="2">
        <v>0.29811346530914301</v>
      </c>
      <c r="N14" s="2">
        <v>0.31592538952827498</v>
      </c>
      <c r="O14" s="2">
        <v>0.34034776687622098</v>
      </c>
    </row>
    <row r="15" spans="1:15" x14ac:dyDescent="0.25">
      <c r="K15" s="2" t="s">
        <v>17</v>
      </c>
      <c r="L15" s="2">
        <v>0.211296826601028</v>
      </c>
      <c r="M15" s="2">
        <v>0.26467034220695501</v>
      </c>
      <c r="N15" s="2">
        <v>0.28597161173820501</v>
      </c>
      <c r="O15" s="2">
        <v>0.31216219067573497</v>
      </c>
    </row>
    <row r="16" spans="1:15" x14ac:dyDescent="0.25">
      <c r="K16" s="2" t="s">
        <v>18</v>
      </c>
      <c r="L16" s="2">
        <v>0.21414850652217901</v>
      </c>
      <c r="M16" s="2">
        <v>0.229589253664017</v>
      </c>
      <c r="N16" s="2">
        <v>0.22943781316280401</v>
      </c>
      <c r="O16" s="2">
        <v>0.24392405152320901</v>
      </c>
    </row>
    <row r="17" spans="1:15" x14ac:dyDescent="0.25">
      <c r="K17" s="2" t="s">
        <v>19</v>
      </c>
      <c r="L17" s="2">
        <v>0.143442332744598</v>
      </c>
      <c r="M17" s="2">
        <v>0.213974744081497</v>
      </c>
      <c r="N17" s="2">
        <v>0.22345697879791299</v>
      </c>
      <c r="O17" s="2">
        <v>0.20210503041744199</v>
      </c>
    </row>
    <row r="18" spans="1:15" x14ac:dyDescent="0.25">
      <c r="K18" s="2" t="s">
        <v>20</v>
      </c>
      <c r="L18" s="2">
        <v>0.15474866330623599</v>
      </c>
      <c r="M18" s="2">
        <v>0.21100768446922299</v>
      </c>
      <c r="N18" s="2">
        <v>0.21620438992977101</v>
      </c>
      <c r="O18" s="2">
        <v>0.21316632628440901</v>
      </c>
    </row>
    <row r="19" spans="1:15" x14ac:dyDescent="0.25">
      <c r="K19" s="2" t="s">
        <v>21</v>
      </c>
      <c r="L19" s="2">
        <v>0.13815061748027799</v>
      </c>
      <c r="M19" s="2">
        <v>0.15842483937740301</v>
      </c>
      <c r="N19" s="2">
        <v>0.17383955419063599</v>
      </c>
      <c r="O19" s="2">
        <v>0.17240312695503199</v>
      </c>
    </row>
    <row r="20" spans="1:15" x14ac:dyDescent="0.25">
      <c r="K20" s="2" t="s">
        <v>22</v>
      </c>
      <c r="L20" s="2">
        <v>0.14786721765995001</v>
      </c>
      <c r="M20" s="2">
        <v>0.14434558153152499</v>
      </c>
      <c r="N20" s="2">
        <v>0.16171459853649101</v>
      </c>
      <c r="O20" s="2">
        <v>0.180200845003128</v>
      </c>
    </row>
    <row r="21" spans="1:15" x14ac:dyDescent="0.25">
      <c r="A21" s="2" t="s">
        <v>24</v>
      </c>
      <c r="K21" s="2" t="s">
        <v>23</v>
      </c>
      <c r="L21" s="2">
        <v>0.114126764237881</v>
      </c>
      <c r="M21" s="2">
        <v>0.17303635179996499</v>
      </c>
      <c r="N21" s="2">
        <v>0.12904247641563399</v>
      </c>
      <c r="O21" s="2">
        <v>0.16097506880760201</v>
      </c>
    </row>
    <row r="22" spans="1:15" x14ac:dyDescent="0.25">
      <c r="A22" s="1" t="s">
        <v>28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T79"/>
  <sheetViews>
    <sheetView workbookViewId="0">
      <selection activeCell="D41" sqref="D41"/>
    </sheetView>
  </sheetViews>
  <sheetFormatPr defaultColWidth="8.85546875" defaultRowHeight="15" x14ac:dyDescent="0.25"/>
  <cols>
    <col min="1" max="17" width="8.85546875" style="2"/>
    <col min="18" max="18" width="12" style="2" bestFit="1" customWidth="1"/>
    <col min="19" max="22" width="8.85546875" style="2"/>
    <col min="23" max="27" width="9.42578125" style="2" bestFit="1" customWidth="1"/>
    <col min="28" max="16384" width="8.85546875" style="2"/>
  </cols>
  <sheetData>
    <row r="1" spans="1:13" x14ac:dyDescent="0.25">
      <c r="A1" s="2" t="s">
        <v>33</v>
      </c>
    </row>
    <row r="2" spans="1:13" x14ac:dyDescent="0.25">
      <c r="K2" s="2" t="s">
        <v>0</v>
      </c>
      <c r="L2" s="2" t="s">
        <v>1</v>
      </c>
    </row>
    <row r="3" spans="1:13" x14ac:dyDescent="0.25">
      <c r="K3" s="8">
        <v>4.7</v>
      </c>
      <c r="L3" s="9">
        <v>4.6378351442194949</v>
      </c>
      <c r="M3" s="2">
        <v>2007</v>
      </c>
    </row>
    <row r="4" spans="1:13" x14ac:dyDescent="0.25">
      <c r="K4" s="5">
        <v>4.7</v>
      </c>
      <c r="L4" s="3">
        <v>4.6530381198051014</v>
      </c>
    </row>
    <row r="5" spans="1:13" x14ac:dyDescent="0.25">
      <c r="K5" s="5">
        <v>5</v>
      </c>
      <c r="L5" s="3">
        <v>4.9591234789859042</v>
      </c>
    </row>
    <row r="6" spans="1:13" x14ac:dyDescent="0.25">
      <c r="K6" s="5">
        <v>5</v>
      </c>
      <c r="L6" s="3">
        <v>5.0312143359649815</v>
      </c>
    </row>
    <row r="7" spans="1:13" x14ac:dyDescent="0.25">
      <c r="K7" s="5">
        <v>4.9000000000000004</v>
      </c>
      <c r="L7" s="3">
        <v>4.9197314937856644</v>
      </c>
    </row>
    <row r="8" spans="1:13" x14ac:dyDescent="0.25">
      <c r="K8" s="5">
        <v>5.0999999999999996</v>
      </c>
      <c r="L8" s="3">
        <v>5.1031716563745801</v>
      </c>
    </row>
    <row r="9" spans="1:13" x14ac:dyDescent="0.25">
      <c r="K9" s="5">
        <v>5</v>
      </c>
      <c r="L9" s="3">
        <v>4.9327848563016232</v>
      </c>
    </row>
    <row r="10" spans="1:13" x14ac:dyDescent="0.25">
      <c r="K10" s="5">
        <v>5.4</v>
      </c>
      <c r="L10" s="3">
        <v>5.3634630917949915</v>
      </c>
    </row>
    <row r="11" spans="1:13" x14ac:dyDescent="0.25">
      <c r="K11" s="5">
        <v>5.6</v>
      </c>
      <c r="L11" s="3">
        <v>5.4764018082805697</v>
      </c>
    </row>
    <row r="12" spans="1:13" x14ac:dyDescent="0.25">
      <c r="K12" s="5">
        <v>5.8</v>
      </c>
      <c r="L12" s="3">
        <v>5.8161527137236506</v>
      </c>
    </row>
    <row r="13" spans="1:13" x14ac:dyDescent="0.25">
      <c r="K13" s="5">
        <v>6.1</v>
      </c>
      <c r="L13" s="3">
        <v>6.1413995935277104</v>
      </c>
    </row>
    <row r="14" spans="1:13" x14ac:dyDescent="0.25">
      <c r="K14" s="5">
        <v>6.1</v>
      </c>
      <c r="L14" s="3">
        <v>6.1536185153339051</v>
      </c>
    </row>
    <row r="15" spans="1:13" x14ac:dyDescent="0.25">
      <c r="K15" s="5">
        <v>6.5</v>
      </c>
      <c r="L15" s="3">
        <v>6.4684632220745728</v>
      </c>
      <c r="M15" s="2">
        <v>2008</v>
      </c>
    </row>
    <row r="16" spans="1:13" x14ac:dyDescent="0.25">
      <c r="K16" s="5">
        <v>6.8</v>
      </c>
      <c r="L16" s="3">
        <v>6.8052417989004406</v>
      </c>
    </row>
    <row r="17" spans="1:13" x14ac:dyDescent="0.25">
      <c r="K17" s="5">
        <v>7.3</v>
      </c>
      <c r="L17" s="3">
        <v>7.3006188280048985</v>
      </c>
    </row>
    <row r="18" spans="1:13" x14ac:dyDescent="0.25">
      <c r="K18" s="5">
        <v>7.8</v>
      </c>
      <c r="L18" s="3">
        <v>7.9367681544594699</v>
      </c>
    </row>
    <row r="19" spans="1:13" x14ac:dyDescent="0.25">
      <c r="K19" s="5">
        <v>8.3000000000000007</v>
      </c>
      <c r="L19" s="3">
        <v>8.4157065061622252</v>
      </c>
    </row>
    <row r="20" spans="1:13" x14ac:dyDescent="0.25">
      <c r="K20" s="5">
        <v>8.6999999999999993</v>
      </c>
      <c r="L20" s="3">
        <v>8.8063726256546531</v>
      </c>
    </row>
    <row r="21" spans="1:13" x14ac:dyDescent="0.25">
      <c r="A21" s="2" t="s">
        <v>25</v>
      </c>
      <c r="K21" s="5">
        <v>9</v>
      </c>
      <c r="L21" s="3">
        <v>8.9504540243362261</v>
      </c>
    </row>
    <row r="22" spans="1:13" x14ac:dyDescent="0.25">
      <c r="A22" s="1" t="s">
        <v>28</v>
      </c>
      <c r="K22" s="5">
        <v>9.4</v>
      </c>
      <c r="L22" s="3">
        <v>9.3220009640688914</v>
      </c>
    </row>
    <row r="23" spans="1:13" x14ac:dyDescent="0.25">
      <c r="K23" s="5">
        <v>9.5</v>
      </c>
      <c r="L23" s="3">
        <v>9.5107122384637428</v>
      </c>
    </row>
    <row r="24" spans="1:13" x14ac:dyDescent="0.25">
      <c r="K24" s="5">
        <v>9.5</v>
      </c>
      <c r="L24" s="3">
        <v>9.5560058886370154</v>
      </c>
    </row>
    <row r="25" spans="1:13" x14ac:dyDescent="0.25">
      <c r="K25" s="5">
        <v>9.6</v>
      </c>
      <c r="L25" s="3">
        <v>9.7292725188253986</v>
      </c>
    </row>
    <row r="26" spans="1:13" x14ac:dyDescent="0.25">
      <c r="K26" s="5">
        <v>9.8000000000000007</v>
      </c>
      <c r="L26" s="3">
        <v>9.8697836056176538</v>
      </c>
    </row>
    <row r="27" spans="1:13" x14ac:dyDescent="0.25">
      <c r="K27" s="5">
        <v>10</v>
      </c>
      <c r="L27" s="3">
        <v>10.075183694207769</v>
      </c>
      <c r="M27" s="2">
        <v>2009</v>
      </c>
    </row>
    <row r="28" spans="1:13" x14ac:dyDescent="0.25">
      <c r="K28" s="5">
        <v>9.9</v>
      </c>
      <c r="L28" s="3">
        <v>9.9426144506110123</v>
      </c>
    </row>
    <row r="29" spans="1:13" x14ac:dyDescent="0.25">
      <c r="K29" s="5">
        <v>9.9</v>
      </c>
      <c r="L29" s="3">
        <v>9.9358783449282182</v>
      </c>
    </row>
    <row r="30" spans="1:13" x14ac:dyDescent="0.25">
      <c r="K30" s="5">
        <v>9.6999999999999993</v>
      </c>
      <c r="L30" s="3">
        <v>9.9774440449204</v>
      </c>
    </row>
    <row r="31" spans="1:13" x14ac:dyDescent="0.25">
      <c r="K31" s="5">
        <v>9.8000000000000007</v>
      </c>
      <c r="L31" s="3">
        <v>10.004342218400687</v>
      </c>
    </row>
    <row r="32" spans="1:13" x14ac:dyDescent="0.25">
      <c r="K32" s="5">
        <v>9.9</v>
      </c>
      <c r="L32" s="3">
        <v>10.018941348133094</v>
      </c>
    </row>
    <row r="33" spans="11:13" x14ac:dyDescent="0.25">
      <c r="K33" s="5">
        <v>9.9</v>
      </c>
      <c r="L33" s="3">
        <v>9.9355252872664721</v>
      </c>
    </row>
    <row r="34" spans="11:13" x14ac:dyDescent="0.25">
      <c r="K34" s="5">
        <v>9.6</v>
      </c>
      <c r="L34" s="3">
        <v>9.6625830532322379</v>
      </c>
    </row>
    <row r="35" spans="11:13" x14ac:dyDescent="0.25">
      <c r="K35" s="5">
        <v>9.4</v>
      </c>
      <c r="L35" s="3">
        <v>9.5786562964121007</v>
      </c>
    </row>
    <row r="36" spans="11:13" x14ac:dyDescent="0.25">
      <c r="K36" s="5">
        <v>9.5</v>
      </c>
      <c r="L36" s="3">
        <v>9.6146668751139934</v>
      </c>
    </row>
    <row r="37" spans="11:13" x14ac:dyDescent="0.25">
      <c r="K37" s="5">
        <v>9.5</v>
      </c>
      <c r="L37" s="3">
        <v>9.6463397952005003</v>
      </c>
    </row>
    <row r="38" spans="11:13" x14ac:dyDescent="0.25">
      <c r="K38" s="5">
        <v>9.5</v>
      </c>
      <c r="L38" s="3">
        <v>9.5915624430026867</v>
      </c>
    </row>
    <row r="39" spans="11:13" x14ac:dyDescent="0.25">
      <c r="K39" s="5">
        <v>9.5</v>
      </c>
      <c r="L39" s="3">
        <v>9.5813218166184644</v>
      </c>
      <c r="M39" s="2">
        <v>2010</v>
      </c>
    </row>
    <row r="40" spans="11:13" x14ac:dyDescent="0.25">
      <c r="K40" s="5">
        <v>9.8000000000000007</v>
      </c>
      <c r="L40" s="3">
        <v>9.8165780765522825</v>
      </c>
    </row>
    <row r="41" spans="11:13" x14ac:dyDescent="0.25">
      <c r="K41" s="5">
        <v>9.4</v>
      </c>
      <c r="L41" s="3">
        <v>9.4506631230620926</v>
      </c>
    </row>
    <row r="42" spans="11:13" x14ac:dyDescent="0.25">
      <c r="K42" s="5">
        <v>9.1</v>
      </c>
      <c r="L42" s="3">
        <v>9.3078955939446057</v>
      </c>
    </row>
    <row r="43" spans="11:13" x14ac:dyDescent="0.25">
      <c r="K43" s="5">
        <v>9</v>
      </c>
      <c r="L43" s="3">
        <v>9.2015946220589395</v>
      </c>
    </row>
    <row r="44" spans="11:13" x14ac:dyDescent="0.25">
      <c r="K44" s="5">
        <v>9</v>
      </c>
      <c r="L44" s="3">
        <v>9.06347286276349</v>
      </c>
    </row>
    <row r="45" spans="11:13" x14ac:dyDescent="0.25">
      <c r="K45" s="5">
        <v>9.1</v>
      </c>
      <c r="L45" s="3">
        <v>9.1157840225123117</v>
      </c>
    </row>
    <row r="46" spans="11:13" x14ac:dyDescent="0.25">
      <c r="K46" s="5">
        <v>9</v>
      </c>
      <c r="L46" s="3">
        <v>9.1150114646030378</v>
      </c>
    </row>
    <row r="47" spans="11:13" x14ac:dyDescent="0.25">
      <c r="K47" s="5">
        <v>9.1</v>
      </c>
      <c r="L47" s="3">
        <v>9.257093723129838</v>
      </c>
    </row>
    <row r="48" spans="11:13" x14ac:dyDescent="0.25">
      <c r="K48" s="5">
        <v>9</v>
      </c>
      <c r="L48" s="3">
        <v>9.1877152870059149</v>
      </c>
    </row>
    <row r="49" spans="11:13" x14ac:dyDescent="0.25">
      <c r="K49" s="5">
        <v>9</v>
      </c>
      <c r="L49" s="3">
        <v>9.1725553036817029</v>
      </c>
    </row>
    <row r="50" spans="11:13" x14ac:dyDescent="0.25">
      <c r="K50" s="5">
        <v>9</v>
      </c>
      <c r="L50" s="3">
        <v>9.0928776153625659</v>
      </c>
    </row>
    <row r="51" spans="11:13" x14ac:dyDescent="0.25">
      <c r="K51" s="5">
        <v>8.8000000000000007</v>
      </c>
      <c r="L51" s="3">
        <v>8.9483226504077749</v>
      </c>
      <c r="M51" s="2">
        <v>2011</v>
      </c>
    </row>
    <row r="52" spans="11:13" x14ac:dyDescent="0.25">
      <c r="K52" s="5">
        <v>8.6</v>
      </c>
      <c r="L52" s="3">
        <v>8.6834994397978047</v>
      </c>
    </row>
    <row r="53" spans="11:13" x14ac:dyDescent="0.25">
      <c r="K53" s="5">
        <v>8.5</v>
      </c>
      <c r="L53" s="3">
        <v>8.579870502097501</v>
      </c>
    </row>
    <row r="54" spans="11:13" x14ac:dyDescent="0.25">
      <c r="K54" s="5">
        <v>8.1999999999999993</v>
      </c>
      <c r="L54" s="3">
        <v>8.4551369238385572</v>
      </c>
    </row>
    <row r="55" spans="11:13" x14ac:dyDescent="0.25">
      <c r="K55" s="5">
        <v>8.3000000000000007</v>
      </c>
      <c r="L55" s="3">
        <v>8.4594960785846425</v>
      </c>
    </row>
    <row r="56" spans="11:13" x14ac:dyDescent="0.25">
      <c r="K56" s="5">
        <v>8.1999999999999993</v>
      </c>
      <c r="L56" s="3">
        <v>8.3275411032074835</v>
      </c>
    </row>
    <row r="57" spans="11:13" x14ac:dyDescent="0.25">
      <c r="K57" s="5">
        <v>8.1999999999999993</v>
      </c>
      <c r="L57" s="3">
        <v>8.1773346100732169</v>
      </c>
    </row>
    <row r="58" spans="11:13" x14ac:dyDescent="0.25">
      <c r="K58" s="5">
        <v>8.1999999999999993</v>
      </c>
      <c r="L58" s="3">
        <v>8.2502312462544634</v>
      </c>
    </row>
    <row r="59" spans="11:13" x14ac:dyDescent="0.25">
      <c r="K59" s="5">
        <v>8.1999999999999993</v>
      </c>
      <c r="L59" s="3">
        <v>8.2969560176138</v>
      </c>
    </row>
    <row r="60" spans="11:13" x14ac:dyDescent="0.25">
      <c r="K60" s="5">
        <v>8.1999999999999993</v>
      </c>
      <c r="L60" s="3">
        <v>8.3350777769092499</v>
      </c>
    </row>
    <row r="61" spans="11:13" x14ac:dyDescent="0.25">
      <c r="K61" s="5">
        <v>8.1</v>
      </c>
      <c r="L61" s="3">
        <v>8.2504012611063349</v>
      </c>
    </row>
    <row r="62" spans="11:13" x14ac:dyDescent="0.25">
      <c r="K62" s="5">
        <v>7.8</v>
      </c>
      <c r="L62" s="3">
        <v>7.8706701581594114</v>
      </c>
    </row>
    <row r="63" spans="11:13" x14ac:dyDescent="0.25">
      <c r="K63" s="5">
        <v>7.8</v>
      </c>
      <c r="L63" s="3">
        <v>7.9644245550952348</v>
      </c>
      <c r="M63" s="2">
        <v>2012</v>
      </c>
    </row>
    <row r="64" spans="11:13" x14ac:dyDescent="0.25">
      <c r="K64" s="5">
        <v>7.8</v>
      </c>
      <c r="L64" s="3">
        <v>7.8351618072383342</v>
      </c>
    </row>
    <row r="65" spans="10:20" x14ac:dyDescent="0.25">
      <c r="K65" s="5">
        <v>7.9</v>
      </c>
      <c r="L65" s="3">
        <v>8.0048607311290034</v>
      </c>
    </row>
    <row r="66" spans="10:20" x14ac:dyDescent="0.25">
      <c r="K66" s="5">
        <v>7.9</v>
      </c>
      <c r="L66" s="3">
        <v>8.1175766695328182</v>
      </c>
    </row>
    <row r="67" spans="10:20" x14ac:dyDescent="0.25">
      <c r="K67" s="5">
        <v>7.7</v>
      </c>
      <c r="L67" s="3">
        <v>7.8818214388076813</v>
      </c>
    </row>
    <row r="68" spans="10:20" x14ac:dyDescent="0.25">
      <c r="K68" s="5">
        <v>7.5</v>
      </c>
      <c r="L68" s="3">
        <v>7.6410094061856739</v>
      </c>
    </row>
    <row r="69" spans="10:20" x14ac:dyDescent="0.25">
      <c r="K69" s="5">
        <v>7.5</v>
      </c>
      <c r="L69" s="3">
        <v>7.5363668933531347</v>
      </c>
    </row>
    <row r="70" spans="10:20" x14ac:dyDescent="0.25">
      <c r="K70" s="5">
        <v>7.5</v>
      </c>
      <c r="L70" s="3">
        <v>7.6240085723963622</v>
      </c>
    </row>
    <row r="71" spans="10:20" x14ac:dyDescent="0.25">
      <c r="K71" s="5">
        <v>7.5</v>
      </c>
      <c r="L71" s="3">
        <v>7.634159957268297</v>
      </c>
    </row>
    <row r="72" spans="10:20" x14ac:dyDescent="0.25">
      <c r="K72" s="5">
        <v>7.3</v>
      </c>
      <c r="L72" s="3">
        <v>7.5129302483128795</v>
      </c>
    </row>
    <row r="73" spans="10:20" x14ac:dyDescent="0.25">
      <c r="K73" s="5">
        <v>7.2</v>
      </c>
      <c r="L73" s="3">
        <v>7.4227806873550648</v>
      </c>
    </row>
    <row r="74" spans="10:20" x14ac:dyDescent="0.25">
      <c r="K74" s="5">
        <v>7.2</v>
      </c>
      <c r="L74" s="3">
        <v>7.2676861043799992</v>
      </c>
    </row>
    <row r="75" spans="10:20" x14ac:dyDescent="0.25">
      <c r="K75" s="5">
        <v>7.2</v>
      </c>
      <c r="L75" s="3">
        <v>7.3425454024336227</v>
      </c>
      <c r="M75" s="2">
        <v>2013</v>
      </c>
    </row>
    <row r="76" spans="10:20" x14ac:dyDescent="0.25">
      <c r="K76" s="5">
        <v>7</v>
      </c>
      <c r="L76" s="3">
        <v>7.0383021965137189</v>
      </c>
    </row>
    <row r="77" spans="10:20" x14ac:dyDescent="0.25">
      <c r="K77" s="5">
        <v>6.7</v>
      </c>
      <c r="L77" s="3">
        <v>6.7952897417858722</v>
      </c>
    </row>
    <row r="79" spans="10:20" x14ac:dyDescent="0.25">
      <c r="J79" s="6"/>
      <c r="K79" s="7"/>
      <c r="M79" s="7"/>
      <c r="O79" s="10"/>
      <c r="R79" s="7"/>
      <c r="S79" s="7"/>
      <c r="T79" s="10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1</vt:lpstr>
      <vt:lpstr>Figure 2</vt:lpstr>
      <vt:lpstr>Figure 3</vt:lpstr>
      <vt:lpstr>Figure 4</vt:lpstr>
      <vt:lpstr>Figure 5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 Bleckman</dc:creator>
  <cp:lastModifiedBy>cafarema</cp:lastModifiedBy>
  <dcterms:created xsi:type="dcterms:W3CDTF">2014-02-04T18:29:06Z</dcterms:created>
  <dcterms:modified xsi:type="dcterms:W3CDTF">2015-11-02T17:10:36Z</dcterms:modified>
</cp:coreProperties>
</file>