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225" yWindow="1500" windowWidth="17625" windowHeight="13680"/>
  </bookViews>
  <sheets>
    <sheet name="Figure 1" sheetId="10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<sst xmlns="http://schemas.openxmlformats.org/spreadsheetml/2006/main" count="71" uniqueCount="55">
  <si>
    <t>Male</t>
  </si>
  <si>
    <t>Top Quintile</t>
  </si>
  <si>
    <t>Second Quintlile</t>
  </si>
  <si>
    <t>Third Quintile</t>
  </si>
  <si>
    <t>Fourth Quintile</t>
  </si>
  <si>
    <t>Bottom Quintile</t>
  </si>
  <si>
    <t>All</t>
  </si>
  <si>
    <t>Female</t>
  </si>
  <si>
    <t>Top</t>
  </si>
  <si>
    <t>Second</t>
  </si>
  <si>
    <t>Third</t>
  </si>
  <si>
    <t>Fourth</t>
  </si>
  <si>
    <t>Bottom</t>
  </si>
  <si>
    <t>Figure 3. Lifetime Pension Coverage for Households with Head Aged 63-73, by Income Quintile, 2010</t>
  </si>
  <si>
    <t>67 in 2030</t>
  </si>
  <si>
    <t>66 in 2012</t>
  </si>
  <si>
    <t>Full Retirement Age</t>
  </si>
  <si>
    <t>Max Earner</t>
  </si>
  <si>
    <t>Medium Earner</t>
  </si>
  <si>
    <t>Low Earner</t>
  </si>
  <si>
    <t xml:space="preserve">2012 Replacement Rates </t>
  </si>
  <si>
    <t>2010 actual</t>
  </si>
  <si>
    <t>Simulated</t>
  </si>
  <si>
    <t>55-64</t>
  </si>
  <si>
    <t>35-44</t>
  </si>
  <si>
    <t>45-54</t>
  </si>
  <si>
    <t>more than 100 employees</t>
  </si>
  <si>
    <t>fewer than 100 employees</t>
  </si>
  <si>
    <t>Employees not interested</t>
  </si>
  <si>
    <t>Uncertain/unstable business</t>
  </si>
  <si>
    <t>Too much administration</t>
  </si>
  <si>
    <t>Management fees too high</t>
  </si>
  <si>
    <t>Can't afford match</t>
  </si>
  <si>
    <t>Not enough employees</t>
  </si>
  <si>
    <t>Source: Authors’ calculations from University of Michigan, Health and Retirement Study (HRS), 1993 and 2010.</t>
  </si>
  <si>
    <t>* When using these data, please cite the Center for Retirement Research at Boston College.</t>
  </si>
  <si>
    <t>Figure 2A. Pension Participation for Workers Aged 25-64, by Earnings Quintile, 1979 and 2010</t>
  </si>
  <si>
    <t>Note: Includes private, civilian, non-farm wage and salary earners age 25-64. Full-time workers are those working 50 or more weeks a year and 35 or more hours a week.</t>
  </si>
  <si>
    <t>Source: Authors’ calculations from 1980 and 2011 CPS.</t>
  </si>
  <si>
    <t>Figure 4. Social Security Replacement Rates in 2012, by Earnings Level</t>
  </si>
  <si>
    <t>Source: Authors’ calculations from U.S. Social Security Administration (2012).</t>
  </si>
  <si>
    <t>Figure 5. Median 401(k)/IRA Balances for Households with 401(k) Plans and Simulated Accumulations, by Age Group, 2010</t>
  </si>
  <si>
    <t>Source: Munnell (2012).</t>
  </si>
  <si>
    <t>Figure 6. Workers Whose Employer Does Not Sponsor a Pension Plan, 2010</t>
  </si>
  <si>
    <t>Note: Figure shows full-time, full-year, civilian, non-farm, private wage and salary earners age 25-64.</t>
  </si>
  <si>
    <t>Source: Authors’ calculations from 2011 CPS.</t>
  </si>
  <si>
    <t>Figure 7. Reasons Cited by Small Employers as the Most Important for Not Offering a Retirement Plan, 2007</t>
  </si>
  <si>
    <t>Source: Sharebuilder Advisors, LLC, Small Business Annual Retirement Trends Survey, 2007.</t>
  </si>
  <si>
    <t>Sponsors a plan: full time, 25–64</t>
  </si>
  <si>
    <t>Participation: full time, 25–64</t>
  </si>
  <si>
    <t>Participation: 25–64</t>
  </si>
  <si>
    <t>Participation</t>
  </si>
  <si>
    <t>Figure 1. Pension Sponsorship and Participation in the Private Sector, 1979-2010</t>
  </si>
  <si>
    <t>Note: Population is restricted to private, civilian, non-farm wage and salary earners. Full-time workers are those working 50 or more weeks a year and 35 or more hours a week.</t>
  </si>
  <si>
    <t>Source: Authors’ calculations from the U.S Census Bureau, Current Population Survey (CPS), 1980-2011.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</si>
</sst>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2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1"/>
    <xf numFmtId="0" fontId="1" fillId="0" borderId="0" xfId="2"/>
    <xf numFmtId="6" fontId="0" fillId="0" borderId="0" xfId="0" applyNumberFormat="1"/>
    <xf numFmtId="0" fontId="2" fillId="0" borderId="0" xfId="2" applyFont="1"/>
    <xf numFmtId="0" fontId="1" fillId="0" borderId="0" xfId="2" applyAlignment="1">
      <alignment horizontal="center"/>
    </xf>
    <xf numFmtId="9" fontId="0" fillId="0" borderId="0" xfId="4" applyFont="1"/>
    <xf numFmtId="0" fontId="6" fillId="0" borderId="0" xfId="0" applyFont="1"/>
    <xf numFmtId="9" fontId="1" fillId="0" borderId="0" xfId="5" applyNumberFormat="1" applyFont="1"/>
    <xf numFmtId="164" fontId="0" fillId="0" borderId="0" xfId="5" applyNumberFormat="1" applyFont="1"/>
    <xf numFmtId="0" fontId="1" fillId="0" borderId="0" xfId="2" applyAlignment="1">
      <alignment horizontal="center"/>
    </xf>
  </cellXfs>
  <cellStyles count="6">
    <cellStyle name="Normal" xfId="0" builtinId="0"/>
    <cellStyle name="Normal 2" xfId="1"/>
    <cellStyle name="Normal 3" xfId="2"/>
    <cellStyle name="Percent" xfId="5" builtinId="5"/>
    <cellStyle name="Percent 2" xfId="3"/>
    <cellStyle name="Percent 3" xfId="4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1'!$B$24</c:f>
              <c:strCache>
                <c:ptCount val="1"/>
                <c:pt idx="0">
                  <c:v>Sponsors a plan: full time, 25–64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1'!$A$25:$A$56</c:f>
              <c:numCache>
                <c:formatCode>General</c:formatCode>
                <c:ptCount val="32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</c:numCache>
            </c:numRef>
          </c:cat>
          <c:val>
            <c:numRef>
              <c:f>'Figure 1'!$B$25:$B$56</c:f>
              <c:numCache>
                <c:formatCode>0.0%</c:formatCode>
                <c:ptCount val="32"/>
                <c:pt idx="0">
                  <c:v>0.66698290000000005</c:v>
                </c:pt>
                <c:pt idx="1">
                  <c:v>0.66498800000000002</c:v>
                </c:pt>
                <c:pt idx="2">
                  <c:v>0.65946249999999995</c:v>
                </c:pt>
                <c:pt idx="3">
                  <c:v>0.64933750000000001</c:v>
                </c:pt>
                <c:pt idx="4">
                  <c:v>0.64734219999999998</c:v>
                </c:pt>
                <c:pt idx="5">
                  <c:v>0.63420600000000005</c:v>
                </c:pt>
                <c:pt idx="6">
                  <c:v>0.6381097</c:v>
                </c:pt>
                <c:pt idx="7">
                  <c:v>0.62910429999999995</c:v>
                </c:pt>
                <c:pt idx="8">
                  <c:v>0.60771200000000003</c:v>
                </c:pt>
                <c:pt idx="9">
                  <c:v>0.60862240000000001</c:v>
                </c:pt>
                <c:pt idx="10">
                  <c:v>0.61122290000000001</c:v>
                </c:pt>
                <c:pt idx="11">
                  <c:v>0.62288560000000004</c:v>
                </c:pt>
                <c:pt idx="12">
                  <c:v>0.62798880000000001</c:v>
                </c:pt>
                <c:pt idx="13">
                  <c:v>0.63186869999999995</c:v>
                </c:pt>
                <c:pt idx="14">
                  <c:v>0.61489159999999998</c:v>
                </c:pt>
                <c:pt idx="15">
                  <c:v>0.64319769999999998</c:v>
                </c:pt>
                <c:pt idx="16">
                  <c:v>0.6262645</c:v>
                </c:pt>
                <c:pt idx="17">
                  <c:v>0.64667609999999998</c:v>
                </c:pt>
                <c:pt idx="18">
                  <c:v>0.64892130000000003</c:v>
                </c:pt>
                <c:pt idx="19">
                  <c:v>0.66409839999999998</c:v>
                </c:pt>
                <c:pt idx="20">
                  <c:v>0.66217590000000004</c:v>
                </c:pt>
                <c:pt idx="21">
                  <c:v>0.65687269999999998</c:v>
                </c:pt>
                <c:pt idx="22">
                  <c:v>0.64625080000000001</c:v>
                </c:pt>
                <c:pt idx="23">
                  <c:v>0.61654160000000002</c:v>
                </c:pt>
                <c:pt idx="24">
                  <c:v>0.62372000000000005</c:v>
                </c:pt>
                <c:pt idx="25">
                  <c:v>0.61442359999999996</c:v>
                </c:pt>
                <c:pt idx="26">
                  <c:v>0.59421069999999998</c:v>
                </c:pt>
                <c:pt idx="27">
                  <c:v>0.568442</c:v>
                </c:pt>
                <c:pt idx="28">
                  <c:v>0.59612140000000002</c:v>
                </c:pt>
                <c:pt idx="29">
                  <c:v>0.58776870000000003</c:v>
                </c:pt>
                <c:pt idx="30">
                  <c:v>0.57702089999999995</c:v>
                </c:pt>
                <c:pt idx="31">
                  <c:v>0.57563850000000005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1'!$C$24</c:f>
              <c:strCache>
                <c:ptCount val="1"/>
                <c:pt idx="0">
                  <c:v>Participation: full time, 25–64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1'!$A$25:$A$56</c:f>
              <c:numCache>
                <c:formatCode>General</c:formatCode>
                <c:ptCount val="32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</c:numCache>
            </c:numRef>
          </c:cat>
          <c:val>
            <c:numRef>
              <c:f>'Figure 1'!$C$25:$C$56</c:f>
              <c:numCache>
                <c:formatCode>0.0%</c:formatCode>
                <c:ptCount val="32"/>
                <c:pt idx="0">
                  <c:v>0.61665020000000004</c:v>
                </c:pt>
                <c:pt idx="1">
                  <c:v>0.61169099999999998</c:v>
                </c:pt>
                <c:pt idx="2">
                  <c:v>0.60540590000000005</c:v>
                </c:pt>
                <c:pt idx="3">
                  <c:v>0.59685330000000003</c:v>
                </c:pt>
                <c:pt idx="4">
                  <c:v>0.58917120000000001</c:v>
                </c:pt>
                <c:pt idx="5">
                  <c:v>0.57418029999999998</c:v>
                </c:pt>
                <c:pt idx="6">
                  <c:v>0.57530329999999996</c:v>
                </c:pt>
                <c:pt idx="7">
                  <c:v>0.56495879999999998</c:v>
                </c:pt>
                <c:pt idx="8">
                  <c:v>0.53092459999999997</c:v>
                </c:pt>
                <c:pt idx="9">
                  <c:v>0.52628759999999997</c:v>
                </c:pt>
                <c:pt idx="10">
                  <c:v>0.53525049999999996</c:v>
                </c:pt>
                <c:pt idx="11">
                  <c:v>0.54051090000000002</c:v>
                </c:pt>
                <c:pt idx="12">
                  <c:v>0.54808619999999997</c:v>
                </c:pt>
                <c:pt idx="13">
                  <c:v>0.54783210000000004</c:v>
                </c:pt>
                <c:pt idx="14">
                  <c:v>0.5339971</c:v>
                </c:pt>
                <c:pt idx="15">
                  <c:v>0.55520190000000003</c:v>
                </c:pt>
                <c:pt idx="16">
                  <c:v>0.543435</c:v>
                </c:pt>
                <c:pt idx="17">
                  <c:v>0.55773059999999997</c:v>
                </c:pt>
                <c:pt idx="18">
                  <c:v>0.56064700000000001</c:v>
                </c:pt>
                <c:pt idx="19">
                  <c:v>0.57339010000000001</c:v>
                </c:pt>
                <c:pt idx="20">
                  <c:v>0.57443140000000004</c:v>
                </c:pt>
                <c:pt idx="21">
                  <c:v>0.56707249999999998</c:v>
                </c:pt>
                <c:pt idx="22">
                  <c:v>0.55402940000000001</c:v>
                </c:pt>
                <c:pt idx="23">
                  <c:v>0.53242659999999997</c:v>
                </c:pt>
                <c:pt idx="24">
                  <c:v>0.53747639999999997</c:v>
                </c:pt>
                <c:pt idx="25">
                  <c:v>0.53058760000000005</c:v>
                </c:pt>
                <c:pt idx="26">
                  <c:v>0.51332619999999995</c:v>
                </c:pt>
                <c:pt idx="27">
                  <c:v>0.48918509999999998</c:v>
                </c:pt>
                <c:pt idx="28">
                  <c:v>0.5174029</c:v>
                </c:pt>
                <c:pt idx="29">
                  <c:v>0.50860989999999995</c:v>
                </c:pt>
                <c:pt idx="30">
                  <c:v>0.49924659999999998</c:v>
                </c:pt>
                <c:pt idx="31">
                  <c:v>0.50270519999999996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1'!$D$24</c:f>
              <c:strCache>
                <c:ptCount val="1"/>
                <c:pt idx="0">
                  <c:v>Participation: 25–64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1'!$A$25:$A$56</c:f>
              <c:numCache>
                <c:formatCode>General</c:formatCode>
                <c:ptCount val="32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</c:numCache>
            </c:numRef>
          </c:cat>
          <c:val>
            <c:numRef>
              <c:f>'Figure 1'!$D$25:$D$56</c:f>
              <c:numCache>
                <c:formatCode>0.0%</c:formatCode>
                <c:ptCount val="32"/>
                <c:pt idx="0">
                  <c:v>0.50481790000000004</c:v>
                </c:pt>
                <c:pt idx="1">
                  <c:v>0.50059100000000001</c:v>
                </c:pt>
                <c:pt idx="2">
                  <c:v>0.49212250000000002</c:v>
                </c:pt>
                <c:pt idx="3">
                  <c:v>0.48162650000000001</c:v>
                </c:pt>
                <c:pt idx="4">
                  <c:v>0.47620309999999999</c:v>
                </c:pt>
                <c:pt idx="5">
                  <c:v>0.46227210000000002</c:v>
                </c:pt>
                <c:pt idx="6">
                  <c:v>0.46413939999999998</c:v>
                </c:pt>
                <c:pt idx="7">
                  <c:v>0.45759230000000001</c:v>
                </c:pt>
                <c:pt idx="8">
                  <c:v>0.4289964</c:v>
                </c:pt>
                <c:pt idx="9">
                  <c:v>0.42780259999999998</c:v>
                </c:pt>
                <c:pt idx="10">
                  <c:v>0.43777769999999999</c:v>
                </c:pt>
                <c:pt idx="11">
                  <c:v>0.44031799999999999</c:v>
                </c:pt>
                <c:pt idx="12">
                  <c:v>0.44202150000000001</c:v>
                </c:pt>
                <c:pt idx="13">
                  <c:v>0.44116529999999998</c:v>
                </c:pt>
                <c:pt idx="14">
                  <c:v>0.43380449999999998</c:v>
                </c:pt>
                <c:pt idx="15">
                  <c:v>0.45470300000000002</c:v>
                </c:pt>
                <c:pt idx="16">
                  <c:v>0.45355309999999999</c:v>
                </c:pt>
                <c:pt idx="17">
                  <c:v>0.46438239999999997</c:v>
                </c:pt>
                <c:pt idx="18">
                  <c:v>0.47203529999999999</c:v>
                </c:pt>
                <c:pt idx="19">
                  <c:v>0.49231140000000001</c:v>
                </c:pt>
                <c:pt idx="20">
                  <c:v>0.49439169999999999</c:v>
                </c:pt>
                <c:pt idx="21">
                  <c:v>0.49436750000000002</c:v>
                </c:pt>
                <c:pt idx="22">
                  <c:v>0.48163149999999999</c:v>
                </c:pt>
                <c:pt idx="23">
                  <c:v>0.460171</c:v>
                </c:pt>
                <c:pt idx="24">
                  <c:v>0.46343329999999999</c:v>
                </c:pt>
                <c:pt idx="25">
                  <c:v>0.4597523</c:v>
                </c:pt>
                <c:pt idx="26">
                  <c:v>0.44617620000000002</c:v>
                </c:pt>
                <c:pt idx="27">
                  <c:v>0.42871989999999999</c:v>
                </c:pt>
                <c:pt idx="28">
                  <c:v>0.44833620000000002</c:v>
                </c:pt>
                <c:pt idx="29">
                  <c:v>0.43304340000000002</c:v>
                </c:pt>
                <c:pt idx="30">
                  <c:v>0.41857159999999999</c:v>
                </c:pt>
                <c:pt idx="31">
                  <c:v>0.42195359999999998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'Figure 1'!$E$24</c:f>
              <c:strCache>
                <c:ptCount val="1"/>
                <c:pt idx="0">
                  <c:v>Participation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'Figure 1'!$A$25:$A$56</c:f>
              <c:numCache>
                <c:formatCode>General</c:formatCode>
                <c:ptCount val="32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</c:numCache>
            </c:numRef>
          </c:cat>
          <c:val>
            <c:numRef>
              <c:f>'Figure 1'!$E$25:$E$56</c:f>
              <c:numCache>
                <c:formatCode>0.0%</c:formatCode>
                <c:ptCount val="32"/>
                <c:pt idx="0">
                  <c:v>0.40451749999999997</c:v>
                </c:pt>
                <c:pt idx="1">
                  <c:v>0.40279700000000002</c:v>
                </c:pt>
                <c:pt idx="2">
                  <c:v>0.39392890000000003</c:v>
                </c:pt>
                <c:pt idx="3">
                  <c:v>0.38761889999999999</c:v>
                </c:pt>
                <c:pt idx="4">
                  <c:v>0.38352019999999998</c:v>
                </c:pt>
                <c:pt idx="5">
                  <c:v>0.37191570000000002</c:v>
                </c:pt>
                <c:pt idx="6">
                  <c:v>0.37757350000000001</c:v>
                </c:pt>
                <c:pt idx="7">
                  <c:v>0.3734769</c:v>
                </c:pt>
                <c:pt idx="8">
                  <c:v>0.34893000000000002</c:v>
                </c:pt>
                <c:pt idx="9">
                  <c:v>0.35171390000000002</c:v>
                </c:pt>
                <c:pt idx="10">
                  <c:v>0.36254890000000001</c:v>
                </c:pt>
                <c:pt idx="11">
                  <c:v>0.36566419999999999</c:v>
                </c:pt>
                <c:pt idx="12">
                  <c:v>0.37087680000000001</c:v>
                </c:pt>
                <c:pt idx="13">
                  <c:v>0.37004900000000002</c:v>
                </c:pt>
                <c:pt idx="14">
                  <c:v>0.36184680000000002</c:v>
                </c:pt>
                <c:pt idx="15">
                  <c:v>0.38000109999999998</c:v>
                </c:pt>
                <c:pt idx="16">
                  <c:v>0.38082880000000002</c:v>
                </c:pt>
                <c:pt idx="17">
                  <c:v>0.3896811</c:v>
                </c:pt>
                <c:pt idx="18">
                  <c:v>0.39793099999999998</c:v>
                </c:pt>
                <c:pt idx="19">
                  <c:v>0.41487800000000002</c:v>
                </c:pt>
                <c:pt idx="20">
                  <c:v>0.41346830000000001</c:v>
                </c:pt>
                <c:pt idx="21">
                  <c:v>0.41719260000000002</c:v>
                </c:pt>
                <c:pt idx="22">
                  <c:v>0.40734090000000001</c:v>
                </c:pt>
                <c:pt idx="23">
                  <c:v>0.39266269999999998</c:v>
                </c:pt>
                <c:pt idx="24">
                  <c:v>0.39422410000000002</c:v>
                </c:pt>
                <c:pt idx="25">
                  <c:v>0.3920343</c:v>
                </c:pt>
                <c:pt idx="26">
                  <c:v>0.38207859999999999</c:v>
                </c:pt>
                <c:pt idx="27">
                  <c:v>0.36958489999999999</c:v>
                </c:pt>
                <c:pt idx="28">
                  <c:v>0.38679649999999999</c:v>
                </c:pt>
                <c:pt idx="29">
                  <c:v>0.37624679999999999</c:v>
                </c:pt>
                <c:pt idx="30">
                  <c:v>0.36583929999999998</c:v>
                </c:pt>
                <c:pt idx="31">
                  <c:v>0.36954110000000001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28192"/>
        <c:axId val="111883008"/>
      </c:lineChart>
      <c:catAx>
        <c:axId val="11152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88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1883008"/>
        <c:scaling>
          <c:orientation val="minMax"/>
          <c:max val="0.75000000000000011"/>
          <c:min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1528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516819571865438"/>
          <c:y val="3.2479263534194724E-2"/>
          <c:w val="0.76163098878695212"/>
          <c:h val="0.14770189334641773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04111986001714E-2"/>
          <c:y val="0.137981979056742"/>
          <c:w val="0.87970844269466364"/>
          <c:h val="0.571122029364858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2'!$C$29</c:f>
              <c:strCache>
                <c:ptCount val="1"/>
                <c:pt idx="0">
                  <c:v>1979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5"/>
            <c:invertIfNegative val="0"/>
            <c:bubble3D val="0"/>
            <c:spPr>
              <a:pattFill prst="dk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numFmt formatCode="0%" sourceLinked="0"/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2'!$A$30:$A$35</c:f>
              <c:strCache>
                <c:ptCount val="6"/>
                <c:pt idx="0">
                  <c:v>Top Quintile</c:v>
                </c:pt>
                <c:pt idx="1">
                  <c:v>Second Quintlile</c:v>
                </c:pt>
                <c:pt idx="2">
                  <c:v>Third Quintile</c:v>
                </c:pt>
                <c:pt idx="3">
                  <c:v>Fourth Quintile</c:v>
                </c:pt>
                <c:pt idx="4">
                  <c:v>Bottom Quintile</c:v>
                </c:pt>
                <c:pt idx="5">
                  <c:v>All</c:v>
                </c:pt>
              </c:strCache>
            </c:strRef>
          </c:cat>
          <c:val>
            <c:numRef>
              <c:f>'Figure 2'!$C$30:$C$35</c:f>
              <c:numCache>
                <c:formatCode>General</c:formatCode>
                <c:ptCount val="6"/>
                <c:pt idx="0">
                  <c:v>0.74885120000000005</c:v>
                </c:pt>
                <c:pt idx="1">
                  <c:v>0.76568369999999997</c:v>
                </c:pt>
                <c:pt idx="2">
                  <c:v>0.69685149999999996</c:v>
                </c:pt>
                <c:pt idx="3">
                  <c:v>0.53375709999999998</c:v>
                </c:pt>
                <c:pt idx="4">
                  <c:v>0.249109</c:v>
                </c:pt>
                <c:pt idx="5">
                  <c:v>0.59827870000000005</c:v>
                </c:pt>
              </c:numCache>
            </c:numRef>
          </c:val>
        </c:ser>
        <c:ser>
          <c:idx val="2"/>
          <c:order val="1"/>
          <c:tx>
            <c:strRef>
              <c:f>'Figure 2'!$D$29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2.50000000000000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67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888888888888911E-2"/>
                  <c:y val="9.25925925925926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4444444444444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666666666667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2'!$A$30:$A$35</c:f>
              <c:strCache>
                <c:ptCount val="6"/>
                <c:pt idx="0">
                  <c:v>Top Quintile</c:v>
                </c:pt>
                <c:pt idx="1">
                  <c:v>Second Quintlile</c:v>
                </c:pt>
                <c:pt idx="2">
                  <c:v>Third Quintile</c:v>
                </c:pt>
                <c:pt idx="3">
                  <c:v>Fourth Quintile</c:v>
                </c:pt>
                <c:pt idx="4">
                  <c:v>Bottom Quintile</c:v>
                </c:pt>
                <c:pt idx="5">
                  <c:v>All</c:v>
                </c:pt>
              </c:strCache>
            </c:strRef>
          </c:cat>
          <c:val>
            <c:numRef>
              <c:f>'Figure 2'!$D$30:$D$35</c:f>
              <c:numCache>
                <c:formatCode>General</c:formatCode>
                <c:ptCount val="6"/>
                <c:pt idx="0">
                  <c:v>0.67276469999999999</c:v>
                </c:pt>
                <c:pt idx="1">
                  <c:v>0.58311429999999997</c:v>
                </c:pt>
                <c:pt idx="2">
                  <c:v>0.48164010000000002</c:v>
                </c:pt>
                <c:pt idx="3">
                  <c:v>0.32203870000000001</c:v>
                </c:pt>
                <c:pt idx="4">
                  <c:v>0.11405079999999999</c:v>
                </c:pt>
                <c:pt idx="5">
                  <c:v>0.4334404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852992"/>
        <c:axId val="112856064"/>
      </c:barChart>
      <c:catAx>
        <c:axId val="1128529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2856064"/>
        <c:crosses val="autoZero"/>
        <c:auto val="1"/>
        <c:lblAlgn val="ctr"/>
        <c:lblOffset val="100"/>
        <c:noMultiLvlLbl val="0"/>
      </c:catAx>
      <c:valAx>
        <c:axId val="11285606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285299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3064588801399866"/>
          <c:y val="0.15198924876658512"/>
          <c:w val="0.111010741712841"/>
          <c:h val="0.13463629546306707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04111986001714E-2"/>
          <c:y val="0.137981979056742"/>
          <c:w val="0.87970844269466364"/>
          <c:h val="0.602532778161319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2'!$C$37</c:f>
              <c:strCache>
                <c:ptCount val="1"/>
                <c:pt idx="0">
                  <c:v>1979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5"/>
            <c:invertIfNegative val="0"/>
            <c:bubble3D val="0"/>
            <c:spPr>
              <a:pattFill prst="dk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numFmt formatCode="0%" sourceLinked="0"/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2'!$A$38:$A$43</c:f>
              <c:strCache>
                <c:ptCount val="6"/>
                <c:pt idx="0">
                  <c:v>Top Quintile</c:v>
                </c:pt>
                <c:pt idx="1">
                  <c:v>Second Quintlile</c:v>
                </c:pt>
                <c:pt idx="2">
                  <c:v>Third Quintile</c:v>
                </c:pt>
                <c:pt idx="3">
                  <c:v>Fourth Quintile</c:v>
                </c:pt>
                <c:pt idx="4">
                  <c:v>Bottom Quintile</c:v>
                </c:pt>
                <c:pt idx="5">
                  <c:v>All</c:v>
                </c:pt>
              </c:strCache>
            </c:strRef>
          </c:cat>
          <c:val>
            <c:numRef>
              <c:f>'Figure 2'!$C$38:$C$43</c:f>
              <c:numCache>
                <c:formatCode>General</c:formatCode>
                <c:ptCount val="6"/>
                <c:pt idx="0">
                  <c:v>0.67604310000000001</c:v>
                </c:pt>
                <c:pt idx="1">
                  <c:v>0.55200329999999997</c:v>
                </c:pt>
                <c:pt idx="2">
                  <c:v>0.37862109999999999</c:v>
                </c:pt>
                <c:pt idx="3">
                  <c:v>0.2217054</c:v>
                </c:pt>
                <c:pt idx="4">
                  <c:v>8.0363199999999996E-2</c:v>
                </c:pt>
                <c:pt idx="5">
                  <c:v>0.3817178</c:v>
                </c:pt>
              </c:numCache>
            </c:numRef>
          </c:val>
        </c:ser>
        <c:ser>
          <c:idx val="2"/>
          <c:order val="1"/>
          <c:tx>
            <c:strRef>
              <c:f>'Figure 2'!$D$37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2.50000000000000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67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888888888888911E-2"/>
                  <c:y val="9.25925925925926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4444444444444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666666666667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2'!$A$38:$A$43</c:f>
              <c:strCache>
                <c:ptCount val="6"/>
                <c:pt idx="0">
                  <c:v>Top Quintile</c:v>
                </c:pt>
                <c:pt idx="1">
                  <c:v>Second Quintlile</c:v>
                </c:pt>
                <c:pt idx="2">
                  <c:v>Third Quintile</c:v>
                </c:pt>
                <c:pt idx="3">
                  <c:v>Fourth Quintile</c:v>
                </c:pt>
                <c:pt idx="4">
                  <c:v>Bottom Quintile</c:v>
                </c:pt>
                <c:pt idx="5">
                  <c:v>All</c:v>
                </c:pt>
              </c:strCache>
            </c:strRef>
          </c:cat>
          <c:val>
            <c:numRef>
              <c:f>'Figure 2'!$D$38:$D$43</c:f>
              <c:numCache>
                <c:formatCode>General</c:formatCode>
                <c:ptCount val="6"/>
                <c:pt idx="0">
                  <c:v>0.65076789999999995</c:v>
                </c:pt>
                <c:pt idx="1">
                  <c:v>0.55586349999999995</c:v>
                </c:pt>
                <c:pt idx="2">
                  <c:v>0.4544281</c:v>
                </c:pt>
                <c:pt idx="3">
                  <c:v>0.2709511</c:v>
                </c:pt>
                <c:pt idx="4">
                  <c:v>0.1113054</c:v>
                </c:pt>
                <c:pt idx="5">
                  <c:v>0.40859620000000002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54400"/>
        <c:axId val="126056320"/>
      </c:barChart>
      <c:catAx>
        <c:axId val="126054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6056320"/>
        <c:crosses val="autoZero"/>
        <c:auto val="1"/>
        <c:lblAlgn val="ctr"/>
        <c:lblOffset val="100"/>
        <c:noMultiLvlLbl val="0"/>
      </c:catAx>
      <c:valAx>
        <c:axId val="1260563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6054400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1831948089822073"/>
          <c:y val="0.142528121484814"/>
          <c:w val="0.111010741712841"/>
          <c:h val="0.13463629546306707"/>
        </c:manualLayout>
      </c:layout>
      <c:overlay val="1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8986677298249"/>
          <c:y val="7.2607799025121864E-2"/>
          <c:w val="0.87679759368341981"/>
          <c:h val="0.801918183902916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3'!$B$37:$G$37</c:f>
              <c:strCache>
                <c:ptCount val="6"/>
                <c:pt idx="0">
                  <c:v>Top</c:v>
                </c:pt>
                <c:pt idx="1">
                  <c:v>Second</c:v>
                </c:pt>
                <c:pt idx="2">
                  <c:v>Third</c:v>
                </c:pt>
                <c:pt idx="3">
                  <c:v>Fourth</c:v>
                </c:pt>
                <c:pt idx="4">
                  <c:v>Bottom</c:v>
                </c:pt>
                <c:pt idx="5">
                  <c:v>All</c:v>
                </c:pt>
              </c:strCache>
            </c:strRef>
          </c:cat>
          <c:val>
            <c:numRef>
              <c:f>'Figure 3'!$B$38:$G$38</c:f>
              <c:numCache>
                <c:formatCode>General</c:formatCode>
                <c:ptCount val="6"/>
                <c:pt idx="0">
                  <c:v>0.80791579999999996</c:v>
                </c:pt>
                <c:pt idx="1">
                  <c:v>0.82620830000000001</c:v>
                </c:pt>
                <c:pt idx="2">
                  <c:v>0.73334589999999999</c:v>
                </c:pt>
                <c:pt idx="3">
                  <c:v>0.57800320000000005</c:v>
                </c:pt>
                <c:pt idx="4">
                  <c:v>0.2532548</c:v>
                </c:pt>
                <c:pt idx="5">
                  <c:v>0.63951009999999997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83296"/>
        <c:axId val="137426048"/>
      </c:barChart>
      <c:catAx>
        <c:axId val="1373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742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4260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7383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71689106305"/>
          <c:y val="4.1666666666666713E-2"/>
          <c:w val="0.86550775917697997"/>
          <c:h val="0.796226305045201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4'!$A$26</c:f>
              <c:strCache>
                <c:ptCount val="1"/>
                <c:pt idx="0">
                  <c:v>Full Retirement Age</c:v>
                </c:pt>
              </c:strCache>
            </c:strRef>
          </c:tx>
          <c:spPr>
            <a:solidFill>
              <a:srgbClr val="8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4'!$B$24:$D$24</c:f>
              <c:strCache>
                <c:ptCount val="3"/>
                <c:pt idx="0">
                  <c:v>Low Earner</c:v>
                </c:pt>
                <c:pt idx="1">
                  <c:v>Medium Earner</c:v>
                </c:pt>
                <c:pt idx="2">
                  <c:v>Max Earner</c:v>
                </c:pt>
              </c:strCache>
            </c:strRef>
          </c:cat>
          <c:val>
            <c:numRef>
              <c:f>'Figure 4'!$B$26:$D$26</c:f>
              <c:numCache>
                <c:formatCode>0%</c:formatCode>
                <c:ptCount val="3"/>
                <c:pt idx="0">
                  <c:v>0.57799999999999996</c:v>
                </c:pt>
                <c:pt idx="1">
                  <c:v>0.42899999999999999</c:v>
                </c:pt>
                <c:pt idx="2">
                  <c:v>0.28699999999999998</c:v>
                </c:pt>
              </c:numCache>
            </c:numRef>
          </c:val>
        </c:ser>
        <c:ser>
          <c:idx val="0"/>
          <c:order val="1"/>
          <c:tx>
            <c:strRef>
              <c:f>'Figure 4'!$A$25</c:f>
              <c:strCache>
                <c:ptCount val="1"/>
                <c:pt idx="0">
                  <c:v>62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4'!$B$24:$D$24</c:f>
              <c:strCache>
                <c:ptCount val="3"/>
                <c:pt idx="0">
                  <c:v>Low Earner</c:v>
                </c:pt>
                <c:pt idx="1">
                  <c:v>Medium Earner</c:v>
                </c:pt>
                <c:pt idx="2">
                  <c:v>Max Earner</c:v>
                </c:pt>
              </c:strCache>
            </c:strRef>
          </c:cat>
          <c:val>
            <c:numRef>
              <c:f>'Figure 4'!$B$25:$D$25</c:f>
              <c:numCache>
                <c:formatCode>0%</c:formatCode>
                <c:ptCount val="3"/>
                <c:pt idx="0">
                  <c:v>0.40275</c:v>
                </c:pt>
                <c:pt idx="1">
                  <c:v>0.32174999999999998</c:v>
                </c:pt>
                <c:pt idx="2">
                  <c:v>0.21525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71040"/>
        <c:axId val="137672576"/>
      </c:barChart>
      <c:catAx>
        <c:axId val="13767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672576"/>
        <c:crosses val="autoZero"/>
        <c:auto val="1"/>
        <c:lblAlgn val="ctr"/>
        <c:lblOffset val="100"/>
        <c:noMultiLvlLbl val="0"/>
      </c:catAx>
      <c:valAx>
        <c:axId val="13767257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7671040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7126310473747816"/>
          <c:y val="8.3333333333333343E-2"/>
          <c:w val="0.42253868296998032"/>
          <c:h val="7.4801326917468713E-2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45322260249413"/>
          <c:y val="3.1746031746031703E-2"/>
          <c:w val="0.70622645573558729"/>
          <c:h val="0.847830896137985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5'!$K$17</c:f>
              <c:strCache>
                <c:ptCount val="1"/>
                <c:pt idx="0">
                  <c:v>Simulated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prstClr val="white"/>
              </a:bgClr>
            </a:pattFill>
            <a:ln w="3175" cmpd="sng">
              <a:solidFill>
                <a:srgbClr val="000000"/>
              </a:solidFill>
            </a:ln>
            <a:effectLst/>
          </c:spPr>
          <c:invertIfNegative val="0"/>
          <c:cat>
            <c:strRef>
              <c:f>'Figure 5'!$I$18:$I$20</c:f>
              <c:strCache>
                <c:ptCount val="3"/>
                <c:pt idx="0">
                  <c:v>55-64</c:v>
                </c:pt>
                <c:pt idx="1">
                  <c:v>45-54</c:v>
                </c:pt>
                <c:pt idx="2">
                  <c:v>35-44</c:v>
                </c:pt>
              </c:strCache>
            </c:strRef>
          </c:cat>
          <c:val>
            <c:numRef>
              <c:f>'Figure 5'!$K$18:$K$20</c:f>
              <c:numCache>
                <c:formatCode>"$"#,##0_);[Red]\("$"#,##0\)</c:formatCode>
                <c:ptCount val="3"/>
                <c:pt idx="0">
                  <c:v>363000</c:v>
                </c:pt>
                <c:pt idx="1">
                  <c:v>183000</c:v>
                </c:pt>
                <c:pt idx="2">
                  <c:v>69000</c:v>
                </c:pt>
              </c:numCache>
            </c:numRef>
          </c:val>
        </c:ser>
        <c:ser>
          <c:idx val="0"/>
          <c:order val="1"/>
          <c:tx>
            <c:strRef>
              <c:f>'Figure 5'!$J$17</c:f>
              <c:strCache>
                <c:ptCount val="1"/>
                <c:pt idx="0">
                  <c:v>2010 actual</c:v>
                </c:pt>
              </c:strCache>
            </c:strRef>
          </c:tx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cat>
            <c:strRef>
              <c:f>'Figure 5'!$I$18:$I$20</c:f>
              <c:strCache>
                <c:ptCount val="3"/>
                <c:pt idx="0">
                  <c:v>55-64</c:v>
                </c:pt>
                <c:pt idx="1">
                  <c:v>45-54</c:v>
                </c:pt>
                <c:pt idx="2">
                  <c:v>35-44</c:v>
                </c:pt>
              </c:strCache>
            </c:strRef>
          </c:cat>
          <c:val>
            <c:numRef>
              <c:f>'Figure 5'!$J$18:$J$20</c:f>
              <c:numCache>
                <c:formatCode>"$"#,##0_);[Red]\("$"#,##0\)</c:formatCode>
                <c:ptCount val="3"/>
                <c:pt idx="0">
                  <c:v>120000</c:v>
                </c:pt>
                <c:pt idx="1">
                  <c:v>70000</c:v>
                </c:pt>
                <c:pt idx="2">
                  <c:v>35000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138944"/>
        <c:axId val="139142656"/>
      </c:barChart>
      <c:catAx>
        <c:axId val="1391389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5.3895124811526541E-3"/>
              <c:y val="0.40657729398556125"/>
            </c:manualLayout>
          </c:layout>
          <c:overlay val="0"/>
        </c:title>
        <c:majorTickMark val="out"/>
        <c:minorTickMark val="none"/>
        <c:tickLblPos val="nextTo"/>
        <c:crossAx val="139142656"/>
        <c:crosses val="autoZero"/>
        <c:auto val="1"/>
        <c:lblAlgn val="ctr"/>
        <c:lblOffset val="100"/>
        <c:noMultiLvlLbl val="0"/>
      </c:catAx>
      <c:valAx>
        <c:axId val="139142656"/>
        <c:scaling>
          <c:orientation val="minMax"/>
          <c:max val="400000"/>
        </c:scaling>
        <c:delete val="0"/>
        <c:axPos val="b"/>
        <c:majorGridlines/>
        <c:numFmt formatCode="&quot;$&quot;#,##0_);[Red]\(&quot;$&quot;#,##0\)" sourceLinked="1"/>
        <c:majorTickMark val="out"/>
        <c:minorTickMark val="none"/>
        <c:tickLblPos val="nextTo"/>
        <c:crossAx val="139138944"/>
        <c:crosses val="autoZero"/>
        <c:crossBetween val="between"/>
        <c:majorUnit val="10000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95953630796163"/>
          <c:y val="9.0940819897512779E-2"/>
          <c:w val="0.23334256829007494"/>
          <c:h val="0.16787401574803093"/>
        </c:manualLayout>
      </c:layout>
      <c:overlay val="0"/>
      <c:spPr>
        <a:solidFill>
          <a:schemeClr val="bg1"/>
        </a:solidFill>
        <a:ln>
          <a:solidFill>
            <a:srgbClr val="7F7F7F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000000000000133" r="0.75000000000000133" t="1" header="0.5" footer="0.5"/>
    <c:pageSetup paperSize="0" orientation="portrait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5934223010856"/>
          <c:y val="9.6601987251593552E-2"/>
          <c:w val="0.68016487375697754"/>
          <c:h val="0.86235189351331087"/>
        </c:manualLayout>
      </c:layout>
      <c:pieChart>
        <c:varyColors val="1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pattFill prst="lt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'Figure 6'!$B$29:$B$30</c:f>
              <c:strCache>
                <c:ptCount val="2"/>
                <c:pt idx="0">
                  <c:v>more than 100 employees</c:v>
                </c:pt>
                <c:pt idx="1">
                  <c:v>fewer than 100 employees</c:v>
                </c:pt>
              </c:strCache>
            </c:strRef>
          </c:cat>
          <c:val>
            <c:numRef>
              <c:f>'Figure 6'!$A$29:$A$30</c:f>
              <c:numCache>
                <c:formatCode>General</c:formatCode>
                <c:ptCount val="2"/>
                <c:pt idx="0">
                  <c:v>0.38652706146240234</c:v>
                </c:pt>
                <c:pt idx="1">
                  <c:v>0.61347293853759766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7'!$B$30:$B$35</c:f>
              <c:strCache>
                <c:ptCount val="6"/>
                <c:pt idx="0">
                  <c:v>Management fees too high</c:v>
                </c:pt>
                <c:pt idx="1">
                  <c:v>Too much administration</c:v>
                </c:pt>
                <c:pt idx="2">
                  <c:v>Uncertain/unstable business</c:v>
                </c:pt>
                <c:pt idx="3">
                  <c:v>Employees not interested</c:v>
                </c:pt>
                <c:pt idx="4">
                  <c:v>Can't afford match</c:v>
                </c:pt>
                <c:pt idx="5">
                  <c:v>Not enough employees</c:v>
                </c:pt>
              </c:strCache>
            </c:strRef>
          </c:cat>
          <c:val>
            <c:numRef>
              <c:f>'Figure 7'!$C$30:$C$35</c:f>
              <c:numCache>
                <c:formatCode>0%</c:formatCode>
                <c:ptCount val="6"/>
                <c:pt idx="0">
                  <c:v>0.16</c:v>
                </c:pt>
                <c:pt idx="1">
                  <c:v>0.18</c:v>
                </c:pt>
                <c:pt idx="2">
                  <c:v>0.18</c:v>
                </c:pt>
                <c:pt idx="3">
                  <c:v>0.23</c:v>
                </c:pt>
                <c:pt idx="4">
                  <c:v>0.33</c:v>
                </c:pt>
                <c:pt idx="5">
                  <c:v>0.49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02624"/>
        <c:axId val="139437568"/>
      </c:barChart>
      <c:catAx>
        <c:axId val="139402624"/>
        <c:scaling>
          <c:orientation val="minMax"/>
        </c:scaling>
        <c:delete val="0"/>
        <c:axPos val="l"/>
        <c:majorTickMark val="out"/>
        <c:minorTickMark val="none"/>
        <c:tickLblPos val="nextTo"/>
        <c:crossAx val="139437568"/>
        <c:crosses val="autoZero"/>
        <c:auto val="1"/>
        <c:lblAlgn val="ctr"/>
        <c:lblOffset val="100"/>
        <c:noMultiLvlLbl val="0"/>
      </c:catAx>
      <c:valAx>
        <c:axId val="13943756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394026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</xdr:row>
      <xdr:rowOff>47624</xdr:rowOff>
    </xdr:from>
    <xdr:to>
      <xdr:col>3</xdr:col>
      <xdr:colOff>1504950</xdr:colOff>
      <xdr:row>18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2</xdr:row>
      <xdr:rowOff>66674</xdr:rowOff>
    </xdr:from>
    <xdr:to>
      <xdr:col>7</xdr:col>
      <xdr:colOff>457199</xdr:colOff>
      <xdr:row>18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2</xdr:row>
      <xdr:rowOff>38100</xdr:rowOff>
    </xdr:from>
    <xdr:to>
      <xdr:col>15</xdr:col>
      <xdr:colOff>180975</xdr:colOff>
      <xdr:row>18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0.00687</cdr:y>
    </cdr:from>
    <cdr:to>
      <cdr:x>0.99792</cdr:x>
      <cdr:y>0.14433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9050"/>
          <a:ext cx="4562475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0.00208</cdr:x>
      <cdr:y>0.00344</cdr:y>
    </cdr:from>
    <cdr:to>
      <cdr:x>1</cdr:x>
      <cdr:y>0.13746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" y="9525"/>
          <a:ext cx="4562476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Male</a:t>
          </a:r>
        </a:p>
      </cdr:txBody>
    </cdr:sp>
  </cdr:relSizeAnchor>
  <cdr:relSizeAnchor xmlns:cdr="http://schemas.openxmlformats.org/drawingml/2006/chartDrawing">
    <cdr:from>
      <cdr:x>0.025</cdr:x>
      <cdr:y>0.8806</cdr:y>
    </cdr:from>
    <cdr:to>
      <cdr:x>0.9625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14300" y="2809875"/>
          <a:ext cx="42862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0.00833</cdr:x>
      <cdr:y>0.81199</cdr:y>
    </cdr:from>
    <cdr:to>
      <cdr:x>0.98542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133" y="2838452"/>
          <a:ext cx="4588211" cy="657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Times New Roman" pitchFamily="18" charset="0"/>
              <a:cs typeface="Times New Roman" pitchFamily="18" charset="0"/>
            </a:rPr>
            <a:t>Includes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private, civilian, non-farm workers between 25 and 64 with positive total income for the year.</a:t>
          </a:r>
        </a:p>
        <a:p xmlns:a="http://schemas.openxmlformats.org/drawingml/2006/main">
          <a:r>
            <a:rPr lang="en-US" sz="1000" baseline="0">
              <a:latin typeface="Times New Roman" pitchFamily="18" charset="0"/>
              <a:cs typeface="Times New Roman" pitchFamily="18" charset="0"/>
            </a:rPr>
            <a:t>Source:  Authors' calculations from the 1980 and 2011 CPS,  </a:t>
          </a:r>
          <a:r>
            <a:rPr lang="en-US" sz="1000" i="1" baseline="0">
              <a:latin typeface="Times New Roman" pitchFamily="18" charset="0"/>
              <a:cs typeface="Times New Roman" pitchFamily="18" charset="0"/>
            </a:rPr>
            <a:t>IPUMS.  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</a:t>
          </a:r>
          <a:endParaRPr lang="en-US" sz="10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0.00687</cdr:y>
    </cdr:from>
    <cdr:to>
      <cdr:x>0.99792</cdr:x>
      <cdr:y>0.14433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9050"/>
          <a:ext cx="4562475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0.00208</cdr:x>
      <cdr:y>0.00344</cdr:y>
    </cdr:from>
    <cdr:to>
      <cdr:x>1</cdr:x>
      <cdr:y>0.13746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" y="9525"/>
          <a:ext cx="4562476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en-US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0.00687</cdr:y>
    </cdr:from>
    <cdr:to>
      <cdr:x>0.99792</cdr:x>
      <cdr:y>0.14433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19050"/>
          <a:ext cx="4562475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0.00208</cdr:x>
      <cdr:y>0.00344</cdr:y>
    </cdr:from>
    <cdr:to>
      <cdr:x>1</cdr:x>
      <cdr:y>0.13746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9524" y="9525"/>
          <a:ext cx="4562476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Female</a:t>
          </a:r>
        </a:p>
      </cdr:txBody>
    </cdr:sp>
  </cdr:relSizeAnchor>
  <cdr:relSizeAnchor xmlns:cdr="http://schemas.openxmlformats.org/drawingml/2006/chartDrawing">
    <cdr:from>
      <cdr:x>0</cdr:x>
      <cdr:y>0.84821</cdr:y>
    </cdr:from>
    <cdr:to>
      <cdr:x>1</cdr:x>
      <cdr:y>0.99979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2714624"/>
          <a:ext cx="4114800" cy="485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Times New Roman" pitchFamily="18" charset="0"/>
              <a:cs typeface="Times New Roman" pitchFamily="18" charset="0"/>
            </a:rPr>
            <a:t>Includes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private, civilian, non-farm workers between 25 and 64 with positive total income for the year.  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Source:  Authors' calculations from the 1980 and 2011 CPS,  </a:t>
          </a:r>
          <a:r>
            <a:rPr lang="en-US" sz="1000" i="1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IPUMS.  </a:t>
          </a:r>
          <a:r>
            <a:rPr lang="en-US" sz="1000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 </a:t>
          </a:r>
          <a:endParaRPr lang="en-US" sz="1000">
            <a:effectLst/>
            <a:latin typeface="Times New Roman" pitchFamily="18" charset="0"/>
            <a:cs typeface="Times New Roman" pitchFamily="18" charset="0"/>
          </a:endParaRPr>
        </a:p>
        <a:p xmlns:a="http://schemas.openxmlformats.org/drawingml/2006/main">
          <a:r>
            <a:rPr lang="en-US" sz="1000" baseline="0">
              <a:latin typeface="Times New Roman" pitchFamily="18" charset="0"/>
              <a:cs typeface="Times New Roman" pitchFamily="18" charset="0"/>
            </a:rPr>
            <a:t>  </a:t>
          </a:r>
          <a:endParaRPr lang="en-US" sz="10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19050</xdr:rowOff>
    </xdr:from>
    <xdr:to>
      <xdr:col>7</xdr:col>
      <xdr:colOff>57150</xdr:colOff>
      <xdr:row>21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123825</xdr:rowOff>
    </xdr:from>
    <xdr:to>
      <xdr:col>7</xdr:col>
      <xdr:colOff>85725</xdr:colOff>
      <xdr:row>18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171450</xdr:rowOff>
    </xdr:from>
    <xdr:to>
      <xdr:col>5</xdr:col>
      <xdr:colOff>200025</xdr:colOff>
      <xdr:row>17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</xdr:colOff>
      <xdr:row>1</xdr:row>
      <xdr:rowOff>80961</xdr:rowOff>
    </xdr:from>
    <xdr:to>
      <xdr:col>6</xdr:col>
      <xdr:colOff>300037</xdr:colOff>
      <xdr:row>17</xdr:row>
      <xdr:rowOff>80961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42862</xdr:rowOff>
    </xdr:from>
    <xdr:to>
      <xdr:col>3</xdr:col>
      <xdr:colOff>638175</xdr:colOff>
      <xdr:row>18</xdr:row>
      <xdr:rowOff>33337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800000"/>
  </sheetPr>
  <dimension ref="A1:E56"/>
  <sheetViews>
    <sheetView tabSelected="1" workbookViewId="0">
      <selection activeCell="E8" sqref="E8"/>
    </sheetView>
  </sheetViews>
  <sheetFormatPr defaultRowHeight="15.75" x14ac:dyDescent="0.25"/>
  <cols>
    <col min="2" max="2" width="32.75" customWidth="1"/>
    <col min="3" max="3" width="24.625" customWidth="1"/>
    <col min="4" max="4" width="27.5" customWidth="1"/>
    <col min="5" max="5" width="20.25" customWidth="1"/>
  </cols>
  <sheetData>
    <row r="1" spans="1:1" x14ac:dyDescent="0.25">
      <c r="A1" t="s">
        <v>52</v>
      </c>
    </row>
    <row r="20" spans="1:5" x14ac:dyDescent="0.25">
      <c r="A20" t="s">
        <v>53</v>
      </c>
    </row>
    <row r="21" spans="1:5" x14ac:dyDescent="0.25">
      <c r="A21" t="s">
        <v>54</v>
      </c>
    </row>
    <row r="22" spans="1:5" x14ac:dyDescent="0.25">
      <c r="A22" s="7" t="s">
        <v>35</v>
      </c>
    </row>
    <row r="24" spans="1:5" x14ac:dyDescent="0.25">
      <c r="B24" t="s">
        <v>48</v>
      </c>
      <c r="C24" t="s">
        <v>49</v>
      </c>
      <c r="D24" t="s">
        <v>50</v>
      </c>
      <c r="E24" t="s">
        <v>51</v>
      </c>
    </row>
    <row r="25" spans="1:5" x14ac:dyDescent="0.25">
      <c r="A25">
        <v>1979</v>
      </c>
      <c r="B25" s="9">
        <v>0.66698290000000005</v>
      </c>
      <c r="C25" s="9">
        <v>0.61665020000000004</v>
      </c>
      <c r="D25" s="9">
        <v>0.50481790000000004</v>
      </c>
      <c r="E25" s="9">
        <v>0.40451749999999997</v>
      </c>
    </row>
    <row r="26" spans="1:5" x14ac:dyDescent="0.25">
      <c r="A26">
        <v>1980</v>
      </c>
      <c r="B26" s="9">
        <v>0.66498800000000002</v>
      </c>
      <c r="C26" s="9">
        <v>0.61169099999999998</v>
      </c>
      <c r="D26" s="9">
        <v>0.50059100000000001</v>
      </c>
      <c r="E26" s="9">
        <v>0.40279700000000002</v>
      </c>
    </row>
    <row r="27" spans="1:5" x14ac:dyDescent="0.25">
      <c r="A27">
        <v>1981</v>
      </c>
      <c r="B27" s="9">
        <v>0.65946249999999995</v>
      </c>
      <c r="C27" s="9">
        <v>0.60540590000000005</v>
      </c>
      <c r="D27" s="9">
        <v>0.49212250000000002</v>
      </c>
      <c r="E27" s="9">
        <v>0.39392890000000003</v>
      </c>
    </row>
    <row r="28" spans="1:5" x14ac:dyDescent="0.25">
      <c r="A28">
        <v>1982</v>
      </c>
      <c r="B28" s="9">
        <v>0.64933750000000001</v>
      </c>
      <c r="C28" s="9">
        <v>0.59685330000000003</v>
      </c>
      <c r="D28" s="9">
        <v>0.48162650000000001</v>
      </c>
      <c r="E28" s="9">
        <v>0.38761889999999999</v>
      </c>
    </row>
    <row r="29" spans="1:5" x14ac:dyDescent="0.25">
      <c r="A29">
        <v>1983</v>
      </c>
      <c r="B29" s="9">
        <v>0.64734219999999998</v>
      </c>
      <c r="C29" s="9">
        <v>0.58917120000000001</v>
      </c>
      <c r="D29" s="9">
        <v>0.47620309999999999</v>
      </c>
      <c r="E29" s="9">
        <v>0.38352019999999998</v>
      </c>
    </row>
    <row r="30" spans="1:5" x14ac:dyDescent="0.25">
      <c r="A30">
        <v>1984</v>
      </c>
      <c r="B30" s="9">
        <v>0.63420600000000005</v>
      </c>
      <c r="C30" s="9">
        <v>0.57418029999999998</v>
      </c>
      <c r="D30" s="9">
        <v>0.46227210000000002</v>
      </c>
      <c r="E30" s="9">
        <v>0.37191570000000002</v>
      </c>
    </row>
    <row r="31" spans="1:5" x14ac:dyDescent="0.25">
      <c r="A31">
        <v>1985</v>
      </c>
      <c r="B31" s="9">
        <v>0.6381097</v>
      </c>
      <c r="C31" s="9">
        <v>0.57530329999999996</v>
      </c>
      <c r="D31" s="9">
        <v>0.46413939999999998</v>
      </c>
      <c r="E31" s="9">
        <v>0.37757350000000001</v>
      </c>
    </row>
    <row r="32" spans="1:5" x14ac:dyDescent="0.25">
      <c r="A32">
        <v>1986</v>
      </c>
      <c r="B32" s="9">
        <v>0.62910429999999995</v>
      </c>
      <c r="C32" s="9">
        <v>0.56495879999999998</v>
      </c>
      <c r="D32" s="9">
        <v>0.45759230000000001</v>
      </c>
      <c r="E32" s="9">
        <v>0.3734769</v>
      </c>
    </row>
    <row r="33" spans="1:5" x14ac:dyDescent="0.25">
      <c r="A33">
        <v>1987</v>
      </c>
      <c r="B33" s="9">
        <v>0.60771200000000003</v>
      </c>
      <c r="C33" s="9">
        <v>0.53092459999999997</v>
      </c>
      <c r="D33" s="9">
        <v>0.4289964</v>
      </c>
      <c r="E33" s="9">
        <v>0.34893000000000002</v>
      </c>
    </row>
    <row r="34" spans="1:5" x14ac:dyDescent="0.25">
      <c r="A34">
        <v>1988</v>
      </c>
      <c r="B34" s="9">
        <v>0.60862240000000001</v>
      </c>
      <c r="C34" s="9">
        <v>0.52628759999999997</v>
      </c>
      <c r="D34" s="9">
        <v>0.42780259999999998</v>
      </c>
      <c r="E34" s="9">
        <v>0.35171390000000002</v>
      </c>
    </row>
    <row r="35" spans="1:5" x14ac:dyDescent="0.25">
      <c r="A35">
        <v>1989</v>
      </c>
      <c r="B35" s="9">
        <v>0.61122290000000001</v>
      </c>
      <c r="C35" s="9">
        <v>0.53525049999999996</v>
      </c>
      <c r="D35" s="9">
        <v>0.43777769999999999</v>
      </c>
      <c r="E35" s="9">
        <v>0.36254890000000001</v>
      </c>
    </row>
    <row r="36" spans="1:5" x14ac:dyDescent="0.25">
      <c r="A36">
        <v>1990</v>
      </c>
      <c r="B36" s="9">
        <v>0.62288560000000004</v>
      </c>
      <c r="C36" s="9">
        <v>0.54051090000000002</v>
      </c>
      <c r="D36" s="9">
        <v>0.44031799999999999</v>
      </c>
      <c r="E36" s="9">
        <v>0.36566419999999999</v>
      </c>
    </row>
    <row r="37" spans="1:5" x14ac:dyDescent="0.25">
      <c r="A37">
        <v>1991</v>
      </c>
      <c r="B37" s="9">
        <v>0.62798880000000001</v>
      </c>
      <c r="C37" s="9">
        <v>0.54808619999999997</v>
      </c>
      <c r="D37" s="9">
        <v>0.44202150000000001</v>
      </c>
      <c r="E37" s="9">
        <v>0.37087680000000001</v>
      </c>
    </row>
    <row r="38" spans="1:5" x14ac:dyDescent="0.25">
      <c r="A38">
        <v>1992</v>
      </c>
      <c r="B38" s="9">
        <v>0.63186869999999995</v>
      </c>
      <c r="C38" s="9">
        <v>0.54783210000000004</v>
      </c>
      <c r="D38" s="9">
        <v>0.44116529999999998</v>
      </c>
      <c r="E38" s="9">
        <v>0.37004900000000002</v>
      </c>
    </row>
    <row r="39" spans="1:5" x14ac:dyDescent="0.25">
      <c r="A39">
        <v>1993</v>
      </c>
      <c r="B39" s="9">
        <v>0.61489159999999998</v>
      </c>
      <c r="C39" s="9">
        <v>0.5339971</v>
      </c>
      <c r="D39" s="9">
        <v>0.43380449999999998</v>
      </c>
      <c r="E39" s="9">
        <v>0.36184680000000002</v>
      </c>
    </row>
    <row r="40" spans="1:5" x14ac:dyDescent="0.25">
      <c r="A40">
        <v>1994</v>
      </c>
      <c r="B40" s="9">
        <v>0.64319769999999998</v>
      </c>
      <c r="C40" s="9">
        <v>0.55520190000000003</v>
      </c>
      <c r="D40" s="9">
        <v>0.45470300000000002</v>
      </c>
      <c r="E40" s="9">
        <v>0.38000109999999998</v>
      </c>
    </row>
    <row r="41" spans="1:5" x14ac:dyDescent="0.25">
      <c r="A41">
        <v>1995</v>
      </c>
      <c r="B41" s="9">
        <v>0.6262645</v>
      </c>
      <c r="C41" s="9">
        <v>0.543435</v>
      </c>
      <c r="D41" s="9">
        <v>0.45355309999999999</v>
      </c>
      <c r="E41" s="9">
        <v>0.38082880000000002</v>
      </c>
    </row>
    <row r="42" spans="1:5" x14ac:dyDescent="0.25">
      <c r="A42">
        <v>1996</v>
      </c>
      <c r="B42" s="9">
        <v>0.64667609999999998</v>
      </c>
      <c r="C42" s="9">
        <v>0.55773059999999997</v>
      </c>
      <c r="D42" s="9">
        <v>0.46438239999999997</v>
      </c>
      <c r="E42" s="9">
        <v>0.3896811</v>
      </c>
    </row>
    <row r="43" spans="1:5" x14ac:dyDescent="0.25">
      <c r="A43">
        <v>1997</v>
      </c>
      <c r="B43" s="9">
        <v>0.64892130000000003</v>
      </c>
      <c r="C43" s="9">
        <v>0.56064700000000001</v>
      </c>
      <c r="D43" s="9">
        <v>0.47203529999999999</v>
      </c>
      <c r="E43" s="9">
        <v>0.39793099999999998</v>
      </c>
    </row>
    <row r="44" spans="1:5" x14ac:dyDescent="0.25">
      <c r="A44">
        <v>1998</v>
      </c>
      <c r="B44" s="9">
        <v>0.66409839999999998</v>
      </c>
      <c r="C44" s="9">
        <v>0.57339010000000001</v>
      </c>
      <c r="D44" s="9">
        <v>0.49231140000000001</v>
      </c>
      <c r="E44" s="9">
        <v>0.41487800000000002</v>
      </c>
    </row>
    <row r="45" spans="1:5" x14ac:dyDescent="0.25">
      <c r="A45">
        <v>1999</v>
      </c>
      <c r="B45" s="9">
        <v>0.66217590000000004</v>
      </c>
      <c r="C45" s="9">
        <v>0.57443140000000004</v>
      </c>
      <c r="D45" s="9">
        <v>0.49439169999999999</v>
      </c>
      <c r="E45" s="9">
        <v>0.41346830000000001</v>
      </c>
    </row>
    <row r="46" spans="1:5" x14ac:dyDescent="0.25">
      <c r="A46">
        <v>2000</v>
      </c>
      <c r="B46" s="9">
        <v>0.65687269999999998</v>
      </c>
      <c r="C46" s="9">
        <v>0.56707249999999998</v>
      </c>
      <c r="D46" s="9">
        <v>0.49436750000000002</v>
      </c>
      <c r="E46" s="9">
        <v>0.41719260000000002</v>
      </c>
    </row>
    <row r="47" spans="1:5" x14ac:dyDescent="0.25">
      <c r="A47">
        <v>2001</v>
      </c>
      <c r="B47" s="9">
        <v>0.64625080000000001</v>
      </c>
      <c r="C47" s="9">
        <v>0.55402940000000001</v>
      </c>
      <c r="D47" s="9">
        <v>0.48163149999999999</v>
      </c>
      <c r="E47" s="9">
        <v>0.40734090000000001</v>
      </c>
    </row>
    <row r="48" spans="1:5" x14ac:dyDescent="0.25">
      <c r="A48">
        <v>2002</v>
      </c>
      <c r="B48" s="9">
        <v>0.61654160000000002</v>
      </c>
      <c r="C48" s="9">
        <v>0.53242659999999997</v>
      </c>
      <c r="D48" s="9">
        <v>0.460171</v>
      </c>
      <c r="E48" s="9">
        <v>0.39266269999999998</v>
      </c>
    </row>
    <row r="49" spans="1:5" x14ac:dyDescent="0.25">
      <c r="A49">
        <v>2003</v>
      </c>
      <c r="B49" s="9">
        <v>0.62372000000000005</v>
      </c>
      <c r="C49" s="9">
        <v>0.53747639999999997</v>
      </c>
      <c r="D49" s="9">
        <v>0.46343329999999999</v>
      </c>
      <c r="E49" s="9">
        <v>0.39422410000000002</v>
      </c>
    </row>
    <row r="50" spans="1:5" x14ac:dyDescent="0.25">
      <c r="A50">
        <v>2004</v>
      </c>
      <c r="B50" s="9">
        <v>0.61442359999999996</v>
      </c>
      <c r="C50" s="9">
        <v>0.53058760000000005</v>
      </c>
      <c r="D50" s="9">
        <v>0.4597523</v>
      </c>
      <c r="E50" s="9">
        <v>0.3920343</v>
      </c>
    </row>
    <row r="51" spans="1:5" x14ac:dyDescent="0.25">
      <c r="A51">
        <v>2005</v>
      </c>
      <c r="B51" s="9">
        <v>0.59421069999999998</v>
      </c>
      <c r="C51" s="9">
        <v>0.51332619999999995</v>
      </c>
      <c r="D51" s="9">
        <v>0.44617620000000002</v>
      </c>
      <c r="E51" s="9">
        <v>0.38207859999999999</v>
      </c>
    </row>
    <row r="52" spans="1:5" x14ac:dyDescent="0.25">
      <c r="A52">
        <v>2006</v>
      </c>
      <c r="B52" s="9">
        <v>0.568442</v>
      </c>
      <c r="C52" s="9">
        <v>0.48918509999999998</v>
      </c>
      <c r="D52" s="9">
        <v>0.42871989999999999</v>
      </c>
      <c r="E52" s="9">
        <v>0.36958489999999999</v>
      </c>
    </row>
    <row r="53" spans="1:5" x14ac:dyDescent="0.25">
      <c r="A53">
        <v>2007</v>
      </c>
      <c r="B53" s="9">
        <v>0.59612140000000002</v>
      </c>
      <c r="C53" s="9">
        <v>0.5174029</v>
      </c>
      <c r="D53" s="9">
        <v>0.44833620000000002</v>
      </c>
      <c r="E53" s="9">
        <v>0.38679649999999999</v>
      </c>
    </row>
    <row r="54" spans="1:5" x14ac:dyDescent="0.25">
      <c r="A54">
        <v>2008</v>
      </c>
      <c r="B54" s="9">
        <v>0.58776870000000003</v>
      </c>
      <c r="C54" s="9">
        <v>0.50860989999999995</v>
      </c>
      <c r="D54" s="9">
        <v>0.43304340000000002</v>
      </c>
      <c r="E54" s="9">
        <v>0.37624679999999999</v>
      </c>
    </row>
    <row r="55" spans="1:5" x14ac:dyDescent="0.25">
      <c r="A55">
        <v>2009</v>
      </c>
      <c r="B55" s="9">
        <v>0.57702089999999995</v>
      </c>
      <c r="C55" s="9">
        <v>0.49924659999999998</v>
      </c>
      <c r="D55" s="9">
        <v>0.41857159999999999</v>
      </c>
      <c r="E55" s="9">
        <v>0.36583929999999998</v>
      </c>
    </row>
    <row r="56" spans="1:5" x14ac:dyDescent="0.25">
      <c r="A56">
        <v>2010</v>
      </c>
      <c r="B56" s="9">
        <v>0.57563850000000005</v>
      </c>
      <c r="C56" s="9">
        <v>0.50270519999999996</v>
      </c>
      <c r="D56" s="9">
        <v>0.42195359999999998</v>
      </c>
      <c r="E56" s="9">
        <v>0.36954110000000001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800000"/>
  </sheetPr>
  <dimension ref="A1:D43"/>
  <sheetViews>
    <sheetView workbookViewId="0">
      <selection activeCell="L33" sqref="L33"/>
    </sheetView>
  </sheetViews>
  <sheetFormatPr defaultColWidth="8.875" defaultRowHeight="15.75" outlineLevelCol="1" x14ac:dyDescent="0.25"/>
  <cols>
    <col min="2" max="2" width="9" hidden="1" customWidth="1" outlineLevel="1"/>
    <col min="3" max="3" width="8.875" collapsed="1"/>
  </cols>
  <sheetData>
    <row r="1" spans="1:1" x14ac:dyDescent="0.25">
      <c r="A1" t="s">
        <v>36</v>
      </c>
    </row>
    <row r="21" spans="1:4" x14ac:dyDescent="0.25">
      <c r="A21" t="s">
        <v>37</v>
      </c>
    </row>
    <row r="22" spans="1:4" x14ac:dyDescent="0.25">
      <c r="A22" t="s">
        <v>38</v>
      </c>
    </row>
    <row r="23" spans="1:4" x14ac:dyDescent="0.25">
      <c r="A23" s="7" t="s">
        <v>35</v>
      </c>
    </row>
    <row r="29" spans="1:4" x14ac:dyDescent="0.25">
      <c r="A29" t="s">
        <v>0</v>
      </c>
      <c r="C29">
        <v>1979</v>
      </c>
      <c r="D29">
        <v>2010</v>
      </c>
    </row>
    <row r="30" spans="1:4" x14ac:dyDescent="0.25">
      <c r="A30" t="s">
        <v>1</v>
      </c>
      <c r="B30">
        <v>5</v>
      </c>
      <c r="C30">
        <v>0.74885120000000005</v>
      </c>
      <c r="D30">
        <v>0.67276469999999999</v>
      </c>
    </row>
    <row r="31" spans="1:4" x14ac:dyDescent="0.25">
      <c r="A31" t="s">
        <v>2</v>
      </c>
      <c r="B31">
        <v>4</v>
      </c>
      <c r="C31">
        <v>0.76568369999999997</v>
      </c>
      <c r="D31">
        <v>0.58311429999999997</v>
      </c>
    </row>
    <row r="32" spans="1:4" x14ac:dyDescent="0.25">
      <c r="A32" t="s">
        <v>3</v>
      </c>
      <c r="B32">
        <v>3</v>
      </c>
      <c r="C32">
        <v>0.69685149999999996</v>
      </c>
      <c r="D32">
        <v>0.48164010000000002</v>
      </c>
    </row>
    <row r="33" spans="1:4" x14ac:dyDescent="0.25">
      <c r="A33" t="s">
        <v>4</v>
      </c>
      <c r="B33">
        <v>2</v>
      </c>
      <c r="C33">
        <v>0.53375709999999998</v>
      </c>
      <c r="D33">
        <v>0.32203870000000001</v>
      </c>
    </row>
    <row r="34" spans="1:4" x14ac:dyDescent="0.25">
      <c r="A34" t="s">
        <v>5</v>
      </c>
      <c r="B34">
        <v>1</v>
      </c>
      <c r="C34">
        <v>0.249109</v>
      </c>
      <c r="D34">
        <v>0.11405079999999999</v>
      </c>
    </row>
    <row r="35" spans="1:4" x14ac:dyDescent="0.25">
      <c r="A35" t="s">
        <v>6</v>
      </c>
      <c r="B35">
        <v>1</v>
      </c>
      <c r="C35">
        <v>0.59827870000000005</v>
      </c>
      <c r="D35">
        <v>0.4334404</v>
      </c>
    </row>
    <row r="37" spans="1:4" x14ac:dyDescent="0.25">
      <c r="A37" t="s">
        <v>7</v>
      </c>
      <c r="C37">
        <v>1979</v>
      </c>
      <c r="D37">
        <v>2010</v>
      </c>
    </row>
    <row r="38" spans="1:4" x14ac:dyDescent="0.25">
      <c r="A38" t="s">
        <v>1</v>
      </c>
      <c r="B38">
        <v>5</v>
      </c>
      <c r="C38">
        <v>0.67604310000000001</v>
      </c>
      <c r="D38">
        <v>0.65076789999999995</v>
      </c>
    </row>
    <row r="39" spans="1:4" x14ac:dyDescent="0.25">
      <c r="A39" t="s">
        <v>2</v>
      </c>
      <c r="B39">
        <v>4</v>
      </c>
      <c r="C39">
        <v>0.55200329999999997</v>
      </c>
      <c r="D39">
        <v>0.55586349999999995</v>
      </c>
    </row>
    <row r="40" spans="1:4" x14ac:dyDescent="0.25">
      <c r="A40" t="s">
        <v>3</v>
      </c>
      <c r="B40">
        <v>3</v>
      </c>
      <c r="C40">
        <v>0.37862109999999999</v>
      </c>
      <c r="D40">
        <v>0.4544281</v>
      </c>
    </row>
    <row r="41" spans="1:4" x14ac:dyDescent="0.25">
      <c r="A41" t="s">
        <v>4</v>
      </c>
      <c r="B41">
        <v>2</v>
      </c>
      <c r="C41">
        <v>0.2217054</v>
      </c>
      <c r="D41">
        <v>0.2709511</v>
      </c>
    </row>
    <row r="42" spans="1:4" x14ac:dyDescent="0.25">
      <c r="A42" t="s">
        <v>5</v>
      </c>
      <c r="B42">
        <v>1</v>
      </c>
      <c r="C42">
        <v>8.0363199999999996E-2</v>
      </c>
      <c r="D42">
        <v>0.1113054</v>
      </c>
    </row>
    <row r="43" spans="1:4" x14ac:dyDescent="0.25">
      <c r="A43" t="s">
        <v>6</v>
      </c>
      <c r="B43">
        <v>1</v>
      </c>
      <c r="C43">
        <v>0.3817178</v>
      </c>
      <c r="D43">
        <v>0.40859620000000002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800000"/>
  </sheetPr>
  <dimension ref="A1:G38"/>
  <sheetViews>
    <sheetView workbookViewId="0">
      <selection activeCell="N28" sqref="N28"/>
    </sheetView>
  </sheetViews>
  <sheetFormatPr defaultColWidth="8.875" defaultRowHeight="12.75" x14ac:dyDescent="0.2"/>
  <cols>
    <col min="1" max="16384" width="8.875" style="1"/>
  </cols>
  <sheetData>
    <row r="1" spans="1:1" ht="15.75" x14ac:dyDescent="0.25">
      <c r="A1" t="s">
        <v>13</v>
      </c>
    </row>
    <row r="24" spans="1:1" ht="15.75" x14ac:dyDescent="0.25">
      <c r="A24" t="s">
        <v>34</v>
      </c>
    </row>
    <row r="25" spans="1:1" x14ac:dyDescent="0.2">
      <c r="A25" s="7" t="s">
        <v>35</v>
      </c>
    </row>
    <row r="37" spans="1:7" x14ac:dyDescent="0.2">
      <c r="B37" s="1" t="s">
        <v>8</v>
      </c>
      <c r="C37" s="1" t="s">
        <v>9</v>
      </c>
      <c r="D37" s="1" t="s">
        <v>10</v>
      </c>
      <c r="E37" s="1" t="s">
        <v>11</v>
      </c>
      <c r="F37" s="1" t="s">
        <v>12</v>
      </c>
      <c r="G37" s="1" t="s">
        <v>6</v>
      </c>
    </row>
    <row r="38" spans="1:7" x14ac:dyDescent="0.2">
      <c r="A38" s="1">
        <v>2010</v>
      </c>
      <c r="B38" s="1">
        <v>0.80791579999999996</v>
      </c>
      <c r="C38" s="1">
        <v>0.82620830000000001</v>
      </c>
      <c r="D38" s="1">
        <v>0.73334589999999999</v>
      </c>
      <c r="E38" s="1">
        <v>0.57800320000000005</v>
      </c>
      <c r="F38" s="1">
        <v>0.2532548</v>
      </c>
      <c r="G38" s="1">
        <v>0.63951009999999997</v>
      </c>
    </row>
  </sheetData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800000"/>
  </sheetPr>
  <dimension ref="A1:D28"/>
  <sheetViews>
    <sheetView workbookViewId="0">
      <selection activeCell="K22" sqref="K22"/>
    </sheetView>
  </sheetViews>
  <sheetFormatPr defaultColWidth="8.875" defaultRowHeight="15" x14ac:dyDescent="0.25"/>
  <cols>
    <col min="1" max="16384" width="8.875" style="2"/>
  </cols>
  <sheetData>
    <row r="1" spans="1:1" ht="15.75" x14ac:dyDescent="0.25">
      <c r="A1" t="s">
        <v>39</v>
      </c>
    </row>
    <row r="20" spans="1:4" ht="15.75" x14ac:dyDescent="0.25">
      <c r="A20" t="s">
        <v>40</v>
      </c>
    </row>
    <row r="21" spans="1:4" x14ac:dyDescent="0.25">
      <c r="A21" s="7" t="s">
        <v>35</v>
      </c>
    </row>
    <row r="23" spans="1:4" x14ac:dyDescent="0.25">
      <c r="A23" s="2" t="s">
        <v>20</v>
      </c>
    </row>
    <row r="24" spans="1:4" x14ac:dyDescent="0.25">
      <c r="B24" s="2" t="s">
        <v>19</v>
      </c>
      <c r="C24" s="2" t="s">
        <v>18</v>
      </c>
      <c r="D24" s="2" t="s">
        <v>17</v>
      </c>
    </row>
    <row r="25" spans="1:4" x14ac:dyDescent="0.25">
      <c r="A25" s="2">
        <v>62</v>
      </c>
      <c r="B25" s="8">
        <v>0.40275</v>
      </c>
      <c r="C25" s="8">
        <v>0.32174999999999998</v>
      </c>
      <c r="D25" s="8">
        <v>0.21525</v>
      </c>
    </row>
    <row r="26" spans="1:4" x14ac:dyDescent="0.25">
      <c r="A26" s="2" t="s">
        <v>16</v>
      </c>
      <c r="B26" s="8">
        <v>0.57799999999999996</v>
      </c>
      <c r="C26" s="8">
        <v>0.42899999999999999</v>
      </c>
      <c r="D26" s="8">
        <v>0.28699999999999998</v>
      </c>
    </row>
    <row r="27" spans="1:4" x14ac:dyDescent="0.25">
      <c r="A27" s="2" t="s">
        <v>15</v>
      </c>
    </row>
    <row r="28" spans="1:4" x14ac:dyDescent="0.25">
      <c r="A28" s="2" t="s">
        <v>14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800000"/>
  </sheetPr>
  <dimension ref="A1:O20"/>
  <sheetViews>
    <sheetView workbookViewId="0">
      <selection activeCell="D33" sqref="D33"/>
    </sheetView>
  </sheetViews>
  <sheetFormatPr defaultColWidth="11" defaultRowHeight="15.75" x14ac:dyDescent="0.25"/>
  <sheetData>
    <row r="1" spans="1:1" x14ac:dyDescent="0.25">
      <c r="A1" t="s">
        <v>41</v>
      </c>
    </row>
    <row r="17" spans="1:15" x14ac:dyDescent="0.25">
      <c r="J17" t="s">
        <v>21</v>
      </c>
      <c r="K17" t="s">
        <v>22</v>
      </c>
    </row>
    <row r="18" spans="1:15" x14ac:dyDescent="0.25">
      <c r="I18" t="s">
        <v>23</v>
      </c>
      <c r="J18" s="3">
        <v>120000</v>
      </c>
      <c r="K18" s="3">
        <v>363000</v>
      </c>
      <c r="M18" t="s">
        <v>24</v>
      </c>
      <c r="N18" s="3">
        <v>35000</v>
      </c>
      <c r="O18" s="3">
        <v>69000</v>
      </c>
    </row>
    <row r="19" spans="1:15" x14ac:dyDescent="0.25">
      <c r="A19" t="s">
        <v>42</v>
      </c>
      <c r="I19" t="s">
        <v>25</v>
      </c>
      <c r="J19" s="3">
        <v>70000</v>
      </c>
      <c r="K19" s="3">
        <v>183000</v>
      </c>
      <c r="M19" t="s">
        <v>25</v>
      </c>
      <c r="N19" s="3">
        <v>70000</v>
      </c>
      <c r="O19" s="3">
        <v>183000</v>
      </c>
    </row>
    <row r="20" spans="1:15" x14ac:dyDescent="0.25">
      <c r="A20" s="7" t="s">
        <v>35</v>
      </c>
      <c r="I20" t="s">
        <v>24</v>
      </c>
      <c r="J20" s="3">
        <v>35000</v>
      </c>
      <c r="K20" s="3">
        <v>69000</v>
      </c>
      <c r="M20" t="s">
        <v>23</v>
      </c>
      <c r="N20" s="3">
        <v>120000</v>
      </c>
      <c r="O20" s="3">
        <v>363000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800000"/>
  </sheetPr>
  <dimension ref="A1:B30"/>
  <sheetViews>
    <sheetView workbookViewId="0">
      <selection activeCell="H37" sqref="H37"/>
    </sheetView>
  </sheetViews>
  <sheetFormatPr defaultColWidth="8.875" defaultRowHeight="15.75" x14ac:dyDescent="0.25"/>
  <sheetData>
    <row r="1" spans="1:1" x14ac:dyDescent="0.25">
      <c r="A1" t="s">
        <v>43</v>
      </c>
    </row>
    <row r="19" spans="1:2" x14ac:dyDescent="0.25">
      <c r="A19" t="s">
        <v>44</v>
      </c>
    </row>
    <row r="20" spans="1:2" x14ac:dyDescent="0.25">
      <c r="A20" t="s">
        <v>45</v>
      </c>
    </row>
    <row r="21" spans="1:2" x14ac:dyDescent="0.25">
      <c r="A21" s="7" t="s">
        <v>35</v>
      </c>
    </row>
    <row r="29" spans="1:2" x14ac:dyDescent="0.25">
      <c r="A29">
        <v>0.38652706146240234</v>
      </c>
      <c r="B29" t="s">
        <v>26</v>
      </c>
    </row>
    <row r="30" spans="1:2" x14ac:dyDescent="0.25">
      <c r="A30">
        <v>0.61347293853759766</v>
      </c>
      <c r="B30" t="s">
        <v>27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800000"/>
  </sheetPr>
  <dimension ref="A1:H35"/>
  <sheetViews>
    <sheetView workbookViewId="0">
      <selection activeCell="E35" sqref="E35"/>
    </sheetView>
  </sheetViews>
  <sheetFormatPr defaultColWidth="8.875" defaultRowHeight="15" x14ac:dyDescent="0.25"/>
  <cols>
    <col min="1" max="1" width="8.875" style="2"/>
    <col min="2" max="2" width="37.5" style="2" bestFit="1" customWidth="1"/>
    <col min="3" max="16384" width="8.875" style="2"/>
  </cols>
  <sheetData>
    <row r="1" spans="1:8" ht="15.75" x14ac:dyDescent="0.25">
      <c r="A1" t="s">
        <v>46</v>
      </c>
    </row>
    <row r="2" spans="1:8" x14ac:dyDescent="0.25">
      <c r="C2" s="5"/>
      <c r="D2" s="5"/>
      <c r="E2" s="10"/>
      <c r="F2" s="10"/>
      <c r="G2" s="10"/>
      <c r="H2" s="10"/>
    </row>
    <row r="3" spans="1:8" x14ac:dyDescent="0.25">
      <c r="C3" s="10"/>
      <c r="D3" s="10"/>
      <c r="E3" s="10"/>
      <c r="F3" s="10"/>
      <c r="G3" s="10"/>
      <c r="H3" s="10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A5" s="4"/>
      <c r="C5" s="5"/>
      <c r="D5" s="5"/>
      <c r="E5" s="5"/>
      <c r="F5" s="5"/>
      <c r="G5" s="5"/>
      <c r="H5" s="5"/>
    </row>
    <row r="6" spans="1:8" x14ac:dyDescent="0.25">
      <c r="C6" s="5"/>
      <c r="D6" s="5"/>
      <c r="E6" s="5"/>
      <c r="F6" s="5"/>
      <c r="G6" s="5"/>
      <c r="H6" s="5"/>
    </row>
    <row r="7" spans="1:8" x14ac:dyDescent="0.25">
      <c r="C7" s="5"/>
      <c r="D7" s="5"/>
      <c r="E7" s="5"/>
      <c r="F7" s="5"/>
      <c r="G7" s="5"/>
      <c r="H7" s="5"/>
    </row>
    <row r="8" spans="1:8" x14ac:dyDescent="0.25">
      <c r="C8" s="5"/>
      <c r="D8" s="5"/>
      <c r="E8" s="5"/>
      <c r="F8" s="5"/>
      <c r="G8" s="5"/>
      <c r="H8" s="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2" spans="1:8" x14ac:dyDescent="0.25">
      <c r="C12" s="5"/>
      <c r="D12" s="5"/>
      <c r="E12" s="5"/>
      <c r="F12" s="5"/>
      <c r="G12" s="5"/>
      <c r="H12" s="5"/>
    </row>
    <row r="13" spans="1:8" x14ac:dyDescent="0.25">
      <c r="C13" s="5"/>
      <c r="D13" s="5"/>
      <c r="E13" s="5"/>
      <c r="F13" s="5"/>
      <c r="G13" s="5"/>
      <c r="H13" s="5"/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B15" s="4"/>
    </row>
    <row r="16" spans="1:8" x14ac:dyDescent="0.25">
      <c r="A16" s="4"/>
      <c r="C16" s="5"/>
      <c r="D16" s="5"/>
      <c r="E16" s="5"/>
      <c r="F16" s="5"/>
      <c r="G16" s="5"/>
      <c r="H16" s="5"/>
    </row>
    <row r="17" spans="1:8" x14ac:dyDescent="0.25">
      <c r="C17" s="5"/>
      <c r="D17" s="5"/>
      <c r="E17" s="5"/>
      <c r="F17" s="5"/>
      <c r="G17" s="5"/>
      <c r="H17" s="5"/>
    </row>
    <row r="18" spans="1:8" x14ac:dyDescent="0.25">
      <c r="C18" s="5"/>
      <c r="D18" s="5"/>
      <c r="E18" s="5"/>
      <c r="F18" s="5"/>
      <c r="G18" s="5"/>
      <c r="H18" s="5"/>
    </row>
    <row r="19" spans="1:8" x14ac:dyDescent="0.25">
      <c r="C19" s="5"/>
      <c r="D19" s="5"/>
      <c r="E19" s="5"/>
      <c r="F19" s="5"/>
      <c r="G19" s="5"/>
      <c r="H19" s="5"/>
    </row>
    <row r="20" spans="1:8" ht="15.75" x14ac:dyDescent="0.25">
      <c r="A20" t="s">
        <v>47</v>
      </c>
      <c r="C20" s="5"/>
      <c r="D20" s="5"/>
      <c r="E20" s="5"/>
      <c r="F20" s="5"/>
      <c r="G20" s="5"/>
      <c r="H20" s="5"/>
    </row>
    <row r="21" spans="1:8" x14ac:dyDescent="0.25">
      <c r="A21" s="7" t="s">
        <v>35</v>
      </c>
      <c r="C21" s="5"/>
      <c r="D21" s="5"/>
      <c r="E21" s="5"/>
      <c r="F21" s="5"/>
      <c r="G21" s="5"/>
      <c r="H21" s="5"/>
    </row>
    <row r="22" spans="1:8" x14ac:dyDescent="0.25">
      <c r="C22" s="5"/>
      <c r="D22" s="5"/>
      <c r="E22" s="5"/>
      <c r="F22" s="5"/>
      <c r="G22" s="5"/>
      <c r="H22" s="5"/>
    </row>
    <row r="23" spans="1:8" x14ac:dyDescent="0.25">
      <c r="C23" s="5"/>
      <c r="D23" s="5"/>
      <c r="E23" s="5"/>
      <c r="F23" s="5"/>
      <c r="G23" s="5"/>
      <c r="H23" s="5"/>
    </row>
    <row r="24" spans="1:8" x14ac:dyDescent="0.25">
      <c r="C24" s="5"/>
      <c r="D24" s="5"/>
      <c r="E24" s="5"/>
      <c r="F24" s="5"/>
      <c r="G24" s="5"/>
      <c r="H24" s="5"/>
    </row>
    <row r="25" spans="1:8" x14ac:dyDescent="0.25">
      <c r="C25" s="5"/>
      <c r="D25" s="5"/>
      <c r="E25" s="5"/>
      <c r="F25" s="5"/>
      <c r="G25" s="5"/>
      <c r="H25" s="5"/>
    </row>
    <row r="30" spans="1:8" ht="15.75" x14ac:dyDescent="0.25">
      <c r="A30" s="2">
        <v>1</v>
      </c>
      <c r="B30" s="2" t="s">
        <v>31</v>
      </c>
      <c r="C30" s="6">
        <v>0.16</v>
      </c>
    </row>
    <row r="31" spans="1:8" ht="15.75" x14ac:dyDescent="0.25">
      <c r="A31" s="2">
        <v>2</v>
      </c>
      <c r="B31" s="2" t="s">
        <v>30</v>
      </c>
      <c r="C31" s="6">
        <v>0.18</v>
      </c>
    </row>
    <row r="32" spans="1:8" ht="15.75" x14ac:dyDescent="0.25">
      <c r="A32" s="2">
        <v>3</v>
      </c>
      <c r="B32" s="2" t="s">
        <v>29</v>
      </c>
      <c r="C32" s="6">
        <v>0.18</v>
      </c>
    </row>
    <row r="33" spans="1:3" ht="15.75" x14ac:dyDescent="0.25">
      <c r="A33" s="2">
        <v>4</v>
      </c>
      <c r="B33" s="2" t="s">
        <v>28</v>
      </c>
      <c r="C33" s="6">
        <v>0.23</v>
      </c>
    </row>
    <row r="34" spans="1:3" ht="15.75" x14ac:dyDescent="0.25">
      <c r="A34" s="2">
        <v>5</v>
      </c>
      <c r="B34" s="2" t="s">
        <v>32</v>
      </c>
      <c r="C34" s="6">
        <v>0.33</v>
      </c>
    </row>
    <row r="35" spans="1:3" ht="15.75" x14ac:dyDescent="0.25">
      <c r="A35" s="2">
        <v>6</v>
      </c>
      <c r="B35" s="2" t="s">
        <v>33</v>
      </c>
      <c r="C35" s="6">
        <v>0.49</v>
      </c>
    </row>
  </sheetData>
  <mergeCells count="4">
    <mergeCell ref="E2:H2"/>
    <mergeCell ref="C3:D3"/>
    <mergeCell ref="E3:F3"/>
    <mergeCell ref="G3:H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Cannon</dc:creator>
  <cp:lastModifiedBy>cafarema</cp:lastModifiedBy>
  <dcterms:created xsi:type="dcterms:W3CDTF">2012-08-27T19:59:22Z</dcterms:created>
  <dcterms:modified xsi:type="dcterms:W3CDTF">2015-11-17T15:30:32Z</dcterms:modified>
</cp:coreProperties>
</file>