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2"/>
  <workbookPr filterPrivacy="1"/>
  <xr:revisionPtr revIDLastSave="0" documentId="13_ncr:1_{50D7FED3-4C0D-5446-A2CB-D57A92100F63}" xr6:coauthVersionLast="47" xr6:coauthVersionMax="47" xr10:uidLastSave="{00000000-0000-0000-0000-000000000000}"/>
  <bookViews>
    <workbookView xWindow="-4000" yWindow="-20920" windowWidth="28800" windowHeight="16420" xr2:uid="{00000000-000D-0000-FFFF-FFFF00000000}"/>
  </bookViews>
  <sheets>
    <sheet name="Figure 1" sheetId="2" r:id="rId1"/>
    <sheet name="Figure 2" sheetId="3" r:id="rId2"/>
    <sheet name="Figure 3" sheetId="6" r:id="rId3"/>
    <sheet name="Figure 4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<sst xmlns="http://schemas.openxmlformats.org/spreadsheetml/2006/main" count="28" uniqueCount="20">
  <si>
    <t>Black</t>
  </si>
  <si>
    <t>White</t>
  </si>
  <si>
    <t>Black debt</t>
  </si>
  <si>
    <t>White debt</t>
  </si>
  <si>
    <t>Initial value</t>
  </si>
  <si>
    <t>Age-55 value</t>
  </si>
  <si>
    <t>Initial disparities</t>
  </si>
  <si>
    <t>Subsequent appreciation</t>
  </si>
  <si>
    <t>Black assets</t>
  </si>
  <si>
    <t>White assets</t>
  </si>
  <si>
    <r>
      <t xml:space="preserve">Figure 1. </t>
    </r>
    <r>
      <rPr>
        <i/>
        <sz val="12"/>
        <color theme="1"/>
        <rFont val="Times New Roman"/>
        <family val="1"/>
      </rPr>
      <t>Simulated Housing Wealth of Age 55 Homeowners by Race, 1980-2019, in 2019 Dollars</t>
    </r>
  </si>
  <si>
    <t>Note: Results are adjusted to control for household income and basic demographics.</t>
  </si>
  <si>
    <r>
      <t xml:space="preserve">Source: </t>
    </r>
    <r>
      <rPr>
        <sz val="10"/>
        <color rgb="FF000000"/>
        <rFont val="Times New Roman"/>
        <family val="1"/>
      </rPr>
      <t xml:space="preserve">Authors’ estimates from University of Michigan, </t>
    </r>
    <r>
      <rPr>
        <i/>
        <sz val="10"/>
        <color rgb="FF000000"/>
        <rFont val="Times New Roman"/>
        <family val="1"/>
      </rPr>
      <t>Panel Survey of Income Dynamics</t>
    </r>
    <r>
      <rPr>
        <sz val="10"/>
        <color rgb="FF000000"/>
        <rFont val="Times New Roman"/>
        <family val="1"/>
      </rPr>
      <t xml:space="preserve"> (PSID) (1980-2019).</t>
    </r>
  </si>
  <si>
    <t>* When using these data, please cite the Center for Retirement Research at Boston College.</t>
  </si>
  <si>
    <r>
      <t xml:space="preserve">Figure 2. </t>
    </r>
    <r>
      <rPr>
        <i/>
        <sz val="12"/>
        <color theme="1"/>
        <rFont val="Times New Roman"/>
        <family val="1"/>
      </rPr>
      <t>Simulated Initial Housing Wealth (Down Payment) by Race, 1980-2019, in 2019 Dollars</t>
    </r>
  </si>
  <si>
    <t xml:space="preserve">Note: Results are adjusted to control for household income and basic demographics. </t>
  </si>
  <si>
    <r>
      <t>Source:</t>
    </r>
    <r>
      <rPr>
        <sz val="10"/>
        <color rgb="FF000000"/>
        <rFont val="Times New Roman"/>
        <family val="1"/>
      </rPr>
      <t xml:space="preserve"> Authors’ estimates from the PSID (1980-2019).</t>
    </r>
  </si>
  <si>
    <r>
      <t xml:space="preserve">Figure 3. </t>
    </r>
    <r>
      <rPr>
        <i/>
        <sz val="12"/>
        <color theme="1"/>
        <rFont val="Times New Roman"/>
        <family val="1"/>
      </rPr>
      <t>Simulated Asset Value and Mortgage Principal, by Race, 1980-2019, in 2019 Dollars</t>
    </r>
  </si>
  <si>
    <r>
      <t xml:space="preserve">Source: </t>
    </r>
    <r>
      <rPr>
        <sz val="10"/>
        <color rgb="FF000000"/>
        <rFont val="Times New Roman"/>
        <family val="1"/>
      </rPr>
      <t>Authors’ estimates from the PSID (1980-2019).</t>
    </r>
  </si>
  <si>
    <r>
      <t xml:space="preserve">Figure 4. </t>
    </r>
    <r>
      <rPr>
        <i/>
        <sz val="12"/>
        <color theme="1"/>
        <rFont val="Times New Roman"/>
        <family val="1"/>
      </rPr>
      <t>Share of the Age-55 Housing Wealth Gap Explained by Initial Disparities and Subsequent Appreciation, 1980-2019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</si>
</sst>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#,##0.00000000000000"/>
    <numFmt numFmtId="167" formatCode="&quot;$&quot;#,##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i/>
      <sz val="12"/>
      <color theme="1"/>
      <name val="Times New Roman"/>
      <family val="1"/>
    </font>
    <font>
      <sz val="10"/>
      <color rgb="FF000000"/>
      <name val="Times New Roman"/>
      <family val="1"/>
    </font>
    <font>
      <i/>
      <sz val="10"/>
      <color rgb="FF000000"/>
      <name val="Times New Roman"/>
      <family val="1"/>
    </font>
    <font>
      <i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3" fontId="2" fillId="0" borderId="0" xfId="0" applyNumberFormat="1" applyFont="1"/>
    <xf numFmtId="3" fontId="0" fillId="0" borderId="0" xfId="0" applyNumberFormat="1"/>
    <xf numFmtId="1" fontId="0" fillId="0" borderId="0" xfId="0" applyNumberFormat="1"/>
    <xf numFmtId="0" fontId="2" fillId="0" borderId="0" xfId="0" applyFont="1" applyAlignment="1">
      <alignment horizontal="left"/>
    </xf>
    <xf numFmtId="166" fontId="2" fillId="0" borderId="0" xfId="0" applyNumberFormat="1" applyFont="1" applyAlignment="1">
      <alignment horizontal="left"/>
    </xf>
    <xf numFmtId="164" fontId="0" fillId="0" borderId="0" xfId="1" applyNumberFormat="1" applyFont="1"/>
    <xf numFmtId="9" fontId="0" fillId="0" borderId="0" xfId="2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2" fillId="0" borderId="2" xfId="0" applyFont="1" applyBorder="1" applyAlignment="1">
      <alignment horizontal="left"/>
    </xf>
    <xf numFmtId="167" fontId="2" fillId="0" borderId="2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167" fontId="2" fillId="0" borderId="3" xfId="0" applyNumberFormat="1" applyFont="1" applyBorder="1" applyAlignment="1">
      <alignment horizont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0" fillId="0" borderId="0" xfId="0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166" fontId="0" fillId="0" borderId="0" xfId="0" applyNumberFormat="1" applyAlignment="1">
      <alignment horizontal="left"/>
    </xf>
    <xf numFmtId="3" fontId="3" fillId="0" borderId="0" xfId="0" applyNumberFormat="1" applyFont="1" applyAlignment="1">
      <alignment horizontal="center"/>
    </xf>
    <xf numFmtId="165" fontId="2" fillId="0" borderId="0" xfId="2" applyNumberFormat="1" applyFont="1" applyAlignment="1">
      <alignment horizontal="center"/>
    </xf>
    <xf numFmtId="165" fontId="2" fillId="0" borderId="0" xfId="1" applyNumberFormat="1" applyFont="1" applyBorder="1" applyAlignment="1">
      <alignment horizontal="center"/>
    </xf>
    <xf numFmtId="9" fontId="2" fillId="0" borderId="0" xfId="2" applyFont="1" applyBorder="1" applyAlignment="1">
      <alignment horizontal="center"/>
    </xf>
    <xf numFmtId="1" fontId="2" fillId="0" borderId="0" xfId="1" applyNumberFormat="1" applyFont="1" applyBorder="1" applyAlignment="1">
      <alignment horizontal="center"/>
    </xf>
    <xf numFmtId="0" fontId="2" fillId="0" borderId="0" xfId="2" applyNumberFormat="1" applyFont="1" applyBorder="1" applyAlignment="1">
      <alignment horizontal="center"/>
    </xf>
    <xf numFmtId="1" fontId="2" fillId="0" borderId="0" xfId="0" applyNumberFormat="1" applyFont="1" applyAlignment="1">
      <alignment horizontal="left"/>
    </xf>
    <xf numFmtId="167" fontId="2" fillId="0" borderId="0" xfId="0" applyNumberFormat="1" applyFont="1" applyAlignment="1">
      <alignment horizontal="center"/>
    </xf>
    <xf numFmtId="167" fontId="2" fillId="0" borderId="0" xfId="1" applyNumberFormat="1" applyFont="1" applyBorder="1" applyAlignment="1">
      <alignment horizontal="center"/>
    </xf>
    <xf numFmtId="1" fontId="2" fillId="0" borderId="3" xfId="0" applyNumberFormat="1" applyFont="1" applyBorder="1" applyAlignment="1">
      <alignment horizontal="left"/>
    </xf>
    <xf numFmtId="167" fontId="2" fillId="0" borderId="3" xfId="1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3" fontId="0" fillId="0" borderId="0" xfId="0" applyNumberFormat="1" applyAlignment="1">
      <alignment horizontal="center"/>
    </xf>
    <xf numFmtId="10" fontId="2" fillId="0" borderId="2" xfId="0" applyNumberFormat="1" applyFont="1" applyBorder="1" applyAlignment="1">
      <alignment horizontal="center"/>
    </xf>
    <xf numFmtId="10" fontId="2" fillId="0" borderId="3" xfId="0" applyNumberFormat="1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752777777777777"/>
          <c:y val="5.8115235595550555E-2"/>
          <c:w val="0.84247222222222218"/>
          <c:h val="0.8549006374203224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5873015873015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A5-7E45-8515-B99ACC7A1E51}"/>
                </c:ext>
              </c:extLst>
            </c:dLbl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1'!$A$26:$A$27</c:f>
              <c:strCache>
                <c:ptCount val="2"/>
                <c:pt idx="0">
                  <c:v>Black</c:v>
                </c:pt>
                <c:pt idx="1">
                  <c:v>White</c:v>
                </c:pt>
              </c:strCache>
            </c:strRef>
          </c:cat>
          <c:val>
            <c:numRef>
              <c:f>'Figure 1'!$B$26:$B$27</c:f>
              <c:numCache>
                <c:formatCode>"$"#,##0</c:formatCode>
                <c:ptCount val="2"/>
                <c:pt idx="0">
                  <c:v>90000</c:v>
                </c:pt>
                <c:pt idx="1">
                  <c:v>147000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89-40E3-B1C3-8A8C2F7D3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21567168"/>
        <c:axId val="1120666128"/>
      </c:barChart>
      <c:catAx>
        <c:axId val="1121567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20666128"/>
        <c:crosses val="autoZero"/>
        <c:auto val="1"/>
        <c:lblAlgn val="ctr"/>
        <c:lblOffset val="100"/>
        <c:noMultiLvlLbl val="0"/>
      </c:catAx>
      <c:valAx>
        <c:axId val="1120666128"/>
        <c:scaling>
          <c:orientation val="minMax"/>
          <c:max val="1500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21567168"/>
        <c:crosses val="autoZero"/>
        <c:crossBetween val="between"/>
        <c:majorUnit val="5000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084951881014873"/>
          <c:y val="2.6359205099362581E-2"/>
          <c:w val="0.85915048118985127"/>
          <c:h val="0.8866897887764029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2.777777777777777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E3-B546-AF4C-C7809C0622C9}"/>
                </c:ext>
              </c:extLst>
            </c:dLbl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2'!$A$26:$A$27</c:f>
              <c:strCache>
                <c:ptCount val="2"/>
                <c:pt idx="0">
                  <c:v>Black</c:v>
                </c:pt>
                <c:pt idx="1">
                  <c:v>White</c:v>
                </c:pt>
              </c:strCache>
            </c:strRef>
          </c:cat>
          <c:val>
            <c:numRef>
              <c:f>'Figure 2'!$B$26:$B$27</c:f>
              <c:numCache>
                <c:formatCode>"$"#,##0</c:formatCode>
                <c:ptCount val="2"/>
                <c:pt idx="0">
                  <c:v>29000</c:v>
                </c:pt>
                <c:pt idx="1">
                  <c:v>39000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E3-B546-AF4C-C7809C0622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21567168"/>
        <c:axId val="1120666128"/>
      </c:barChart>
      <c:catAx>
        <c:axId val="1121567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120666128"/>
        <c:crosses val="autoZero"/>
        <c:auto val="1"/>
        <c:lblAlgn val="ctr"/>
        <c:lblOffset val="100"/>
        <c:noMultiLvlLbl val="0"/>
      </c:catAx>
      <c:valAx>
        <c:axId val="1120666128"/>
        <c:scaling>
          <c:orientation val="minMax"/>
          <c:max val="500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121567168"/>
        <c:crosses val="autoZero"/>
        <c:crossBetween val="between"/>
        <c:majorUnit val="25000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767641395871657"/>
          <c:y val="2.6144114939892708E-2"/>
          <c:w val="0.84232358604128343"/>
          <c:h val="0.8876143959984256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'Figure 3'!$C$26</c:f>
              <c:strCache>
                <c:ptCount val="1"/>
                <c:pt idx="0">
                  <c:v>Initial value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F1F-0440-B27F-98B48E3F0C5E}"/>
              </c:ext>
            </c:extLst>
          </c:dPt>
          <c:dLbls>
            <c:dLbl>
              <c:idx val="0"/>
              <c:layout>
                <c:manualLayout>
                  <c:x val="-4.3127434613244295E-2"/>
                  <c:y val="5.873448473600158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72064552031163"/>
                      <c:h val="5.636272267062936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E527-4E40-9815-76ABA6922A4E}"/>
                </c:ext>
              </c:extLst>
            </c:dLbl>
            <c:dLbl>
              <c:idx val="1"/>
              <c:layout>
                <c:manualLayout>
                  <c:x val="-1.947690595436844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F1F-0440-B27F-98B48E3F0C5E}"/>
                </c:ext>
              </c:extLst>
            </c:dLbl>
            <c:dLbl>
              <c:idx val="2"/>
              <c:layout>
                <c:manualLayout>
                  <c:x val="-4.7301057317751811E-2"/>
                  <c:y val="7.83085356303837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B5E-ED47-BAFD-8E26DEED445D}"/>
                </c:ext>
              </c:extLst>
            </c:dLbl>
            <c:dLbl>
              <c:idx val="3"/>
              <c:layout>
                <c:manualLayout>
                  <c:x val="-4.7301057317751811E-2"/>
                  <c:y val="1.95771339075959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527-4E40-9815-76ABA6922A4E}"/>
                </c:ext>
              </c:extLst>
            </c:dLbl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3'!$A$27:$A$30</c:f>
              <c:strCache>
                <c:ptCount val="4"/>
                <c:pt idx="0">
                  <c:v>Black assets</c:v>
                </c:pt>
                <c:pt idx="1">
                  <c:v>Black debt</c:v>
                </c:pt>
                <c:pt idx="2">
                  <c:v>White assets</c:v>
                </c:pt>
                <c:pt idx="3">
                  <c:v>White debt</c:v>
                </c:pt>
              </c:strCache>
            </c:strRef>
          </c:cat>
          <c:val>
            <c:numRef>
              <c:f>'Figure 3'!$C$27:$C$30</c:f>
              <c:numCache>
                <c:formatCode>"$"#,##0</c:formatCode>
                <c:ptCount val="4"/>
                <c:pt idx="0">
                  <c:v>126000</c:v>
                </c:pt>
                <c:pt idx="1">
                  <c:v>97000</c:v>
                </c:pt>
                <c:pt idx="2">
                  <c:v>149000</c:v>
                </c:pt>
                <c:pt idx="3">
                  <c:v>110000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93-47C3-B71B-9BC92BA29D32}"/>
            </c:ext>
          </c:extLst>
        </c:ser>
        <c:ser>
          <c:idx val="0"/>
          <c:order val="1"/>
          <c:tx>
            <c:strRef>
              <c:f>'Figure 3'!$B$26</c:f>
              <c:strCache>
                <c:ptCount val="1"/>
                <c:pt idx="0">
                  <c:v>Age-55 value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DF1F-0440-B27F-98B48E3F0C5E}"/>
              </c:ext>
            </c:extLst>
          </c:dPt>
          <c:dLbls>
            <c:dLbl>
              <c:idx val="1"/>
              <c:layout>
                <c:manualLayout>
                  <c:x val="3.6171396772398445E-2"/>
                  <c:y val="1.5661707126076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F1F-0440-B27F-98B48E3F0C5E}"/>
                </c:ext>
              </c:extLst>
            </c:dLbl>
            <c:dLbl>
              <c:idx val="2"/>
              <c:layout>
                <c:manualLayout>
                  <c:x val="2.7824151363383415E-3"/>
                  <c:y val="1.17462803445575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B5E-ED47-BAFD-8E26DEED445D}"/>
                </c:ext>
              </c:extLst>
            </c:dLbl>
            <c:dLbl>
              <c:idx val="3"/>
              <c:layout>
                <c:manualLayout>
                  <c:x val="2.7824151363383415E-3"/>
                  <c:y val="-7.83085356303837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B5E-ED47-BAFD-8E26DEED445D}"/>
                </c:ext>
              </c:extLst>
            </c:dLbl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3'!$A$27:$A$30</c:f>
              <c:strCache>
                <c:ptCount val="4"/>
                <c:pt idx="0">
                  <c:v>Black assets</c:v>
                </c:pt>
                <c:pt idx="1">
                  <c:v>Black debt</c:v>
                </c:pt>
                <c:pt idx="2">
                  <c:v>White assets</c:v>
                </c:pt>
                <c:pt idx="3">
                  <c:v>White debt</c:v>
                </c:pt>
              </c:strCache>
            </c:strRef>
          </c:cat>
          <c:val>
            <c:numRef>
              <c:f>'Figure 3'!$B$27:$B$30</c:f>
              <c:numCache>
                <c:formatCode>"$"#,##0</c:formatCode>
                <c:ptCount val="4"/>
                <c:pt idx="0">
                  <c:v>176000</c:v>
                </c:pt>
                <c:pt idx="1">
                  <c:v>86000</c:v>
                </c:pt>
                <c:pt idx="2">
                  <c:v>264000</c:v>
                </c:pt>
                <c:pt idx="3">
                  <c:v>117000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93-47C3-B71B-9BC92BA29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3"/>
        <c:axId val="998645344"/>
        <c:axId val="942276176"/>
      </c:barChart>
      <c:catAx>
        <c:axId val="99864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42276176"/>
        <c:crosses val="autoZero"/>
        <c:auto val="1"/>
        <c:lblAlgn val="ctr"/>
        <c:lblOffset val="100"/>
        <c:noMultiLvlLbl val="0"/>
      </c:catAx>
      <c:valAx>
        <c:axId val="94227617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98645344"/>
        <c:crosses val="autoZero"/>
        <c:crossBetween val="between"/>
        <c:majorUnit val="1000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749015200311981"/>
          <c:y val="4.7189525154304808E-2"/>
          <c:w val="0.23019533868783926"/>
          <c:h val="0.15362747334735075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76388888888889"/>
          <c:y val="0.10218253968253968"/>
          <c:w val="0.5708333333333333"/>
          <c:h val="0.81547619047619047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65000"/>
              </a:schemeClr>
            </a:solidFill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AAC-41FA-A408-E7867BCBA3C0}"/>
              </c:ext>
            </c:extLst>
          </c:dPt>
          <c:dPt>
            <c:idx val="1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AAC-41FA-A408-E7867BCBA3C0}"/>
              </c:ext>
            </c:extLst>
          </c:dPt>
          <c:dLbls>
            <c:dLbl>
              <c:idx val="0"/>
              <c:layout>
                <c:manualLayout>
                  <c:x val="6.657917760279965E-3"/>
                  <c:y val="-1.1923509561304836E-3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Initital</a:t>
                    </a:r>
                    <a:r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 disparities, </a:t>
                    </a:r>
                  </a:p>
                  <a:p>
                    <a:fld id="{42CCCA40-21AA-3A4E-85B9-1838CBEB1914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3AAC-41FA-A408-E7867BCBA3C0}"/>
                </c:ext>
              </c:extLst>
            </c:dLbl>
            <c:dLbl>
              <c:idx val="1"/>
              <c:layout>
                <c:manualLayout>
                  <c:x val="-7.0975503062127424E-4"/>
                  <c:y val="1.4653949506311638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Subsequent</a:t>
                    </a:r>
                    <a:r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 appreciation,</a:t>
                    </a:r>
                  </a:p>
                  <a:p>
                    <a:fld id="{3DDCEC0A-FD0F-5742-AF40-A0C1D317FCED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703915135608048"/>
                      <c:h val="0.2461507936507936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3AAC-41FA-A408-E7867BCBA3C0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'Figure 4'!$A$26:$A$27</c:f>
              <c:strCache>
                <c:ptCount val="2"/>
                <c:pt idx="0">
                  <c:v>Initial disparities</c:v>
                </c:pt>
                <c:pt idx="1">
                  <c:v>Subsequent appreciation</c:v>
                </c:pt>
              </c:strCache>
            </c:strRef>
          </c:cat>
          <c:val>
            <c:numRef>
              <c:f>'Figure 4'!$B$26:$B$27</c:f>
              <c:numCache>
                <c:formatCode>0.00%</c:formatCode>
                <c:ptCount val="2"/>
                <c:pt idx="0">
                  <c:v>0.52550198347286781</c:v>
                </c:pt>
                <c:pt idx="1">
                  <c:v>0.47449801652713219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AAC-41FA-A408-E7867BCBA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75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19050</xdr:rowOff>
    </xdr:from>
    <xdr:to>
      <xdr:col>3</xdr:col>
      <xdr:colOff>647700</xdr:colOff>
      <xdr:row>18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259593-1E68-42E9-9DEE-FBD672226F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25399</xdr:colOff>
      <xdr:row>2</xdr:row>
      <xdr:rowOff>25398</xdr:rowOff>
    </xdr:from>
    <xdr:to>
      <xdr:col>2</xdr:col>
      <xdr:colOff>1892299</xdr:colOff>
      <xdr:row>18</xdr:row>
      <xdr:rowOff>177798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5E15519-622F-4C64-B891-63E11BF0E5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20320</xdr:colOff>
      <xdr:row>2</xdr:row>
      <xdr:rowOff>32385</xdr:rowOff>
    </xdr:from>
    <xdr:to>
      <xdr:col>3</xdr:col>
      <xdr:colOff>83820</xdr:colOff>
      <xdr:row>18</xdr:row>
      <xdr:rowOff>95885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00AA5F0-1A18-424D-9D73-05C2E31BED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0.57874</cdr:x>
      <cdr:y>0.92032</cdr:y>
    </cdr:from>
    <cdr:to>
      <cdr:x>0.57874</cdr:x>
      <cdr:y>1</cdr:y>
    </cdr:to>
    <cdr:cxnSp macro="">
      <cdr:nvCxnSpPr>
        <cdr:cNvPr id="4" name="Straight Connector 3">
          <a:extLst xmlns:a="http://schemas.openxmlformats.org/drawingml/2006/main">
            <a:ext uri="{FF2B5EF4-FFF2-40B4-BE49-F238E27FC236}">
              <a16:creationId xmlns:a16="http://schemas.microsoft.com/office/drawing/2014/main" id="{8A9A9F2D-DE1F-6DDD-072F-33F289B98649}"/>
            </a:ext>
          </a:extLst>
        </cdr:cNvPr>
        <cdr:cNvCxnSpPr/>
      </cdr:nvCxnSpPr>
      <cdr:spPr>
        <a:xfrm xmlns:a="http://schemas.openxmlformats.org/drawingml/2006/main">
          <a:off x="2641600" y="2985135"/>
          <a:ext cx="0" cy="258445"/>
        </a:xfrm>
        <a:prstGeom xmlns:a="http://schemas.openxmlformats.org/drawingml/2006/main" prst="line">
          <a:avLst/>
        </a:prstGeom>
        <a:ln xmlns:a="http://schemas.openxmlformats.org/drawingml/2006/main" w="3175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5080</xdr:rowOff>
    </xdr:from>
    <xdr:to>
      <xdr:col>4</xdr:col>
      <xdr:colOff>345440</xdr:colOff>
      <xdr:row>18</xdr:row>
      <xdr:rowOff>116840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E3C99A9-5D22-45D2-99DB-12CCE8821F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B7562-042C-4A17-B27B-153D7F920920}">
  <dimension ref="A1:B27"/>
  <sheetViews>
    <sheetView tabSelected="1" zoomScale="125" zoomScaleNormal="125" workbookViewId="0"/>
  </sheetViews>
  <sheetFormatPr baseColWidth="10" defaultColWidth="8.83203125" defaultRowHeight="15" x14ac:dyDescent="0.2"/>
  <cols>
    <col min="1" max="1" width="21.5" style="13" customWidth="1"/>
    <col min="2" max="2" width="21.1640625" customWidth="1"/>
  </cols>
  <sheetData>
    <row r="1" spans="1:1" ht="16" x14ac:dyDescent="0.2">
      <c r="A1" s="12" t="s">
        <v>10</v>
      </c>
    </row>
    <row r="21" spans="1:2" x14ac:dyDescent="0.2">
      <c r="A21" s="18" t="s">
        <v>11</v>
      </c>
    </row>
    <row r="22" spans="1:2" x14ac:dyDescent="0.2">
      <c r="A22" s="19" t="s">
        <v>12</v>
      </c>
    </row>
    <row r="23" spans="1:2" x14ac:dyDescent="0.2">
      <c r="A23" s="20" t="s">
        <v>13</v>
      </c>
    </row>
    <row r="25" spans="1:2" ht="16" x14ac:dyDescent="0.2">
      <c r="A25" s="5"/>
      <c r="B25" s="10"/>
    </row>
    <row r="26" spans="1:2" ht="16" x14ac:dyDescent="0.2">
      <c r="A26" s="14" t="s">
        <v>0</v>
      </c>
      <c r="B26" s="15">
        <v>90000</v>
      </c>
    </row>
    <row r="27" spans="1:2" ht="16" x14ac:dyDescent="0.2">
      <c r="A27" s="16" t="s">
        <v>1</v>
      </c>
      <c r="B27" s="17">
        <v>147000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B618F-F56E-4A16-8BA4-4C380A7D97FE}">
  <dimension ref="A1:B27"/>
  <sheetViews>
    <sheetView zoomScale="125" zoomScaleNormal="125" workbookViewId="0"/>
  </sheetViews>
  <sheetFormatPr baseColWidth="10" defaultColWidth="8.83203125" defaultRowHeight="15" x14ac:dyDescent="0.2"/>
  <cols>
    <col min="2" max="2" width="26.6640625" style="21" customWidth="1"/>
    <col min="3" max="3" width="25.5" customWidth="1"/>
    <col min="4" max="4" width="10.83203125" customWidth="1"/>
  </cols>
  <sheetData>
    <row r="1" spans="1:1" ht="16" x14ac:dyDescent="0.2">
      <c r="A1" s="9" t="s">
        <v>14</v>
      </c>
    </row>
    <row r="21" spans="1:2" x14ac:dyDescent="0.2">
      <c r="A21" s="18" t="s">
        <v>15</v>
      </c>
    </row>
    <row r="22" spans="1:2" x14ac:dyDescent="0.2">
      <c r="A22" s="19" t="s">
        <v>16</v>
      </c>
    </row>
    <row r="23" spans="1:2" x14ac:dyDescent="0.2">
      <c r="A23" s="20" t="s">
        <v>13</v>
      </c>
    </row>
    <row r="26" spans="1:2" ht="16" x14ac:dyDescent="0.2">
      <c r="A26" s="22" t="s">
        <v>0</v>
      </c>
      <c r="B26" s="15">
        <v>29000</v>
      </c>
    </row>
    <row r="27" spans="1:2" ht="16" x14ac:dyDescent="0.2">
      <c r="A27" s="23" t="s">
        <v>1</v>
      </c>
      <c r="B27" s="17">
        <v>39000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108A4-DDCC-46FE-BB69-59F545439BDB}">
  <dimension ref="A1:J30"/>
  <sheetViews>
    <sheetView zoomScale="125" zoomScaleNormal="125" workbookViewId="0"/>
  </sheetViews>
  <sheetFormatPr baseColWidth="10" defaultColWidth="8.83203125" defaultRowHeight="15" x14ac:dyDescent="0.2"/>
  <cols>
    <col min="1" max="1" width="29.5" style="13" customWidth="1"/>
    <col min="2" max="3" width="14.83203125" style="21" customWidth="1"/>
    <col min="4" max="4" width="12.83203125" customWidth="1"/>
    <col min="5" max="5" width="15.83203125" customWidth="1"/>
    <col min="6" max="7" width="15.5" customWidth="1"/>
    <col min="8" max="8" width="18" customWidth="1"/>
    <col min="11" max="11" width="10.83203125" bestFit="1" customWidth="1"/>
  </cols>
  <sheetData>
    <row r="1" spans="1:10" ht="16" x14ac:dyDescent="0.2">
      <c r="A1" s="12" t="s">
        <v>17</v>
      </c>
    </row>
    <row r="2" spans="1:10" ht="16" x14ac:dyDescent="0.2">
      <c r="B2" s="25"/>
      <c r="C2" s="26"/>
      <c r="D2" s="7"/>
      <c r="E2" s="8"/>
      <c r="F2" s="7"/>
      <c r="G2" s="2"/>
      <c r="H2" s="3"/>
    </row>
    <row r="3" spans="1:10" ht="16" x14ac:dyDescent="0.2">
      <c r="B3" s="11"/>
      <c r="C3" s="26"/>
      <c r="D3" s="7"/>
      <c r="E3" s="8"/>
      <c r="F3" s="7"/>
      <c r="G3" s="2"/>
      <c r="H3" s="3"/>
    </row>
    <row r="6" spans="1:10" ht="16" x14ac:dyDescent="0.2">
      <c r="A6" s="5"/>
      <c r="B6" s="10"/>
      <c r="C6" s="10"/>
    </row>
    <row r="7" spans="1:10" ht="16" x14ac:dyDescent="0.2">
      <c r="A7" s="5"/>
      <c r="B7" s="11"/>
      <c r="C7" s="11"/>
      <c r="J7" s="3"/>
    </row>
    <row r="8" spans="1:10" ht="16" x14ac:dyDescent="0.2">
      <c r="A8" s="5"/>
      <c r="B8" s="27"/>
      <c r="C8" s="27"/>
      <c r="D8" s="4"/>
    </row>
    <row r="9" spans="1:10" ht="16" x14ac:dyDescent="0.2">
      <c r="A9" s="5"/>
      <c r="B9" s="28"/>
      <c r="C9" s="28"/>
    </row>
    <row r="10" spans="1:10" ht="16" x14ac:dyDescent="0.2">
      <c r="A10" s="5"/>
      <c r="B10" s="11"/>
      <c r="C10" s="11"/>
      <c r="J10" s="3"/>
    </row>
    <row r="11" spans="1:10" ht="16" x14ac:dyDescent="0.2">
      <c r="A11" s="5"/>
      <c r="B11" s="29"/>
      <c r="C11" s="29"/>
    </row>
    <row r="12" spans="1:10" ht="16" x14ac:dyDescent="0.2">
      <c r="A12" s="6"/>
      <c r="B12" s="10"/>
      <c r="C12" s="11"/>
    </row>
    <row r="13" spans="1:10" ht="16" x14ac:dyDescent="0.2">
      <c r="A13" s="6"/>
      <c r="B13" s="30"/>
      <c r="C13" s="28"/>
    </row>
    <row r="14" spans="1:10" x14ac:dyDescent="0.2">
      <c r="A14" s="24"/>
      <c r="E14" s="3"/>
      <c r="F14" s="3"/>
    </row>
    <row r="21" spans="1:3" x14ac:dyDescent="0.2">
      <c r="A21" s="18" t="s">
        <v>15</v>
      </c>
    </row>
    <row r="22" spans="1:3" x14ac:dyDescent="0.2">
      <c r="A22" s="19" t="s">
        <v>18</v>
      </c>
    </row>
    <row r="23" spans="1:3" x14ac:dyDescent="0.2">
      <c r="A23" s="20" t="s">
        <v>13</v>
      </c>
    </row>
    <row r="26" spans="1:3" ht="16" x14ac:dyDescent="0.2">
      <c r="A26" s="36"/>
      <c r="B26" s="37" t="s">
        <v>5</v>
      </c>
      <c r="C26" s="37" t="s">
        <v>4</v>
      </c>
    </row>
    <row r="27" spans="1:3" ht="16" x14ac:dyDescent="0.2">
      <c r="A27" s="31" t="s">
        <v>8</v>
      </c>
      <c r="B27" s="32">
        <v>176000</v>
      </c>
      <c r="C27" s="33">
        <v>126000</v>
      </c>
    </row>
    <row r="28" spans="1:3" ht="16" x14ac:dyDescent="0.2">
      <c r="A28" s="5" t="s">
        <v>2</v>
      </c>
      <c r="B28" s="32">
        <v>86000</v>
      </c>
      <c r="C28" s="33">
        <v>97000</v>
      </c>
    </row>
    <row r="29" spans="1:3" ht="16" x14ac:dyDescent="0.2">
      <c r="A29" s="5" t="s">
        <v>9</v>
      </c>
      <c r="B29" s="32">
        <v>264000</v>
      </c>
      <c r="C29" s="33">
        <v>149000</v>
      </c>
    </row>
    <row r="30" spans="1:3" ht="16" x14ac:dyDescent="0.2">
      <c r="A30" s="34" t="s">
        <v>3</v>
      </c>
      <c r="B30" s="17">
        <v>117000</v>
      </c>
      <c r="C30" s="35">
        <v>110000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D4552-C443-439F-9804-60FA4F9B9C22}">
  <dimension ref="A1:G28"/>
  <sheetViews>
    <sheetView zoomScale="125" zoomScaleNormal="125" workbookViewId="0"/>
  </sheetViews>
  <sheetFormatPr baseColWidth="10" defaultColWidth="11.5" defaultRowHeight="15" x14ac:dyDescent="0.2"/>
  <cols>
    <col min="1" max="1" width="21" customWidth="1"/>
    <col min="2" max="2" width="11.5" style="21"/>
    <col min="6" max="6" width="55.5" customWidth="1"/>
  </cols>
  <sheetData>
    <row r="1" spans="1:7" ht="16" x14ac:dyDescent="0.2">
      <c r="A1" s="9" t="s">
        <v>19</v>
      </c>
    </row>
    <row r="3" spans="1:7" x14ac:dyDescent="0.2">
      <c r="B3" s="38"/>
      <c r="G3" s="3"/>
    </row>
    <row r="5" spans="1:7" x14ac:dyDescent="0.2">
      <c r="B5" s="38"/>
      <c r="G5" s="3"/>
    </row>
    <row r="13" spans="1:7" x14ac:dyDescent="0.2">
      <c r="G13" s="3"/>
    </row>
    <row r="15" spans="1:7" x14ac:dyDescent="0.2">
      <c r="G15" s="3"/>
    </row>
    <row r="21" spans="1:2" x14ac:dyDescent="0.2">
      <c r="A21" s="18" t="s">
        <v>15</v>
      </c>
    </row>
    <row r="22" spans="1:2" x14ac:dyDescent="0.2">
      <c r="A22" s="19" t="s">
        <v>18</v>
      </c>
    </row>
    <row r="23" spans="1:2" x14ac:dyDescent="0.2">
      <c r="A23" s="20" t="s">
        <v>13</v>
      </c>
    </row>
    <row r="26" spans="1:2" ht="16" x14ac:dyDescent="0.2">
      <c r="A26" s="22" t="s">
        <v>6</v>
      </c>
      <c r="B26" s="39">
        <v>0.52550198347286781</v>
      </c>
    </row>
    <row r="27" spans="1:2" ht="16" x14ac:dyDescent="0.2">
      <c r="A27" s="23" t="s">
        <v>7</v>
      </c>
      <c r="B27" s="40">
        <v>0.47449801652713219</v>
      </c>
    </row>
    <row r="28" spans="1:2" ht="16" x14ac:dyDescent="0.2">
      <c r="A28" s="1"/>
      <c r="B28" s="10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1</vt:lpstr>
      <vt:lpstr>Figure 2</vt:lpstr>
      <vt:lpstr>Figure 3</vt:lpstr>
      <vt:lpstr>Figure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2023-03-17T13:52:09Z</dcterms:modified>
</cp:coreProperties>
</file>