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24-20 Teacher Pensions\Data Download\"/>
    </mc:Choice>
  </mc:AlternateContent>
  <xr:revisionPtr revIDLastSave="0" documentId="13_ncr:1_{CA268881-91E5-4E72-A25A-6DC2A482D0E5}" xr6:coauthVersionLast="47" xr6:coauthVersionMax="47" xr10:uidLastSave="{00000000-0000-0000-0000-000000000000}"/>
  <bookViews>
    <workbookView xWindow="1100" yWindow="1100" windowWidth="14400" windowHeight="7360" xr2:uid="{00000000-000D-0000-FFFF-FFFF00000000}"/>
  </bookViews>
  <sheets>
    <sheet name="Figure 2" sheetId="2" r:id="rId1"/>
    <sheet name="Figure 3" sheetId="4" r:id="rId2"/>
    <sheet name="Figure 4" sheetId="1" r:id="rId3"/>
    <sheet name="Figure 5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7" l="1"/>
</calcChain>
</file>

<file path=xl/sharedStrings.xml><?xml version="1.0" encoding="utf-8"?>
<sst xmlns="http://schemas.openxmlformats.org/spreadsheetml/2006/main" count="42" uniqueCount="37">
  <si>
    <t>1-24%</t>
  </si>
  <si>
    <t>25-49%</t>
  </si>
  <si>
    <t>50-75%</t>
  </si>
  <si>
    <t>75-99%</t>
  </si>
  <si>
    <t>1-2</t>
  </si>
  <si>
    <t>3-4</t>
  </si>
  <si>
    <t>10+</t>
  </si>
  <si>
    <t>Total</t>
  </si>
  <si>
    <t>5-6</t>
  </si>
  <si>
    <t>7-9</t>
  </si>
  <si>
    <t>State Pays All of Teacher Retirement Costs</t>
  </si>
  <si>
    <t>State Pays Portion of Teacher Retirement Costs</t>
  </si>
  <si>
    <t>Outside of state-aid process</t>
  </si>
  <si>
    <t>Within state-aid process</t>
  </si>
  <si>
    <t>Other</t>
  </si>
  <si>
    <t>make all shades of red except white slice</t>
  </si>
  <si>
    <t>Number of states</t>
  </si>
  <si>
    <t>Percentage</t>
  </si>
  <si>
    <t>* When using these data, please cite the Center for Retirement Research at Boston College.</t>
  </si>
  <si>
    <t xml:space="preserve">Notes: See Appendix Table A-1 for state-by-state details.  </t>
  </si>
  <si>
    <t>Sources: Author’s calculations based on various documents and the Public Plans Database.</t>
  </si>
  <si>
    <r>
      <t xml:space="preserve">Figure 2. </t>
    </r>
    <r>
      <rPr>
        <i/>
        <sz val="12"/>
        <color theme="1"/>
        <rFont val="Times New Roman"/>
        <family val="1"/>
      </rPr>
      <t>States that Explicitly Fund Some Portion of Teacher Pensions, 2024</t>
    </r>
  </si>
  <si>
    <t>All of annual required contribution (ARC)</t>
  </si>
  <si>
    <t>A fixed % of teacher salary or a fixed $ amount</t>
  </si>
  <si>
    <t>Any part of ARC above what school district must pay</t>
  </si>
  <si>
    <t>Only unfunded liability or normal cost</t>
  </si>
  <si>
    <t>Based on school district resources</t>
  </si>
  <si>
    <r>
      <t xml:space="preserve">Figure 3. </t>
    </r>
    <r>
      <rPr>
        <i/>
        <sz val="12"/>
        <color rgb="FF000000"/>
        <rFont val="Times New Roman"/>
        <family val="1"/>
      </rPr>
      <t>Approach to State Governments’ Explicit Funding of Teacher Pension Costs, By Plan</t>
    </r>
  </si>
  <si>
    <t>Note: See Appendix Table A-2 for the approaches used by states to partially fund specific retirement plans.</t>
  </si>
  <si>
    <t>Sources: Author’s calculations based on various documents.</t>
  </si>
  <si>
    <r>
      <t xml:space="preserve">Figure 4. </t>
    </r>
    <r>
      <rPr>
        <i/>
        <sz val="12"/>
        <color theme="1"/>
        <rFont val="Times New Roman"/>
        <family val="1"/>
      </rPr>
      <t>Pathways for State Governments’ Explicit Funding of Teacher Pension Costs</t>
    </r>
  </si>
  <si>
    <t>Note: See Appendix Table A-1 for state-by-state details.</t>
  </si>
  <si>
    <r>
      <t xml:space="preserve">Figure 5. </t>
    </r>
    <r>
      <rPr>
        <i/>
        <sz val="12"/>
        <color theme="1"/>
        <rFont val="Times New Roman"/>
        <family val="1"/>
      </rPr>
      <t>Number of Years Since Comprehensive Review of Basic Education Foundation Amount</t>
    </r>
    <r>
      <rPr>
        <sz val="12"/>
        <color theme="1"/>
        <rFont val="Times New Roman"/>
        <family val="1"/>
      </rPr>
      <t xml:space="preserve"> </t>
    </r>
  </si>
  <si>
    <t>Number of States</t>
  </si>
  <si>
    <t>Years Since Foundation Amount Last Updated</t>
  </si>
  <si>
    <t>Note: See Appendix Table A-3 for state-by-state details.</t>
  </si>
  <si>
    <t>Sources: Author’s calculations based on various documents and communications with education experts.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</si>
</sst>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3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/>
    </xf>
    <xf numFmtId="9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16" fontId="3" fillId="0" borderId="0" xfId="0" quotePrefix="1" applyNumberFormat="1" applyFont="1"/>
    <xf numFmtId="0" fontId="3" fillId="0" borderId="0" xfId="0" quotePrefix="1" applyFont="1"/>
    <xf numFmtId="0" fontId="3" fillId="0" borderId="2" xfId="0" applyFont="1" applyBorder="1" applyAlignment="1">
      <alignment wrapText="1"/>
    </xf>
    <xf numFmtId="16" fontId="3" fillId="0" borderId="1" xfId="0" quotePrefix="1" applyNumberFormat="1" applyFont="1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8390"/>
      <color rgb="FFFFE5E5"/>
      <color rgb="FF800000"/>
      <color rgb="FFB2B2B2"/>
      <color rgb="FFC58D9A"/>
      <color rgb="FFB00000"/>
      <color rgb="FFF0D0D2"/>
      <color rgb="FFD57D83"/>
      <color rgb="FFBF3F48"/>
      <color rgb="FFE242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51399825021873"/>
          <c:y val="2.7905672530940537E-2"/>
          <c:w val="0.86748600174978141"/>
          <c:h val="0.758257092482345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94C-442E-8A3B-43F3D5B53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2'!$A$27:$A$31</c:f>
              <c:strCache>
                <c:ptCount val="5"/>
                <c:pt idx="0">
                  <c:v>1-24%</c:v>
                </c:pt>
                <c:pt idx="1">
                  <c:v>25-49%</c:v>
                </c:pt>
                <c:pt idx="2">
                  <c:v>50-75%</c:v>
                </c:pt>
                <c:pt idx="3">
                  <c:v>75-99%</c:v>
                </c:pt>
                <c:pt idx="4">
                  <c:v>100%</c:v>
                </c:pt>
              </c:strCache>
            </c:strRef>
          </c:cat>
          <c:val>
            <c:numRef>
              <c:f>'Figure 2'!$B$27:$B$31</c:f>
              <c:numCache>
                <c:formatCode>General</c:formatCode>
                <c:ptCount val="5"/>
                <c:pt idx="0">
                  <c:v>2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163-A14F-B0EE4B0F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aseline="0"/>
                  <a:t>Share of Teacher Pension Costs Borne by State Gov't</a:t>
                </a:r>
              </a:p>
            </c:rich>
          </c:tx>
          <c:layout>
            <c:manualLayout>
              <c:xMode val="edge"/>
              <c:yMode val="edge"/>
              <c:x val="0.16744951948443795"/>
              <c:y val="0.90882707020859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20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aseline="0"/>
                  <a:t>Number of States</a:t>
                </a:r>
              </a:p>
            </c:rich>
          </c:tx>
          <c:layout>
            <c:manualLayout>
              <c:xMode val="edge"/>
              <c:yMode val="edge"/>
              <c:x val="8.8751093613298297E-3"/>
              <c:y val="0.251544181977252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5"/>
      </c:valAx>
      <c:spPr>
        <a:solidFill>
          <a:sysClr val="window" lastClr="FFFFFF"/>
        </a:solidFill>
        <a:ln w="6350"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4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51701613406051"/>
          <c:y val="3.7474791833687064E-2"/>
          <c:w val="0.5669958017601473"/>
          <c:h val="0.73802398473135644"/>
        </c:manualLayout>
      </c:layout>
      <c:pieChart>
        <c:varyColors val="1"/>
        <c:ser>
          <c:idx val="0"/>
          <c:order val="0"/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A61-4A1A-B5E3-EE362EA565E1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61-4A1A-B5E3-EE362EA565E1}"/>
              </c:ext>
            </c:extLst>
          </c:dPt>
          <c:dPt>
            <c:idx val="2"/>
            <c:bubble3D val="0"/>
            <c:spPr>
              <a:solidFill>
                <a:srgbClr val="D57D8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FAD-464D-99C2-E36FA23783FB}"/>
              </c:ext>
            </c:extLst>
          </c:dPt>
          <c:dPt>
            <c:idx val="3"/>
            <c:bubble3D val="0"/>
            <c:spPr>
              <a:solidFill>
                <a:srgbClr val="F0D0D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AD-464D-99C2-E36FA23783FB}"/>
              </c:ext>
            </c:extLst>
          </c:dPt>
          <c:dPt>
            <c:idx val="4"/>
            <c:bubble3D val="0"/>
            <c:spPr>
              <a:pattFill prst="dkHorz">
                <a:fgClr>
                  <a:srgbClr val="CF839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FAD-464D-99C2-E36FA23783FB}"/>
              </c:ext>
            </c:extLst>
          </c:dPt>
          <c:dPt>
            <c:idx val="5"/>
            <c:bubble3D val="0"/>
            <c:spPr>
              <a:pattFill prst="pct20">
                <a:fgClr>
                  <a:srgbClr val="CF839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  <a:prstDash val="sys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AD-464D-99C2-E36FA23783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3'!$A$26:$A$31</c:f>
              <c:strCache>
                <c:ptCount val="6"/>
                <c:pt idx="0">
                  <c:v>All of annual required contribution (ARC)</c:v>
                </c:pt>
                <c:pt idx="1">
                  <c:v>A fixed % of teacher salary or a fixed $ amount</c:v>
                </c:pt>
                <c:pt idx="2">
                  <c:v>Any part of ARC above what school district must pay</c:v>
                </c:pt>
                <c:pt idx="3">
                  <c:v>Only unfunded liability or normal cost</c:v>
                </c:pt>
                <c:pt idx="4">
                  <c:v>Based on school district resources</c:v>
                </c:pt>
                <c:pt idx="5">
                  <c:v>Other</c:v>
                </c:pt>
              </c:strCache>
            </c:strRef>
          </c:cat>
          <c:val>
            <c:numRef>
              <c:f>'Figure 3'!$B$26:$B$31</c:f>
              <c:numCache>
                <c:formatCode>0%</c:formatCode>
                <c:ptCount val="6"/>
                <c:pt idx="0">
                  <c:v>0.38</c:v>
                </c:pt>
                <c:pt idx="1">
                  <c:v>0.23</c:v>
                </c:pt>
                <c:pt idx="2">
                  <c:v>0.08</c:v>
                </c:pt>
                <c:pt idx="3">
                  <c:v>0.08</c:v>
                </c:pt>
                <c:pt idx="4">
                  <c:v>0.15</c:v>
                </c:pt>
                <c:pt idx="5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1-4A1A-B5E3-EE362EA56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0"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84603156999741"/>
          <c:y val="2.5170596167204674E-2"/>
          <c:w val="0.83531328320802001"/>
          <c:h val="0.839526115626904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4'!$B$26</c:f>
              <c:strCache>
                <c:ptCount val="1"/>
                <c:pt idx="0">
                  <c:v>State Pays All of Teacher Retirement Costs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spPr>
              <a:pattFill prst="dk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94C-442E-8A3B-43F3D5B53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4'!$A$27:$A$28</c:f>
              <c:strCache>
                <c:ptCount val="2"/>
                <c:pt idx="0">
                  <c:v>Outside of state-aid process</c:v>
                </c:pt>
                <c:pt idx="1">
                  <c:v>Within state-aid process</c:v>
                </c:pt>
              </c:strCache>
            </c:strRef>
          </c:cat>
          <c:val>
            <c:numRef>
              <c:f>'Figure 4'!$B$27:$B$28</c:f>
              <c:numCache>
                <c:formatCode>General</c:formatCode>
                <c:ptCount val="2"/>
                <c:pt idx="0">
                  <c:v>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163-A14F-B0EE4B0FBE87}"/>
            </c:ext>
          </c:extLst>
        </c:ser>
        <c:ser>
          <c:idx val="1"/>
          <c:order val="1"/>
          <c:tx>
            <c:strRef>
              <c:f>'Figure 4'!$C$26</c:f>
              <c:strCache>
                <c:ptCount val="1"/>
                <c:pt idx="0">
                  <c:v>State Pays Portion of Teacher Retirement Costs</c:v>
                </c:pt>
              </c:strCache>
            </c:strRef>
          </c:tx>
          <c:spPr>
            <a:solidFill>
              <a:srgbClr val="B2B2B2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4'!$A$27:$A$28</c:f>
              <c:strCache>
                <c:ptCount val="2"/>
                <c:pt idx="0">
                  <c:v>Outside of state-aid process</c:v>
                </c:pt>
                <c:pt idx="1">
                  <c:v>Within state-aid process</c:v>
                </c:pt>
              </c:strCache>
            </c:strRef>
          </c:cat>
          <c:val>
            <c:numRef>
              <c:f>'Figure 4'!$C$27:$C$28</c:f>
              <c:numCache>
                <c:formatCode>General</c:formatCode>
                <c:ptCount val="2"/>
                <c:pt idx="0">
                  <c:v>12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0-4C2F-9A90-DB297E880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 of States</a:t>
                </a:r>
              </a:p>
            </c:rich>
          </c:tx>
          <c:layout>
            <c:manualLayout>
              <c:xMode val="edge"/>
              <c:yMode val="edge"/>
              <c:x val="8.8033462818642837E-3"/>
              <c:y val="0.28253529552048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239835664482595"/>
          <c:y val="3.5746922308985393E-2"/>
          <c:w val="0.75087740613077136"/>
          <c:h val="0.19154101450149413"/>
        </c:manualLayout>
      </c:layout>
      <c:overlay val="0"/>
      <c:spPr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300" baseline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51399825021873"/>
          <c:y val="2.7905672530940537E-2"/>
          <c:w val="0.86748600174978141"/>
          <c:h val="0.758257092482345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80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BF-48FA-9E8C-40B75E9608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5'!$A$27:$A$31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5-6</c:v>
                </c:pt>
                <c:pt idx="3">
                  <c:v>7-9</c:v>
                </c:pt>
                <c:pt idx="4">
                  <c:v>10+</c:v>
                </c:pt>
              </c:strCache>
            </c:strRef>
          </c:cat>
          <c:val>
            <c:numRef>
              <c:f>'Figure 5'!$B$27:$B$31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F-48FA-9E8C-40B75E960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 baseline="0">
                    <a:solidFill>
                      <a:sysClr val="windowText" lastClr="000000"/>
                    </a:solidFill>
                  </a:rPr>
                  <a:t>Years Since Foundation Amount Last Updated</a:t>
                </a:r>
              </a:p>
            </c:rich>
          </c:tx>
          <c:layout>
            <c:manualLayout>
              <c:xMode val="edge"/>
              <c:yMode val="edge"/>
              <c:x val="0.18146522309711283"/>
              <c:y val="0.9024168853893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0"/>
        </c:scaling>
        <c:delete val="0"/>
        <c:axPos val="l"/>
        <c:majorGridlines>
          <c:spPr>
            <a:ln w="6350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 baseline="0">
                    <a:solidFill>
                      <a:sysClr val="windowText" lastClr="000000"/>
                    </a:solidFill>
                  </a:rPr>
                  <a:t>Number of States</a:t>
                </a:r>
              </a:p>
            </c:rich>
          </c:tx>
          <c:layout>
            <c:manualLayout>
              <c:xMode val="edge"/>
              <c:yMode val="edge"/>
              <c:x val="8.8751093613298297E-3"/>
              <c:y val="0.251544181977252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2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28574</xdr:rowOff>
    </xdr:from>
    <xdr:to>
      <xdr:col>6</xdr:col>
      <xdr:colOff>213863</xdr:colOff>
      <xdr:row>19</xdr:row>
      <xdr:rowOff>21026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51048E-19B4-EBA6-9F2B-C6B0CEA3A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19246</xdr:rowOff>
    </xdr:from>
    <xdr:to>
      <xdr:col>1</xdr:col>
      <xdr:colOff>1089422</xdr:colOff>
      <xdr:row>18</xdr:row>
      <xdr:rowOff>44646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49CE17-7ACE-3F12-EA92-2BD20F857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75616</xdr:rowOff>
    </xdr:from>
    <xdr:to>
      <xdr:col>6</xdr:col>
      <xdr:colOff>355146</xdr:colOff>
      <xdr:row>19</xdr:row>
      <xdr:rowOff>37516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E93C00-3A42-44B7-BAC8-EACB38308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204107</xdr:colOff>
      <xdr:row>7</xdr:row>
      <xdr:rowOff>116632</xdr:rowOff>
    </xdr:from>
    <xdr:ext cx="338554" cy="26930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943309-00E7-BD43-1C87-5B966C6D524C}"/>
            </a:ext>
          </a:extLst>
        </xdr:cNvPr>
        <xdr:cNvSpPr txBox="1"/>
      </xdr:nvSpPr>
      <xdr:spPr>
        <a:xfrm>
          <a:off x="1380153" y="1487066"/>
          <a:ext cx="338554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21</a:t>
          </a:r>
        </a:p>
      </xdr:txBody>
    </xdr:sp>
    <xdr:clientData/>
  </xdr:oneCellAnchor>
  <xdr:oneCellAnchor>
    <xdr:from>
      <xdr:col>4</xdr:col>
      <xdr:colOff>307911</xdr:colOff>
      <xdr:row>9</xdr:row>
      <xdr:rowOff>191278</xdr:rowOff>
    </xdr:from>
    <xdr:ext cx="338554" cy="26930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D95AF21-6006-47C0-A1E8-2FF164C93408}"/>
            </a:ext>
          </a:extLst>
        </xdr:cNvPr>
        <xdr:cNvSpPr txBox="1"/>
      </xdr:nvSpPr>
      <xdr:spPr>
        <a:xfrm>
          <a:off x="3320921" y="1950487"/>
          <a:ext cx="338554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14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304800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D52626-3160-4B7D-AD75-AD613A1C5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CCAC-ADEC-4AD4-B83B-82A8FB693270}">
  <dimension ref="A1:B31"/>
  <sheetViews>
    <sheetView tabSelected="1" zoomScale="106" zoomScaleNormal="106" workbookViewId="0"/>
  </sheetViews>
  <sheetFormatPr defaultRowHeight="14.5" x14ac:dyDescent="0.35"/>
  <cols>
    <col min="1" max="1" width="12.81640625" customWidth="1"/>
    <col min="2" max="2" width="15.81640625" customWidth="1"/>
  </cols>
  <sheetData>
    <row r="1" spans="1:1" ht="15.5" x14ac:dyDescent="0.35">
      <c r="A1" s="2" t="s">
        <v>21</v>
      </c>
    </row>
    <row r="21" spans="1:2" x14ac:dyDescent="0.35">
      <c r="A21" s="5" t="s">
        <v>19</v>
      </c>
    </row>
    <row r="22" spans="1:2" x14ac:dyDescent="0.35">
      <c r="A22" s="5" t="s">
        <v>20</v>
      </c>
    </row>
    <row r="23" spans="1:2" x14ac:dyDescent="0.35">
      <c r="A23" s="4" t="s">
        <v>18</v>
      </c>
    </row>
    <row r="26" spans="1:2" ht="15.5" x14ac:dyDescent="0.35">
      <c r="A26" s="9" t="s">
        <v>17</v>
      </c>
      <c r="B26" s="10" t="s">
        <v>16</v>
      </c>
    </row>
    <row r="27" spans="1:2" ht="15.5" x14ac:dyDescent="0.35">
      <c r="A27" s="2" t="s">
        <v>0</v>
      </c>
      <c r="B27" s="16">
        <v>2</v>
      </c>
    </row>
    <row r="28" spans="1:2" ht="15.5" x14ac:dyDescent="0.35">
      <c r="A28" s="2" t="s">
        <v>1</v>
      </c>
      <c r="B28" s="16">
        <v>9</v>
      </c>
    </row>
    <row r="29" spans="1:2" ht="15.5" x14ac:dyDescent="0.35">
      <c r="A29" s="2" t="s">
        <v>2</v>
      </c>
      <c r="B29" s="16">
        <v>4</v>
      </c>
    </row>
    <row r="30" spans="1:2" ht="15.5" x14ac:dyDescent="0.35">
      <c r="A30" s="2" t="s">
        <v>3</v>
      </c>
      <c r="B30" s="16">
        <v>5</v>
      </c>
    </row>
    <row r="31" spans="1:2" ht="15.5" x14ac:dyDescent="0.35">
      <c r="A31" s="11">
        <v>1</v>
      </c>
      <c r="B31" s="17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BB2F-581A-4B5F-9E3D-A6ACEBF10C18}">
  <dimension ref="A1:P31"/>
  <sheetViews>
    <sheetView zoomScale="96" zoomScaleNormal="96" workbookViewId="0"/>
  </sheetViews>
  <sheetFormatPr defaultRowHeight="14.5" x14ac:dyDescent="0.35"/>
  <cols>
    <col min="1" max="1" width="52.26953125" customWidth="1"/>
    <col min="2" max="2" width="21.7265625" customWidth="1"/>
    <col min="6" max="6" width="54.1796875" customWidth="1"/>
  </cols>
  <sheetData>
    <row r="1" spans="1:16" ht="15.5" x14ac:dyDescent="0.35">
      <c r="A1" s="1" t="s">
        <v>27</v>
      </c>
      <c r="B1" s="1"/>
      <c r="F1" s="1"/>
    </row>
    <row r="2" spans="1:16" ht="15.5" x14ac:dyDescent="0.35">
      <c r="A2" s="25"/>
      <c r="B2" s="25"/>
      <c r="F2" s="1"/>
    </row>
    <row r="3" spans="1:16" ht="15.5" x14ac:dyDescent="0.35">
      <c r="A3" s="1"/>
      <c r="B3" s="1"/>
      <c r="F3" s="1"/>
    </row>
    <row r="4" spans="1:16" ht="15.5" x14ac:dyDescent="0.35">
      <c r="A4" s="1"/>
      <c r="B4" s="1"/>
      <c r="F4" s="1"/>
    </row>
    <row r="5" spans="1:16" ht="15.5" x14ac:dyDescent="0.35">
      <c r="A5" s="1"/>
      <c r="B5" s="1"/>
      <c r="F5" s="1"/>
    </row>
    <row r="6" spans="1:16" ht="15.5" x14ac:dyDescent="0.35">
      <c r="A6" s="1"/>
      <c r="B6" s="1"/>
      <c r="F6" s="1"/>
    </row>
    <row r="7" spans="1:16" ht="15.5" x14ac:dyDescent="0.35">
      <c r="A7" s="1"/>
      <c r="B7" s="1"/>
      <c r="F7" s="1"/>
    </row>
    <row r="8" spans="1:16" ht="15.5" x14ac:dyDescent="0.35">
      <c r="A8" s="1"/>
      <c r="B8" s="1"/>
      <c r="F8" s="1"/>
    </row>
    <row r="9" spans="1:16" ht="15.5" x14ac:dyDescent="0.35">
      <c r="A9" s="1"/>
      <c r="B9" s="1"/>
      <c r="F9" s="1"/>
    </row>
    <row r="10" spans="1:16" ht="15.5" x14ac:dyDescent="0.35">
      <c r="A10" s="25"/>
      <c r="B10" s="25"/>
      <c r="F10" s="1"/>
    </row>
    <row r="11" spans="1:16" ht="15.5" x14ac:dyDescent="0.35">
      <c r="A11" s="1"/>
      <c r="B11" s="1"/>
      <c r="F11" s="1"/>
      <c r="G11" s="1"/>
    </row>
    <row r="12" spans="1:16" ht="15.5" x14ac:dyDescent="0.35">
      <c r="A12" s="1"/>
      <c r="B12" s="1"/>
    </row>
    <row r="13" spans="1:16" ht="15.5" x14ac:dyDescent="0.35">
      <c r="A13" s="25"/>
      <c r="B13" s="25"/>
      <c r="P13" t="s">
        <v>15</v>
      </c>
    </row>
    <row r="14" spans="1:16" ht="15.5" x14ac:dyDescent="0.35">
      <c r="A14" s="1"/>
      <c r="B14" s="1"/>
    </row>
    <row r="15" spans="1:16" ht="15.5" x14ac:dyDescent="0.35">
      <c r="A15" s="25"/>
      <c r="B15" s="25"/>
    </row>
    <row r="16" spans="1:16" ht="15.5" x14ac:dyDescent="0.35">
      <c r="A16" s="1"/>
      <c r="B16" s="1"/>
    </row>
    <row r="17" spans="1:2" ht="15.5" x14ac:dyDescent="0.35">
      <c r="A17" s="1"/>
      <c r="B17" s="1"/>
    </row>
    <row r="18" spans="1:2" ht="15.5" x14ac:dyDescent="0.35">
      <c r="A18" s="1"/>
      <c r="B18" s="1"/>
    </row>
    <row r="19" spans="1:2" ht="15.5" x14ac:dyDescent="0.35">
      <c r="A19" s="25"/>
      <c r="B19" s="25"/>
    </row>
    <row r="20" spans="1:2" ht="15.5" x14ac:dyDescent="0.35">
      <c r="A20" s="1"/>
      <c r="B20" s="1"/>
    </row>
    <row r="21" spans="1:2" ht="15.5" x14ac:dyDescent="0.35">
      <c r="A21" s="6" t="s">
        <v>28</v>
      </c>
      <c r="B21" s="1"/>
    </row>
    <row r="22" spans="1:2" ht="15.5" x14ac:dyDescent="0.35">
      <c r="A22" s="3" t="s">
        <v>29</v>
      </c>
      <c r="B22" s="3"/>
    </row>
    <row r="23" spans="1:2" ht="15.5" x14ac:dyDescent="0.35">
      <c r="A23" s="4" t="s">
        <v>18</v>
      </c>
      <c r="B23" s="1"/>
    </row>
    <row r="24" spans="1:2" x14ac:dyDescent="0.35">
      <c r="A24" s="15"/>
    </row>
    <row r="25" spans="1:2" x14ac:dyDescent="0.35">
      <c r="A25" s="15"/>
    </row>
    <row r="26" spans="1:2" ht="15.5" x14ac:dyDescent="0.35">
      <c r="A26" s="8" t="s">
        <v>22</v>
      </c>
      <c r="B26" s="18">
        <v>0.38</v>
      </c>
    </row>
    <row r="27" spans="1:2" ht="15.5" x14ac:dyDescent="0.35">
      <c r="A27" s="2" t="s">
        <v>23</v>
      </c>
      <c r="B27" s="19">
        <v>0.23</v>
      </c>
    </row>
    <row r="28" spans="1:2" ht="15.5" x14ac:dyDescent="0.35">
      <c r="A28" s="2" t="s">
        <v>24</v>
      </c>
      <c r="B28" s="19">
        <v>0.08</v>
      </c>
    </row>
    <row r="29" spans="1:2" ht="15.5" x14ac:dyDescent="0.35">
      <c r="A29" s="2" t="s">
        <v>25</v>
      </c>
      <c r="B29" s="19">
        <v>0.08</v>
      </c>
    </row>
    <row r="30" spans="1:2" ht="15.5" x14ac:dyDescent="0.35">
      <c r="A30" s="2" t="s">
        <v>26</v>
      </c>
      <c r="B30" s="19">
        <v>0.15</v>
      </c>
    </row>
    <row r="31" spans="1:2" ht="15.5" x14ac:dyDescent="0.35">
      <c r="A31" s="12" t="s">
        <v>14</v>
      </c>
      <c r="B31" s="20">
        <v>0.09</v>
      </c>
    </row>
  </sheetData>
  <sortState xmlns:xlrd2="http://schemas.microsoft.com/office/spreadsheetml/2017/richdata2" ref="F2:G11">
    <sortCondition ref="G2:G11"/>
  </sortState>
  <mergeCells count="5">
    <mergeCell ref="A2:B2"/>
    <mergeCell ref="A10:B10"/>
    <mergeCell ref="A13:B13"/>
    <mergeCell ref="A15:B15"/>
    <mergeCell ref="A19:B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46C3-BF18-432E-9825-1584373E5A6D}">
  <dimension ref="A1:D28"/>
  <sheetViews>
    <sheetView zoomScale="98" zoomScaleNormal="98" workbookViewId="0"/>
  </sheetViews>
  <sheetFormatPr defaultRowHeight="14.5" x14ac:dyDescent="0.35"/>
  <cols>
    <col min="1" max="1" width="20.1796875" customWidth="1"/>
    <col min="2" max="2" width="16" customWidth="1"/>
    <col min="3" max="3" width="17.54296875" customWidth="1"/>
  </cols>
  <sheetData>
    <row r="1" spans="1:1" ht="15.5" x14ac:dyDescent="0.35">
      <c r="A1" s="2" t="s">
        <v>30</v>
      </c>
    </row>
    <row r="21" spans="1:4" x14ac:dyDescent="0.35">
      <c r="A21" s="5" t="s">
        <v>31</v>
      </c>
    </row>
    <row r="22" spans="1:4" x14ac:dyDescent="0.35">
      <c r="A22" s="5" t="s">
        <v>29</v>
      </c>
    </row>
    <row r="23" spans="1:4" x14ac:dyDescent="0.35">
      <c r="A23" s="4" t="s">
        <v>18</v>
      </c>
    </row>
    <row r="26" spans="1:4" ht="46.5" x14ac:dyDescent="0.35">
      <c r="A26" s="9"/>
      <c r="B26" s="13" t="s">
        <v>10</v>
      </c>
      <c r="C26" s="13" t="s">
        <v>11</v>
      </c>
      <c r="D26" s="13" t="s">
        <v>7</v>
      </c>
    </row>
    <row r="27" spans="1:4" ht="31" x14ac:dyDescent="0.35">
      <c r="A27" s="7" t="s">
        <v>12</v>
      </c>
      <c r="B27" s="16">
        <v>9</v>
      </c>
      <c r="C27" s="16">
        <v>12</v>
      </c>
      <c r="D27" s="16">
        <v>21</v>
      </c>
    </row>
    <row r="28" spans="1:4" ht="31" x14ac:dyDescent="0.35">
      <c r="A28" s="14" t="s">
        <v>13</v>
      </c>
      <c r="B28" s="17">
        <v>7</v>
      </c>
      <c r="C28" s="17">
        <v>7</v>
      </c>
      <c r="D28" s="17">
        <v>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11B0-69D5-4DAE-9BFA-D12B69B75C84}">
  <dimension ref="A1:B32"/>
  <sheetViews>
    <sheetView workbookViewId="0"/>
  </sheetViews>
  <sheetFormatPr defaultRowHeight="14.5" x14ac:dyDescent="0.35"/>
  <cols>
    <col min="2" max="2" width="15.26953125" customWidth="1"/>
  </cols>
  <sheetData>
    <row r="1" spans="1:1" ht="15.5" x14ac:dyDescent="0.35">
      <c r="A1" s="2" t="s">
        <v>32</v>
      </c>
    </row>
    <row r="21" spans="1:2" x14ac:dyDescent="0.35">
      <c r="A21" s="5" t="s">
        <v>35</v>
      </c>
    </row>
    <row r="22" spans="1:2" x14ac:dyDescent="0.35">
      <c r="A22" s="5" t="s">
        <v>36</v>
      </c>
    </row>
    <row r="23" spans="1:2" x14ac:dyDescent="0.35">
      <c r="A23" s="4" t="s">
        <v>18</v>
      </c>
    </row>
    <row r="26" spans="1:2" ht="62" x14ac:dyDescent="0.35">
      <c r="A26" s="23" t="s">
        <v>33</v>
      </c>
      <c r="B26" s="13" t="s">
        <v>34</v>
      </c>
    </row>
    <row r="27" spans="1:2" ht="15.5" x14ac:dyDescent="0.35">
      <c r="A27" s="21" t="s">
        <v>4</v>
      </c>
      <c r="B27" s="2">
        <v>2</v>
      </c>
    </row>
    <row r="28" spans="1:2" ht="15.5" x14ac:dyDescent="0.35">
      <c r="A28" s="21" t="s">
        <v>5</v>
      </c>
      <c r="B28" s="2">
        <v>0</v>
      </c>
    </row>
    <row r="29" spans="1:2" ht="15.5" x14ac:dyDescent="0.35">
      <c r="A29" s="22" t="s">
        <v>8</v>
      </c>
      <c r="B29" s="2">
        <v>3</v>
      </c>
    </row>
    <row r="30" spans="1:2" ht="15.5" x14ac:dyDescent="0.35">
      <c r="A30" s="21" t="s">
        <v>9</v>
      </c>
      <c r="B30" s="2">
        <v>4</v>
      </c>
    </row>
    <row r="31" spans="1:2" ht="15.5" x14ac:dyDescent="0.35">
      <c r="A31" s="21" t="s">
        <v>6</v>
      </c>
      <c r="B31" s="2">
        <v>7</v>
      </c>
    </row>
    <row r="32" spans="1:2" ht="15.5" x14ac:dyDescent="0.35">
      <c r="A32" s="24" t="s">
        <v>7</v>
      </c>
      <c r="B32" s="12">
        <f>SUM(B27:B31)</f>
        <v>16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Aubry</dc:creator>
  <cp:lastModifiedBy>Katherine L'Heureux</cp:lastModifiedBy>
  <dcterms:created xsi:type="dcterms:W3CDTF">2023-07-11T20:17:43Z</dcterms:created>
  <dcterms:modified xsi:type="dcterms:W3CDTF">2024-09-19T17:19:20Z</dcterms:modified>
</cp:coreProperties>
</file>