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-1/Executive/CRR/Publications/Issues_in_Brief/IB_26-2 Natee brief/Data download/"/>
    </mc:Choice>
  </mc:AlternateContent>
  <xr:revisionPtr revIDLastSave="0" documentId="13_ncr:1_{F7376337-25F6-BB4A-80A1-FB060E2B106C}" xr6:coauthVersionLast="47" xr6:coauthVersionMax="47" xr10:uidLastSave="{00000000-0000-0000-0000-000000000000}"/>
  <bookViews>
    <workbookView xWindow="15620" yWindow="500" windowWidth="25340" windowHeight="20800" xr2:uid="{00000000-000D-0000-FFFF-FFFF00000000}"/>
  </bookViews>
  <sheets>
    <sheet name="Figure 1" sheetId="2" r:id="rId1"/>
    <sheet name="Figure 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3" l="1"/>
  <c r="E85" i="3"/>
  <c r="F84" i="3"/>
  <c r="E84" i="3"/>
  <c r="F83" i="3"/>
  <c r="E83" i="3"/>
  <c r="F82" i="3"/>
  <c r="E82" i="3"/>
  <c r="F81" i="3"/>
  <c r="E81" i="3"/>
  <c r="F80" i="3"/>
  <c r="E80" i="3"/>
  <c r="F79" i="3"/>
  <c r="E79" i="3"/>
  <c r="F78" i="3"/>
  <c r="E78" i="3"/>
  <c r="F77" i="3"/>
  <c r="E77" i="3"/>
  <c r="F76" i="3"/>
  <c r="E76" i="3"/>
  <c r="F75" i="3"/>
  <c r="E75" i="3"/>
  <c r="F74" i="3"/>
  <c r="E74" i="3"/>
  <c r="F73" i="3"/>
  <c r="E73" i="3"/>
  <c r="F72" i="3"/>
  <c r="E72" i="3"/>
  <c r="F71" i="3"/>
  <c r="E71" i="3"/>
  <c r="F70" i="3"/>
  <c r="E70" i="3"/>
  <c r="F69" i="3"/>
  <c r="E69" i="3"/>
  <c r="F68" i="3"/>
  <c r="E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F56" i="3"/>
  <c r="E56" i="3"/>
  <c r="F55" i="3"/>
  <c r="E55" i="3"/>
  <c r="F54" i="3"/>
  <c r="E54" i="3"/>
  <c r="F53" i="3"/>
  <c r="E53" i="3"/>
  <c r="F52" i="3"/>
  <c r="E52" i="3"/>
  <c r="F51" i="3"/>
  <c r="E51" i="3"/>
  <c r="F50" i="3"/>
  <c r="E50" i="3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F26" i="3"/>
  <c r="E26" i="3"/>
  <c r="F25" i="3"/>
  <c r="E25" i="3"/>
</calcChain>
</file>

<file path=xl/sharedStrings.xml><?xml version="1.0" encoding="utf-8"?>
<sst xmlns="http://schemas.openxmlformats.org/spreadsheetml/2006/main" count="18" uniqueCount="16">
  <si>
    <t>Lower</t>
  </si>
  <si>
    <t>Higher</t>
  </si>
  <si>
    <t>Mean</t>
  </si>
  <si>
    <t>Median</t>
  </si>
  <si>
    <t>Matched</t>
  </si>
  <si>
    <t>Unmatched</t>
  </si>
  <si>
    <t>30 -</t>
  </si>
  <si>
    <t>90 +</t>
  </si>
  <si>
    <t>Difference from Higher</t>
  </si>
  <si>
    <r>
      <t xml:space="preserve">Figure 1. </t>
    </r>
    <r>
      <rPr>
        <i/>
        <sz val="12"/>
        <rFont val="Times New Roman"/>
        <family val="1"/>
      </rPr>
      <t>Mean and Median Home Prices for Matched and Unmatched Records, 2022</t>
    </r>
  </si>
  <si>
    <r>
      <t xml:space="preserve">Source: </t>
    </r>
    <r>
      <rPr>
        <sz val="10"/>
        <color rgb="FF221E1F"/>
        <rFont val="Times New Roman"/>
        <family val="1"/>
      </rPr>
      <t>Authors’ calculations from CoreLogic and L2 data. </t>
    </r>
  </si>
  <si>
    <r>
      <t xml:space="preserve">* </t>
    </r>
    <r>
      <rPr>
        <i/>
        <sz val="10"/>
        <rFont val="Times New Roman"/>
        <family val="1"/>
      </rPr>
      <t>When using these data, please cite the Center for Retirement Research at Boston College.</t>
    </r>
  </si>
  <si>
    <t>Age at sale</t>
  </si>
  <si>
    <t>Coefficient</t>
  </si>
  <si>
    <t>Difference from Lower</t>
  </si>
  <si>
    <r>
      <t xml:space="preserve">Figure 2. </t>
    </r>
    <r>
      <rPr>
        <i/>
        <sz val="12"/>
        <rFont val="Times New Roman"/>
        <family val="1"/>
      </rPr>
      <t>Impact of Age Relative to Those Ages 36-45 on Annual Returns on Home Sale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</si>
</sst>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0000"/>
  </numFmts>
  <fonts count="8" x14ac:knownFonts="1">
    <font>
      <sz val="11"/>
      <name val="Calibri"/>
    </font>
    <font>
      <sz val="11"/>
      <name val="Calibri"/>
      <family val="2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color rgb="FF221E1F"/>
      <name val="Times New Roman"/>
      <family val="1"/>
    </font>
    <font>
      <sz val="10"/>
      <color rgb="FF221E1F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1"/>
  </cellStyleXfs>
  <cellXfs count="24">
    <xf numFmtId="0" fontId="0" fillId="0" borderId="0" xfId="0"/>
    <xf numFmtId="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6" fontId="2" fillId="0" borderId="3" xfId="0" applyNumberFormat="1" applyFont="1" applyBorder="1" applyAlignment="1">
      <alignment horizontal="center" vertical="center" wrapText="1"/>
    </xf>
    <xf numFmtId="6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6" fillId="0" borderId="0" xfId="0" applyFont="1"/>
    <xf numFmtId="0" fontId="2" fillId="0" borderId="1" xfId="1" applyFont="1" applyAlignment="1">
      <alignment horizontal="center"/>
    </xf>
    <xf numFmtId="164" fontId="2" fillId="0" borderId="1" xfId="1" applyNumberFormat="1" applyFont="1" applyAlignment="1">
      <alignment horizontal="center"/>
    </xf>
    <xf numFmtId="0" fontId="2" fillId="0" borderId="1" xfId="1" applyFont="1" applyAlignment="1">
      <alignment horizontal="left"/>
    </xf>
    <xf numFmtId="0" fontId="2" fillId="0" borderId="1" xfId="1" applyFont="1" applyAlignment="1">
      <alignment horizontal="center" wrapText="1"/>
    </xf>
    <xf numFmtId="1" fontId="2" fillId="0" borderId="1" xfId="1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wrapText="1"/>
    </xf>
    <xf numFmtId="1" fontId="2" fillId="0" borderId="3" xfId="1" applyNumberFormat="1" applyFont="1" applyBorder="1" applyAlignment="1">
      <alignment horizontal="left"/>
    </xf>
    <xf numFmtId="164" fontId="2" fillId="0" borderId="3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 wrapText="1"/>
    </xf>
    <xf numFmtId="0" fontId="2" fillId="0" borderId="2" xfId="1" applyFont="1" applyBorder="1" applyAlignment="1">
      <alignment horizontal="left" vertical="center"/>
    </xf>
    <xf numFmtId="164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EE7017A4-E34D-8742-90B6-245355EE05E0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8611111111111"/>
          <c:y val="2.4794923022681867E-2"/>
          <c:w val="0.83413888888888887"/>
          <c:h val="0.893414032201198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1'!$A$26</c:f>
              <c:strCache>
                <c:ptCount val="1"/>
                <c:pt idx="0">
                  <c:v>Matched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1'!$B$25:$C$25</c:f>
              <c:strCache>
                <c:ptCount val="2"/>
                <c:pt idx="0">
                  <c:v>Mean</c:v>
                </c:pt>
                <c:pt idx="1">
                  <c:v>Median</c:v>
                </c:pt>
              </c:strCache>
            </c:strRef>
          </c:cat>
          <c:val>
            <c:numRef>
              <c:f>'Figure 1'!$B$26:$C$26</c:f>
              <c:numCache>
                <c:formatCode>"$"#,##0_);[Red]\("$"#,##0\)</c:formatCode>
                <c:ptCount val="2"/>
                <c:pt idx="0">
                  <c:v>503329</c:v>
                </c:pt>
                <c:pt idx="1">
                  <c:v>364000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A-AB4A-9D2B-1177619DC0CF}"/>
            </c:ext>
          </c:extLst>
        </c:ser>
        <c:ser>
          <c:idx val="1"/>
          <c:order val="1"/>
          <c:tx>
            <c:strRef>
              <c:f>'Figure 1'!$A$27</c:f>
              <c:strCache>
                <c:ptCount val="1"/>
                <c:pt idx="0">
                  <c:v>Unmatched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776E-2"/>
                  <c:y val="-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4A-AB4A-9D2B-1177619DC0CF}"/>
                </c:ext>
              </c:extLst>
            </c:dLbl>
            <c:dLbl>
              <c:idx val="1"/>
              <c:layout>
                <c:manualLayout>
                  <c:x val="3.333333333333322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4A-AB4A-9D2B-1177619DC0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1'!$B$25:$C$25</c:f>
              <c:strCache>
                <c:ptCount val="2"/>
                <c:pt idx="0">
                  <c:v>Mean</c:v>
                </c:pt>
                <c:pt idx="1">
                  <c:v>Median</c:v>
                </c:pt>
              </c:strCache>
            </c:strRef>
          </c:cat>
          <c:val>
            <c:numRef>
              <c:f>'Figure 1'!$B$27:$C$27</c:f>
              <c:numCache>
                <c:formatCode>"$"#,##0_);[Red]\("$"#,##0\)</c:formatCode>
                <c:ptCount val="2"/>
                <c:pt idx="0">
                  <c:v>340626</c:v>
                </c:pt>
                <c:pt idx="1">
                  <c:v>225000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4A-AB4A-9D2B-1177619DC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32044831"/>
        <c:axId val="1332046559"/>
      </c:barChart>
      <c:catAx>
        <c:axId val="133204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32046559"/>
        <c:crosses val="autoZero"/>
        <c:auto val="1"/>
        <c:lblAlgn val="ctr"/>
        <c:lblOffset val="100"/>
        <c:noMultiLvlLbl val="0"/>
      </c:catAx>
      <c:valAx>
        <c:axId val="133204655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32044831"/>
        <c:crosses val="autoZero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35848643919503"/>
          <c:y val="5.8547681539807515E-2"/>
          <c:w val="0.21630818022747159"/>
          <c:h val="0.11539840169232575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633515353028502E-2"/>
          <c:y val="2.8551431071116112E-2"/>
          <c:w val="0.87592738889998178"/>
          <c:h val="0.8306859215666935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2'!$E$25:$E$85</c:f>
                <c:numCache>
                  <c:formatCode>General</c:formatCode>
                  <c:ptCount val="61"/>
                  <c:pt idx="0">
                    <c:v>0.13602402248382572</c:v>
                  </c:pt>
                  <c:pt idx="1">
                    <c:v>0.10525200309753419</c:v>
                  </c:pt>
                  <c:pt idx="2">
                    <c:v>8.3691992378234853E-2</c:v>
                  </c:pt>
                  <c:pt idx="3">
                    <c:v>7.996799581050873E-2</c:v>
                  </c:pt>
                  <c:pt idx="4">
                    <c:v>6.9187998437881468E-2</c:v>
                  </c:pt>
                  <c:pt idx="5">
                    <c:v>6.0367999577522272E-2</c:v>
                  </c:pt>
                  <c:pt idx="6">
                    <c:v>5.2919999647140503E-2</c:v>
                  </c:pt>
                  <c:pt idx="7">
                    <c:v>3.9396003210544581E-2</c:v>
                  </c:pt>
                  <c:pt idx="8">
                    <c:v>3.5672001910209652E-2</c:v>
                  </c:pt>
                  <c:pt idx="9">
                    <c:v>3.0771998918056487E-2</c:v>
                  </c:pt>
                  <c:pt idx="10">
                    <c:v>3.4103999280929567E-2</c:v>
                  </c:pt>
                  <c:pt idx="11">
                    <c:v>3.2927996444702151E-2</c:v>
                  </c:pt>
                  <c:pt idx="12">
                    <c:v>2.6656000298261644E-2</c:v>
                  </c:pt>
                  <c:pt idx="13">
                    <c:v>2.822400143146515E-2</c:v>
                  </c:pt>
                  <c:pt idx="14">
                    <c:v>3.1555999022722242E-2</c:v>
                  </c:pt>
                  <c:pt idx="15">
                    <c:v>0</c:v>
                  </c:pt>
                  <c:pt idx="16">
                    <c:v>2.5480000799894334E-2</c:v>
                  </c:pt>
                  <c:pt idx="17">
                    <c:v>3.0184001713991167E-2</c:v>
                  </c:pt>
                  <c:pt idx="18">
                    <c:v>2.5676000094413759E-2</c:v>
                  </c:pt>
                  <c:pt idx="19">
                    <c:v>3.8416001152992249E-2</c:v>
                  </c:pt>
                  <c:pt idx="20">
                    <c:v>3.1359998589754107E-2</c:v>
                  </c:pt>
                  <c:pt idx="21">
                    <c:v>3.8416001486778262E-2</c:v>
                  </c:pt>
                  <c:pt idx="22">
                    <c:v>3.2928001362085346E-2</c:v>
                  </c:pt>
                  <c:pt idx="23">
                    <c:v>3.9200000345706941E-2</c:v>
                  </c:pt>
                  <c:pt idx="24">
                    <c:v>4.0180001652240754E-2</c:v>
                  </c:pt>
                  <c:pt idx="25">
                    <c:v>4.0964003157615662E-2</c:v>
                  </c:pt>
                  <c:pt idx="26">
                    <c:v>4.0768002009391784E-2</c:v>
                  </c:pt>
                  <c:pt idx="27">
                    <c:v>4.7431999480724338E-2</c:v>
                  </c:pt>
                  <c:pt idx="28">
                    <c:v>4.3904000198841095E-2</c:v>
                  </c:pt>
                  <c:pt idx="29">
                    <c:v>5.644800144433975E-2</c:v>
                  </c:pt>
                  <c:pt idx="30">
                    <c:v>4.9587998664379122E-2</c:v>
                  </c:pt>
                  <c:pt idx="31">
                    <c:v>5.4095999419689178E-2</c:v>
                  </c:pt>
                  <c:pt idx="32">
                    <c:v>5.3312000954151152E-2</c:v>
                  </c:pt>
                  <c:pt idx="33">
                    <c:v>5.0175997495651242E-2</c:v>
                  </c:pt>
                  <c:pt idx="34">
                    <c:v>6.3896002960205076E-2</c:v>
                  </c:pt>
                  <c:pt idx="35">
                    <c:v>5.84080001115799E-2</c:v>
                  </c:pt>
                  <c:pt idx="36">
                    <c:v>6.5267996931076044E-2</c:v>
                  </c:pt>
                  <c:pt idx="37">
                    <c:v>6.7031998085975653E-2</c:v>
                  </c:pt>
                  <c:pt idx="38">
                    <c:v>7.2128003132343299E-2</c:v>
                  </c:pt>
                  <c:pt idx="39">
                    <c:v>7.2520000910758969E-2</c:v>
                  </c:pt>
                  <c:pt idx="40">
                    <c:v>5.9976000416278839E-2</c:v>
                  </c:pt>
                  <c:pt idx="41">
                    <c:v>6.5071999478340151E-2</c:v>
                  </c:pt>
                  <c:pt idx="42">
                    <c:v>8.545600044280291E-2</c:v>
                  </c:pt>
                  <c:pt idx="43">
                    <c:v>7.8204000273346896E-2</c:v>
                  </c:pt>
                  <c:pt idx="44">
                    <c:v>8.9571998929977414E-2</c:v>
                  </c:pt>
                  <c:pt idx="45">
                    <c:v>0.10191999826431275</c:v>
                  </c:pt>
                  <c:pt idx="46">
                    <c:v>9.5647995710372913E-2</c:v>
                  </c:pt>
                  <c:pt idx="47">
                    <c:v>9.8979997062683123E-2</c:v>
                  </c:pt>
                  <c:pt idx="48">
                    <c:v>9.1531994199752831E-2</c:v>
                  </c:pt>
                  <c:pt idx="49">
                    <c:v>0.15131199512481691</c:v>
                  </c:pt>
                  <c:pt idx="50">
                    <c:v>0.15562400069236754</c:v>
                  </c:pt>
                  <c:pt idx="51">
                    <c:v>0.13876801123619076</c:v>
                  </c:pt>
                  <c:pt idx="52">
                    <c:v>0.18659200057983394</c:v>
                  </c:pt>
                  <c:pt idx="53">
                    <c:v>0.17091200928688044</c:v>
                  </c:pt>
                  <c:pt idx="54">
                    <c:v>0.1669919964790344</c:v>
                  </c:pt>
                  <c:pt idx="55">
                    <c:v>0.14778397979736324</c:v>
                  </c:pt>
                  <c:pt idx="56">
                    <c:v>0.21109201908111574</c:v>
                  </c:pt>
                  <c:pt idx="57">
                    <c:v>0.19188400678634643</c:v>
                  </c:pt>
                  <c:pt idx="58">
                    <c:v>0.18796398992538454</c:v>
                  </c:pt>
                  <c:pt idx="59">
                    <c:v>0.14131601209640499</c:v>
                  </c:pt>
                  <c:pt idx="60">
                    <c:v>0.18051602973937986</c:v>
                  </c:pt>
                </c:numCache>
              </c:numRef>
            </c:plus>
            <c:minus>
              <c:numRef>
                <c:f>'Figure 2'!$F$25:$F$85</c:f>
                <c:numCache>
                  <c:formatCode>General</c:formatCode>
                  <c:ptCount val="61"/>
                  <c:pt idx="0">
                    <c:v>0.13602400383949276</c:v>
                  </c:pt>
                  <c:pt idx="1">
                    <c:v>0.10525200722217559</c:v>
                  </c:pt>
                  <c:pt idx="2">
                    <c:v>8.3692006254196177E-2</c:v>
                  </c:pt>
                  <c:pt idx="3">
                    <c:v>7.9968000125885008E-2</c:v>
                  </c:pt>
                  <c:pt idx="4">
                    <c:v>6.9187999105453493E-2</c:v>
                  </c:pt>
                  <c:pt idx="5">
                    <c:v>6.0367999619245535E-2</c:v>
                  </c:pt>
                  <c:pt idx="6">
                    <c:v>5.2920001608133316E-2</c:v>
                  </c:pt>
                  <c:pt idx="7">
                    <c:v>3.9396000704169279E-2</c:v>
                  </c:pt>
                  <c:pt idx="8">
                    <c:v>3.5671999308466915E-2</c:v>
                  </c:pt>
                  <c:pt idx="9">
                    <c:v>3.0772000321745874E-2</c:v>
                  </c:pt>
                  <c:pt idx="10">
                    <c:v>3.4104000410437582E-2</c:v>
                  </c:pt>
                  <c:pt idx="11">
                    <c:v>3.2928000238537786E-2</c:v>
                  </c:pt>
                  <c:pt idx="12">
                    <c:v>2.6656000054627656E-2</c:v>
                  </c:pt>
                  <c:pt idx="13">
                    <c:v>2.8223999983072279E-2</c:v>
                  </c:pt>
                  <c:pt idx="14">
                    <c:v>3.1555999118089678E-2</c:v>
                  </c:pt>
                  <c:pt idx="15">
                    <c:v>0</c:v>
                  </c:pt>
                  <c:pt idx="16">
                    <c:v>2.5479999804496764E-2</c:v>
                  </c:pt>
                  <c:pt idx="17">
                    <c:v>3.0183999747037886E-2</c:v>
                  </c:pt>
                  <c:pt idx="18">
                    <c:v>2.5675999769568442E-2</c:v>
                  </c:pt>
                  <c:pt idx="19">
                    <c:v>3.841600087583065E-2</c:v>
                  </c:pt>
                  <c:pt idx="20">
                    <c:v>3.1360000291466711E-2</c:v>
                  </c:pt>
                  <c:pt idx="21">
                    <c:v>3.8416000542044637E-2</c:v>
                  </c:pt>
                  <c:pt idx="22">
                    <c:v>3.2927999977767464E-2</c:v>
                  </c:pt>
                  <c:pt idx="23">
                    <c:v>3.9200000584125518E-2</c:v>
                  </c:pt>
                  <c:pt idx="24">
                    <c:v>4.0179999300837516E-2</c:v>
                  </c:pt>
                  <c:pt idx="25">
                    <c:v>4.0964000421762466E-2</c:v>
                  </c:pt>
                  <c:pt idx="26">
                    <c:v>4.0767999982088805E-2</c:v>
                  </c:pt>
                  <c:pt idx="27">
                    <c:v>4.7432000154256818E-2</c:v>
                  </c:pt>
                  <c:pt idx="28">
                    <c:v>4.3903999724984169E-2</c:v>
                  </c:pt>
                  <c:pt idx="29">
                    <c:v>5.6447999987751248E-2</c:v>
                  </c:pt>
                  <c:pt idx="30">
                    <c:v>4.9588000276684759E-2</c:v>
                  </c:pt>
                  <c:pt idx="31">
                    <c:v>5.409600018709898E-2</c:v>
                  </c:pt>
                  <c:pt idx="32">
                    <c:v>5.3311999999010005E-2</c:v>
                  </c:pt>
                  <c:pt idx="33">
                    <c:v>5.0175999224185946E-2</c:v>
                  </c:pt>
                  <c:pt idx="34">
                    <c:v>6.3896001535654071E-2</c:v>
                  </c:pt>
                  <c:pt idx="35">
                    <c:v>5.8407999038696284E-2</c:v>
                  </c:pt>
                  <c:pt idx="36">
                    <c:v>6.5268000519275671E-2</c:v>
                  </c:pt>
                  <c:pt idx="37">
                    <c:v>6.7031998288631434E-2</c:v>
                  </c:pt>
                  <c:pt idx="38">
                    <c:v>7.2128000068664544E-2</c:v>
                  </c:pt>
                  <c:pt idx="39">
                    <c:v>7.2520000809431079E-2</c:v>
                  </c:pt>
                  <c:pt idx="40">
                    <c:v>5.9976000261306762E-2</c:v>
                  </c:pt>
                  <c:pt idx="41">
                    <c:v>6.5072000575065611E-2</c:v>
                  </c:pt>
                  <c:pt idx="42">
                    <c:v>8.5455994319915768E-2</c:v>
                  </c:pt>
                  <c:pt idx="43">
                    <c:v>7.8204006052017216E-2</c:v>
                  </c:pt>
                  <c:pt idx="44">
                    <c:v>8.9571996116638186E-2</c:v>
                  </c:pt>
                  <c:pt idx="45">
                    <c:v>0.10191998925209045</c:v>
                  </c:pt>
                  <c:pt idx="46">
                    <c:v>9.5647985696792615E-2</c:v>
                  </c:pt>
                  <c:pt idx="47">
                    <c:v>9.897999224662779E-2</c:v>
                  </c:pt>
                  <c:pt idx="48">
                    <c:v>9.1531989717483497E-2</c:v>
                  </c:pt>
                  <c:pt idx="49">
                    <c:v>0.15131199207305907</c:v>
                  </c:pt>
                  <c:pt idx="50">
                    <c:v>0.155623973941803</c:v>
                  </c:pt>
                  <c:pt idx="51">
                    <c:v>0.13876799354553226</c:v>
                  </c:pt>
                  <c:pt idx="52">
                    <c:v>0.18659202470779424</c:v>
                  </c:pt>
                  <c:pt idx="53">
                    <c:v>0.17091201562881475</c:v>
                  </c:pt>
                  <c:pt idx="54">
                    <c:v>0.16699202089309695</c:v>
                  </c:pt>
                  <c:pt idx="55">
                    <c:v>0.14778400955200199</c:v>
                  </c:pt>
                  <c:pt idx="56">
                    <c:v>0.21109197139739988</c:v>
                  </c:pt>
                  <c:pt idx="57">
                    <c:v>0.19188401527404786</c:v>
                  </c:pt>
                  <c:pt idx="58">
                    <c:v>0.18796399478912351</c:v>
                  </c:pt>
                  <c:pt idx="59">
                    <c:v>0.141316040802002</c:v>
                  </c:pt>
                  <c:pt idx="60">
                    <c:v>0.180515979385376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2'!$A$25:$A$85</c:f>
              <c:strCache>
                <c:ptCount val="61"/>
                <c:pt idx="0">
                  <c:v>30 -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 +</c:v>
                </c:pt>
              </c:strCache>
            </c:strRef>
          </c:cat>
          <c:val>
            <c:numRef>
              <c:f>'Figure 2'!$B$25:$B$85</c:f>
              <c:numCache>
                <c:formatCode>0.00000</c:formatCode>
                <c:ptCount val="61"/>
                <c:pt idx="0">
                  <c:v>0.52959999999999996</c:v>
                </c:pt>
                <c:pt idx="1">
                  <c:v>0.25559999999999999</c:v>
                </c:pt>
                <c:pt idx="2">
                  <c:v>0.21790000000000001</c:v>
                </c:pt>
                <c:pt idx="3">
                  <c:v>0.1482</c:v>
                </c:pt>
                <c:pt idx="4">
                  <c:v>0.1241</c:v>
                </c:pt>
                <c:pt idx="5">
                  <c:v>9.7600000000000006E-2</c:v>
                </c:pt>
                <c:pt idx="6">
                  <c:v>8.72E-2</c:v>
                </c:pt>
                <c:pt idx="7">
                  <c:v>6.5600000000000006E-2</c:v>
                </c:pt>
                <c:pt idx="8">
                  <c:v>5.6800000000000003E-2</c:v>
                </c:pt>
                <c:pt idx="9">
                  <c:v>5.1400000000000001E-2</c:v>
                </c:pt>
                <c:pt idx="10">
                  <c:v>2.6100000000000002E-2</c:v>
                </c:pt>
                <c:pt idx="11">
                  <c:v>5.3199999999999997E-2</c:v>
                </c:pt>
                <c:pt idx="12">
                  <c:v>2.8299999999999999E-2</c:v>
                </c:pt>
                <c:pt idx="13">
                  <c:v>2.2599999999999999E-2</c:v>
                </c:pt>
                <c:pt idx="14">
                  <c:v>8.8000000000000005E-3</c:v>
                </c:pt>
                <c:pt idx="15">
                  <c:v>0</c:v>
                </c:pt>
                <c:pt idx="16">
                  <c:v>1.9E-3</c:v>
                </c:pt>
                <c:pt idx="17">
                  <c:v>6.0000000000000001E-3</c:v>
                </c:pt>
                <c:pt idx="18">
                  <c:v>1.6899999999999998E-2</c:v>
                </c:pt>
                <c:pt idx="19">
                  <c:v>2.1299999999999999E-2</c:v>
                </c:pt>
                <c:pt idx="20">
                  <c:v>1.6400000000000001E-2</c:v>
                </c:pt>
                <c:pt idx="21">
                  <c:v>2.2200000000000001E-2</c:v>
                </c:pt>
                <c:pt idx="22">
                  <c:v>2.07E-2</c:v>
                </c:pt>
                <c:pt idx="23">
                  <c:v>2.1999999999999999E-2</c:v>
                </c:pt>
                <c:pt idx="24">
                  <c:v>1.7399999999999999E-2</c:v>
                </c:pt>
                <c:pt idx="25">
                  <c:v>2.8799999999999999E-2</c:v>
                </c:pt>
                <c:pt idx="26">
                  <c:v>4.3400000000000001E-2</c:v>
                </c:pt>
                <c:pt idx="27">
                  <c:v>3.09E-2</c:v>
                </c:pt>
                <c:pt idx="28">
                  <c:v>3.44E-2</c:v>
                </c:pt>
                <c:pt idx="29">
                  <c:v>5.7000000000000002E-2</c:v>
                </c:pt>
                <c:pt idx="30">
                  <c:v>3.9399999999999998E-2</c:v>
                </c:pt>
                <c:pt idx="31">
                  <c:v>6.3E-2</c:v>
                </c:pt>
                <c:pt idx="32">
                  <c:v>5.3100000000000001E-2</c:v>
                </c:pt>
                <c:pt idx="33">
                  <c:v>3.4500000000000003E-2</c:v>
                </c:pt>
                <c:pt idx="34">
                  <c:v>2.4799999999999999E-2</c:v>
                </c:pt>
                <c:pt idx="35">
                  <c:v>2.5999999999999999E-2</c:v>
                </c:pt>
                <c:pt idx="36">
                  <c:v>1.8599999999999998E-2</c:v>
                </c:pt>
                <c:pt idx="37">
                  <c:v>1.8700000000000001E-2</c:v>
                </c:pt>
                <c:pt idx="38">
                  <c:v>2.98E-2</c:v>
                </c:pt>
                <c:pt idx="39">
                  <c:v>2.1899999999999999E-2</c:v>
                </c:pt>
                <c:pt idx="40">
                  <c:v>-1.43E-2</c:v>
                </c:pt>
                <c:pt idx="41">
                  <c:v>-2.3800000000000002E-2</c:v>
                </c:pt>
                <c:pt idx="42">
                  <c:v>-7.2800000000000004E-2</c:v>
                </c:pt>
                <c:pt idx="43">
                  <c:v>-0.1074</c:v>
                </c:pt>
                <c:pt idx="44">
                  <c:v>-0.1346</c:v>
                </c:pt>
                <c:pt idx="45">
                  <c:v>-0.20660000000000001</c:v>
                </c:pt>
                <c:pt idx="46">
                  <c:v>-0.23649999999999999</c:v>
                </c:pt>
                <c:pt idx="47">
                  <c:v>-0.25690000000000002</c:v>
                </c:pt>
                <c:pt idx="48">
                  <c:v>-0.35110000000000002</c:v>
                </c:pt>
                <c:pt idx="49">
                  <c:v>-0.40660000000000002</c:v>
                </c:pt>
                <c:pt idx="50">
                  <c:v>-0.46839999999999998</c:v>
                </c:pt>
                <c:pt idx="51">
                  <c:v>-0.50739999999999996</c:v>
                </c:pt>
                <c:pt idx="52">
                  <c:v>-0.58609999999999995</c:v>
                </c:pt>
                <c:pt idx="53">
                  <c:v>-0.60229999999999995</c:v>
                </c:pt>
                <c:pt idx="54">
                  <c:v>-0.68469999999999998</c:v>
                </c:pt>
                <c:pt idx="55">
                  <c:v>-0.75439999999999996</c:v>
                </c:pt>
                <c:pt idx="56">
                  <c:v>-0.77500000000000002</c:v>
                </c:pt>
                <c:pt idx="57">
                  <c:v>-0.84179999999999999</c:v>
                </c:pt>
                <c:pt idx="58">
                  <c:v>-0.86370000000000002</c:v>
                </c:pt>
                <c:pt idx="59">
                  <c:v>-0.91369999999999996</c:v>
                </c:pt>
                <c:pt idx="60">
                  <c:v>-0.95889999999999997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1-0F40-9814-D5301FBFA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2351903"/>
        <c:axId val="1504410783"/>
      </c:lineChart>
      <c:catAx>
        <c:axId val="13323519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Age at sale</a:t>
                </a:r>
              </a:p>
            </c:rich>
          </c:tx>
          <c:layout>
            <c:manualLayout>
              <c:xMode val="edge"/>
              <c:yMode val="edge"/>
              <c:x val="0.44350871176935297"/>
              <c:y val="0.94246626008909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0441078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04410783"/>
        <c:scaling>
          <c:orientation val="minMax"/>
          <c:max val="1"/>
          <c:min val="-1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32351903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2</xdr:row>
      <xdr:rowOff>31750</xdr:rowOff>
    </xdr:from>
    <xdr:to>
      <xdr:col>5</xdr:col>
      <xdr:colOff>450850</xdr:colOff>
      <xdr:row>18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D14192-900B-2045-A2C8-A010179F2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</xdr:colOff>
      <xdr:row>1</xdr:row>
      <xdr:rowOff>202565</xdr:rowOff>
    </xdr:from>
    <xdr:to>
      <xdr:col>5</xdr:col>
      <xdr:colOff>845185</xdr:colOff>
      <xdr:row>17</xdr:row>
      <xdr:rowOff>151765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B9CA91-0C9F-CD43-A014-D08346381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38077-4A1C-A144-868D-B8DEB77BCEF3}">
  <dimension ref="A1:C27"/>
  <sheetViews>
    <sheetView tabSelected="1" zoomScale="125" zoomScaleNormal="125" workbookViewId="0"/>
  </sheetViews>
  <sheetFormatPr baseColWidth="10" defaultRowHeight="16" x14ac:dyDescent="0.2"/>
  <cols>
    <col min="1" max="16384" width="10.83203125" style="7"/>
  </cols>
  <sheetData>
    <row r="1" spans="1:1" x14ac:dyDescent="0.2">
      <c r="A1" s="7" t="s">
        <v>9</v>
      </c>
    </row>
    <row r="21" spans="1:3" x14ac:dyDescent="0.2">
      <c r="A21" s="8" t="s">
        <v>10</v>
      </c>
    </row>
    <row r="22" spans="1:3" x14ac:dyDescent="0.2">
      <c r="A22" s="9" t="s">
        <v>11</v>
      </c>
    </row>
    <row r="25" spans="1:3" x14ac:dyDescent="0.2">
      <c r="A25" s="6"/>
      <c r="B25" s="6" t="s">
        <v>2</v>
      </c>
      <c r="C25" s="6" t="s">
        <v>3</v>
      </c>
    </row>
    <row r="26" spans="1:3" x14ac:dyDescent="0.2">
      <c r="A26" s="2" t="s">
        <v>4</v>
      </c>
      <c r="B26" s="1">
        <v>503329</v>
      </c>
      <c r="C26" s="1">
        <v>364000</v>
      </c>
    </row>
    <row r="27" spans="1:3" x14ac:dyDescent="0.2">
      <c r="A27" s="3" t="s">
        <v>5</v>
      </c>
      <c r="B27" s="4">
        <v>340626</v>
      </c>
      <c r="C27" s="5">
        <v>225000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71836-E352-EA4D-9EA8-CE6506AB712F}">
  <dimension ref="A1:F85"/>
  <sheetViews>
    <sheetView zoomScale="125" zoomScaleNormal="125" workbookViewId="0"/>
  </sheetViews>
  <sheetFormatPr baseColWidth="10" defaultColWidth="9" defaultRowHeight="16" x14ac:dyDescent="0.2"/>
  <cols>
    <col min="1" max="1" width="11.33203125" style="12" bestFit="1" customWidth="1"/>
    <col min="2" max="2" width="9.83203125" style="11" bestFit="1" customWidth="1"/>
    <col min="3" max="4" width="8.33203125" style="11" bestFit="1" customWidth="1"/>
    <col min="5" max="6" width="11.1640625" style="13" customWidth="1"/>
    <col min="7" max="16384" width="9" style="10"/>
  </cols>
  <sheetData>
    <row r="1" spans="1:6" x14ac:dyDescent="0.2">
      <c r="A1" s="12" t="s">
        <v>15</v>
      </c>
      <c r="B1" s="10"/>
      <c r="C1" s="10"/>
      <c r="D1" s="10"/>
      <c r="E1" s="10"/>
      <c r="F1" s="10"/>
    </row>
    <row r="2" spans="1:6" x14ac:dyDescent="0.2">
      <c r="A2" s="10"/>
      <c r="B2" s="10"/>
      <c r="C2" s="10"/>
      <c r="D2" s="10"/>
      <c r="E2" s="10"/>
      <c r="F2" s="10"/>
    </row>
    <row r="3" spans="1:6" x14ac:dyDescent="0.2">
      <c r="A3" s="10"/>
      <c r="B3" s="10"/>
      <c r="C3" s="10"/>
      <c r="D3" s="10"/>
      <c r="E3" s="10"/>
      <c r="F3" s="10"/>
    </row>
    <row r="4" spans="1:6" x14ac:dyDescent="0.2">
      <c r="A4" s="10"/>
      <c r="B4" s="10"/>
      <c r="C4" s="10"/>
      <c r="D4" s="10"/>
      <c r="E4" s="10"/>
      <c r="F4" s="10"/>
    </row>
    <row r="5" spans="1:6" x14ac:dyDescent="0.2">
      <c r="A5" s="10"/>
      <c r="B5" s="10"/>
      <c r="C5" s="10"/>
      <c r="D5" s="10"/>
      <c r="E5" s="10"/>
      <c r="F5" s="10"/>
    </row>
    <row r="6" spans="1:6" x14ac:dyDescent="0.2">
      <c r="A6" s="10"/>
      <c r="B6" s="10"/>
      <c r="C6" s="10"/>
      <c r="D6" s="10"/>
      <c r="E6" s="10"/>
      <c r="F6" s="10"/>
    </row>
    <row r="7" spans="1:6" x14ac:dyDescent="0.2">
      <c r="A7" s="10"/>
      <c r="B7" s="10"/>
      <c r="C7" s="10"/>
      <c r="D7" s="10"/>
      <c r="E7" s="10"/>
      <c r="F7" s="10"/>
    </row>
    <row r="8" spans="1:6" x14ac:dyDescent="0.2">
      <c r="A8" s="10"/>
      <c r="B8" s="10"/>
      <c r="C8" s="10"/>
      <c r="D8" s="10"/>
      <c r="E8" s="10"/>
      <c r="F8" s="10"/>
    </row>
    <row r="9" spans="1:6" x14ac:dyDescent="0.2">
      <c r="A9" s="10"/>
      <c r="B9" s="10"/>
      <c r="C9" s="10"/>
      <c r="D9" s="10"/>
      <c r="E9" s="10"/>
      <c r="F9" s="10"/>
    </row>
    <row r="10" spans="1:6" x14ac:dyDescent="0.2">
      <c r="A10" s="10"/>
      <c r="B10" s="10"/>
      <c r="C10" s="10"/>
      <c r="D10" s="10"/>
      <c r="E10" s="10"/>
      <c r="F10" s="10"/>
    </row>
    <row r="11" spans="1:6" x14ac:dyDescent="0.2">
      <c r="A11" s="10"/>
      <c r="B11" s="10"/>
      <c r="C11" s="10"/>
      <c r="D11" s="10"/>
      <c r="E11" s="10"/>
      <c r="F11" s="10"/>
    </row>
    <row r="12" spans="1:6" x14ac:dyDescent="0.2">
      <c r="A12" s="10"/>
      <c r="B12" s="10"/>
      <c r="C12" s="10"/>
      <c r="D12" s="10"/>
      <c r="E12" s="10"/>
      <c r="F12" s="10"/>
    </row>
    <row r="13" spans="1:6" x14ac:dyDescent="0.2">
      <c r="A13" s="10"/>
      <c r="B13" s="10"/>
      <c r="C13" s="10"/>
      <c r="D13" s="10"/>
      <c r="E13" s="10"/>
      <c r="F13" s="10"/>
    </row>
    <row r="14" spans="1:6" x14ac:dyDescent="0.2">
      <c r="A14" s="10"/>
      <c r="B14" s="10"/>
      <c r="C14" s="10"/>
      <c r="D14" s="10"/>
      <c r="E14" s="10"/>
      <c r="F14" s="10"/>
    </row>
    <row r="15" spans="1:6" x14ac:dyDescent="0.2">
      <c r="A15" s="10"/>
      <c r="B15" s="10"/>
      <c r="C15" s="10"/>
      <c r="D15" s="10"/>
      <c r="E15" s="10"/>
      <c r="F15" s="10"/>
    </row>
    <row r="16" spans="1:6" x14ac:dyDescent="0.2">
      <c r="A16" s="10"/>
      <c r="B16" s="10"/>
      <c r="C16" s="10"/>
      <c r="D16" s="10"/>
      <c r="E16" s="10"/>
      <c r="F16" s="10"/>
    </row>
    <row r="17" spans="1:6" x14ac:dyDescent="0.2">
      <c r="A17" s="10"/>
      <c r="B17" s="10"/>
      <c r="C17" s="10"/>
      <c r="D17" s="10"/>
      <c r="E17" s="10"/>
      <c r="F17" s="10"/>
    </row>
    <row r="18" spans="1:6" x14ac:dyDescent="0.2">
      <c r="A18" s="10"/>
      <c r="B18" s="10"/>
      <c r="C18" s="10"/>
      <c r="D18" s="10"/>
      <c r="E18" s="10"/>
      <c r="F18" s="10"/>
    </row>
    <row r="19" spans="1:6" x14ac:dyDescent="0.2">
      <c r="A19" s="10"/>
      <c r="B19" s="10"/>
      <c r="C19" s="10"/>
      <c r="D19" s="10"/>
      <c r="E19" s="10"/>
      <c r="F19" s="10"/>
    </row>
    <row r="20" spans="1:6" x14ac:dyDescent="0.2">
      <c r="A20" s="8" t="s">
        <v>10</v>
      </c>
      <c r="B20" s="10"/>
      <c r="C20" s="10"/>
      <c r="D20" s="10"/>
      <c r="E20" s="10"/>
      <c r="F20" s="10"/>
    </row>
    <row r="21" spans="1:6" x14ac:dyDescent="0.2">
      <c r="A21" s="9" t="s">
        <v>11</v>
      </c>
      <c r="B21" s="10"/>
      <c r="C21" s="10"/>
      <c r="D21" s="10"/>
      <c r="E21" s="10"/>
      <c r="F21" s="10"/>
    </row>
    <row r="22" spans="1:6" x14ac:dyDescent="0.2">
      <c r="A22" s="10"/>
      <c r="B22" s="10"/>
      <c r="C22" s="10"/>
      <c r="D22" s="10"/>
      <c r="E22" s="10"/>
      <c r="F22" s="10"/>
    </row>
    <row r="23" spans="1:6" x14ac:dyDescent="0.2">
      <c r="A23" s="10"/>
      <c r="B23" s="10"/>
      <c r="C23" s="10"/>
      <c r="D23" s="10"/>
      <c r="E23" s="10"/>
      <c r="F23" s="10"/>
    </row>
    <row r="24" spans="1:6" ht="34" x14ac:dyDescent="0.2">
      <c r="A24" s="20" t="s">
        <v>12</v>
      </c>
      <c r="B24" s="21" t="s">
        <v>13</v>
      </c>
      <c r="C24" s="22" t="s">
        <v>1</v>
      </c>
      <c r="D24" s="22" t="s">
        <v>0</v>
      </c>
      <c r="E24" s="23" t="s">
        <v>8</v>
      </c>
      <c r="F24" s="23" t="s">
        <v>14</v>
      </c>
    </row>
    <row r="25" spans="1:6" x14ac:dyDescent="0.2">
      <c r="A25" s="14" t="s">
        <v>6</v>
      </c>
      <c r="B25" s="15">
        <v>0.52959999999999996</v>
      </c>
      <c r="C25" s="15">
        <v>0.66562402248382568</v>
      </c>
      <c r="D25" s="15">
        <v>0.3935759961605072</v>
      </c>
      <c r="E25" s="16">
        <f>C25-B25</f>
        <v>0.13602402248382572</v>
      </c>
      <c r="F25" s="16">
        <f>B25-D25</f>
        <v>0.13602400383949276</v>
      </c>
    </row>
    <row r="26" spans="1:6" x14ac:dyDescent="0.2">
      <c r="A26" s="14">
        <v>31</v>
      </c>
      <c r="B26" s="15">
        <v>0.25559999999999999</v>
      </c>
      <c r="C26" s="15">
        <v>0.36085200309753418</v>
      </c>
      <c r="D26" s="15">
        <v>0.1503479927778244</v>
      </c>
      <c r="E26" s="16">
        <f t="shared" ref="E26:E85" si="0">C26-B26</f>
        <v>0.10525200309753419</v>
      </c>
      <c r="F26" s="16">
        <f t="shared" ref="F26:F85" si="1">B26-D26</f>
        <v>0.10525200722217559</v>
      </c>
    </row>
    <row r="27" spans="1:6" x14ac:dyDescent="0.2">
      <c r="A27" s="14">
        <v>32</v>
      </c>
      <c r="B27" s="15">
        <v>0.21790000000000001</v>
      </c>
      <c r="C27" s="15">
        <v>0.30159199237823486</v>
      </c>
      <c r="D27" s="15">
        <v>0.13420799374580383</v>
      </c>
      <c r="E27" s="16">
        <f t="shared" si="0"/>
        <v>8.3691992378234853E-2</v>
      </c>
      <c r="F27" s="16">
        <f t="shared" si="1"/>
        <v>8.3692006254196177E-2</v>
      </c>
    </row>
    <row r="28" spans="1:6" x14ac:dyDescent="0.2">
      <c r="A28" s="14">
        <v>33</v>
      </c>
      <c r="B28" s="15">
        <v>0.1482</v>
      </c>
      <c r="C28" s="15">
        <v>0.22816799581050873</v>
      </c>
      <c r="D28" s="15">
        <v>6.823199987411499E-2</v>
      </c>
      <c r="E28" s="16">
        <f t="shared" si="0"/>
        <v>7.996799581050873E-2</v>
      </c>
      <c r="F28" s="16">
        <f t="shared" si="1"/>
        <v>7.9968000125885008E-2</v>
      </c>
    </row>
    <row r="29" spans="1:6" x14ac:dyDescent="0.2">
      <c r="A29" s="14">
        <v>34</v>
      </c>
      <c r="B29" s="15">
        <v>0.1241</v>
      </c>
      <c r="C29" s="15">
        <v>0.19328799843788147</v>
      </c>
      <c r="D29" s="15">
        <v>5.4912000894546509E-2</v>
      </c>
      <c r="E29" s="16">
        <f t="shared" si="0"/>
        <v>6.9187998437881468E-2</v>
      </c>
      <c r="F29" s="16">
        <f t="shared" si="1"/>
        <v>6.9187999105453493E-2</v>
      </c>
    </row>
    <row r="30" spans="1:6" x14ac:dyDescent="0.2">
      <c r="A30" s="14">
        <v>35</v>
      </c>
      <c r="B30" s="15">
        <v>9.7600000000000006E-2</v>
      </c>
      <c r="C30" s="15">
        <v>0.15796799957752228</v>
      </c>
      <c r="D30" s="15">
        <v>3.7232000380754471E-2</v>
      </c>
      <c r="E30" s="16">
        <f t="shared" si="0"/>
        <v>6.0367999577522272E-2</v>
      </c>
      <c r="F30" s="16">
        <f t="shared" si="1"/>
        <v>6.0367999619245535E-2</v>
      </c>
    </row>
    <row r="31" spans="1:6" x14ac:dyDescent="0.2">
      <c r="A31" s="14">
        <v>36</v>
      </c>
      <c r="B31" s="15">
        <v>8.72E-2</v>
      </c>
      <c r="C31" s="15">
        <v>0.1401199996471405</v>
      </c>
      <c r="D31" s="15">
        <v>3.4279998391866684E-2</v>
      </c>
      <c r="E31" s="16">
        <f t="shared" si="0"/>
        <v>5.2919999647140503E-2</v>
      </c>
      <c r="F31" s="16">
        <f t="shared" si="1"/>
        <v>5.2920001608133316E-2</v>
      </c>
    </row>
    <row r="32" spans="1:6" x14ac:dyDescent="0.2">
      <c r="A32" s="14">
        <v>37</v>
      </c>
      <c r="B32" s="15">
        <v>6.5600000000000006E-2</v>
      </c>
      <c r="C32" s="15">
        <v>0.10499600321054459</v>
      </c>
      <c r="D32" s="15">
        <v>2.6203999295830727E-2</v>
      </c>
      <c r="E32" s="16">
        <f t="shared" si="0"/>
        <v>3.9396003210544581E-2</v>
      </c>
      <c r="F32" s="16">
        <f t="shared" si="1"/>
        <v>3.9396000704169279E-2</v>
      </c>
    </row>
    <row r="33" spans="1:6" x14ac:dyDescent="0.2">
      <c r="A33" s="14">
        <v>38</v>
      </c>
      <c r="B33" s="15">
        <v>5.6800000000000003E-2</v>
      </c>
      <c r="C33" s="15">
        <v>9.2472001910209656E-2</v>
      </c>
      <c r="D33" s="15">
        <v>2.1128000691533089E-2</v>
      </c>
      <c r="E33" s="16">
        <f t="shared" si="0"/>
        <v>3.5672001910209652E-2</v>
      </c>
      <c r="F33" s="16">
        <f t="shared" si="1"/>
        <v>3.5671999308466915E-2</v>
      </c>
    </row>
    <row r="34" spans="1:6" x14ac:dyDescent="0.2">
      <c r="A34" s="14">
        <v>39</v>
      </c>
      <c r="B34" s="15">
        <v>5.1400000000000001E-2</v>
      </c>
      <c r="C34" s="15">
        <v>8.2171998918056488E-2</v>
      </c>
      <c r="D34" s="15">
        <v>2.0627999678254128E-2</v>
      </c>
      <c r="E34" s="16">
        <f t="shared" si="0"/>
        <v>3.0771998918056487E-2</v>
      </c>
      <c r="F34" s="16">
        <f t="shared" si="1"/>
        <v>3.0772000321745874E-2</v>
      </c>
    </row>
    <row r="35" spans="1:6" x14ac:dyDescent="0.2">
      <c r="A35" s="14">
        <v>40</v>
      </c>
      <c r="B35" s="15">
        <v>2.6100000000000002E-2</v>
      </c>
      <c r="C35" s="15">
        <v>6.0203999280929565E-2</v>
      </c>
      <c r="D35" s="15">
        <v>-8.0040004104375839E-3</v>
      </c>
      <c r="E35" s="16">
        <f t="shared" si="0"/>
        <v>3.4103999280929567E-2</v>
      </c>
      <c r="F35" s="16">
        <f t="shared" si="1"/>
        <v>3.4104000410437582E-2</v>
      </c>
    </row>
    <row r="36" spans="1:6" x14ac:dyDescent="0.2">
      <c r="A36" s="14">
        <v>41</v>
      </c>
      <c r="B36" s="15">
        <v>5.3199999999999997E-2</v>
      </c>
      <c r="C36" s="15">
        <v>8.6127996444702148E-2</v>
      </c>
      <c r="D36" s="15">
        <v>2.0271999761462212E-2</v>
      </c>
      <c r="E36" s="16">
        <f t="shared" si="0"/>
        <v>3.2927996444702151E-2</v>
      </c>
      <c r="F36" s="16">
        <f t="shared" si="1"/>
        <v>3.2928000238537786E-2</v>
      </c>
    </row>
    <row r="37" spans="1:6" x14ac:dyDescent="0.2">
      <c r="A37" s="14">
        <v>42</v>
      </c>
      <c r="B37" s="15">
        <v>2.8299999999999999E-2</v>
      </c>
      <c r="C37" s="15">
        <v>5.4956000298261642E-2</v>
      </c>
      <c r="D37" s="15">
        <v>1.6439999453723431E-3</v>
      </c>
      <c r="E37" s="16">
        <f t="shared" si="0"/>
        <v>2.6656000298261644E-2</v>
      </c>
      <c r="F37" s="16">
        <f t="shared" si="1"/>
        <v>2.6656000054627656E-2</v>
      </c>
    </row>
    <row r="38" spans="1:6" x14ac:dyDescent="0.2">
      <c r="A38" s="14">
        <v>43</v>
      </c>
      <c r="B38" s="15">
        <v>2.2599999999999999E-2</v>
      </c>
      <c r="C38" s="15">
        <v>5.0824001431465149E-2</v>
      </c>
      <c r="D38" s="15">
        <v>-5.6239999830722809E-3</v>
      </c>
      <c r="E38" s="16">
        <f t="shared" si="0"/>
        <v>2.822400143146515E-2</v>
      </c>
      <c r="F38" s="16">
        <f t="shared" si="1"/>
        <v>2.8223999983072279E-2</v>
      </c>
    </row>
    <row r="39" spans="1:6" x14ac:dyDescent="0.2">
      <c r="A39" s="14">
        <v>44</v>
      </c>
      <c r="B39" s="15">
        <v>8.8000000000000005E-3</v>
      </c>
      <c r="C39" s="15">
        <v>4.0355999022722244E-2</v>
      </c>
      <c r="D39" s="15">
        <v>-2.2755999118089676E-2</v>
      </c>
      <c r="E39" s="16">
        <f t="shared" si="0"/>
        <v>3.1555999022722242E-2</v>
      </c>
      <c r="F39" s="16">
        <f t="shared" si="1"/>
        <v>3.1555999118089678E-2</v>
      </c>
    </row>
    <row r="40" spans="1:6" x14ac:dyDescent="0.2">
      <c r="A40" s="14">
        <v>45</v>
      </c>
      <c r="B40" s="15">
        <v>0</v>
      </c>
      <c r="C40" s="15">
        <v>0</v>
      </c>
      <c r="D40" s="15">
        <v>0</v>
      </c>
      <c r="E40" s="16">
        <f t="shared" si="0"/>
        <v>0</v>
      </c>
      <c r="F40" s="16">
        <f t="shared" si="1"/>
        <v>0</v>
      </c>
    </row>
    <row r="41" spans="1:6" x14ac:dyDescent="0.2">
      <c r="A41" s="14">
        <v>46</v>
      </c>
      <c r="B41" s="15">
        <v>1.9E-3</v>
      </c>
      <c r="C41" s="15">
        <v>2.7380000799894333E-2</v>
      </c>
      <c r="D41" s="15">
        <v>-2.3579999804496765E-2</v>
      </c>
      <c r="E41" s="16">
        <f t="shared" si="0"/>
        <v>2.5480000799894334E-2</v>
      </c>
      <c r="F41" s="16">
        <f t="shared" si="1"/>
        <v>2.5479999804496764E-2</v>
      </c>
    </row>
    <row r="42" spans="1:6" x14ac:dyDescent="0.2">
      <c r="A42" s="14">
        <v>47</v>
      </c>
      <c r="B42" s="15">
        <v>6.0000000000000001E-3</v>
      </c>
      <c r="C42" s="15">
        <v>3.6184001713991165E-2</v>
      </c>
      <c r="D42" s="15">
        <v>-2.4183999747037888E-2</v>
      </c>
      <c r="E42" s="16">
        <f t="shared" si="0"/>
        <v>3.0184001713991167E-2</v>
      </c>
      <c r="F42" s="16">
        <f t="shared" si="1"/>
        <v>3.0183999747037886E-2</v>
      </c>
    </row>
    <row r="43" spans="1:6" x14ac:dyDescent="0.2">
      <c r="A43" s="14">
        <v>48</v>
      </c>
      <c r="B43" s="15">
        <v>1.6899999999999998E-2</v>
      </c>
      <c r="C43" s="15">
        <v>4.2576000094413757E-2</v>
      </c>
      <c r="D43" s="15">
        <v>-8.7759997695684433E-3</v>
      </c>
      <c r="E43" s="16">
        <f t="shared" si="0"/>
        <v>2.5676000094413759E-2</v>
      </c>
      <c r="F43" s="16">
        <f t="shared" si="1"/>
        <v>2.5675999769568442E-2</v>
      </c>
    </row>
    <row r="44" spans="1:6" x14ac:dyDescent="0.2">
      <c r="A44" s="14">
        <v>49</v>
      </c>
      <c r="B44" s="15">
        <v>2.1299999999999999E-2</v>
      </c>
      <c r="C44" s="15">
        <v>5.9716001152992249E-2</v>
      </c>
      <c r="D44" s="15">
        <v>-1.711600087583065E-2</v>
      </c>
      <c r="E44" s="16">
        <f t="shared" si="0"/>
        <v>3.8416001152992249E-2</v>
      </c>
      <c r="F44" s="16">
        <f t="shared" si="1"/>
        <v>3.841600087583065E-2</v>
      </c>
    </row>
    <row r="45" spans="1:6" x14ac:dyDescent="0.2">
      <c r="A45" s="14">
        <v>50</v>
      </c>
      <c r="B45" s="15">
        <v>1.6400000000000001E-2</v>
      </c>
      <c r="C45" s="15">
        <v>4.7759998589754105E-2</v>
      </c>
      <c r="D45" s="15">
        <v>-1.4960000291466713E-2</v>
      </c>
      <c r="E45" s="16">
        <f t="shared" si="0"/>
        <v>3.1359998589754107E-2</v>
      </c>
      <c r="F45" s="16">
        <f t="shared" si="1"/>
        <v>3.1360000291466711E-2</v>
      </c>
    </row>
    <row r="46" spans="1:6" x14ac:dyDescent="0.2">
      <c r="A46" s="14">
        <v>51</v>
      </c>
      <c r="B46" s="15">
        <v>2.2200000000000001E-2</v>
      </c>
      <c r="C46" s="15">
        <v>6.0616001486778259E-2</v>
      </c>
      <c r="D46" s="15">
        <v>-1.621600054204464E-2</v>
      </c>
      <c r="E46" s="16">
        <f t="shared" si="0"/>
        <v>3.8416001486778262E-2</v>
      </c>
      <c r="F46" s="16">
        <f t="shared" si="1"/>
        <v>3.8416000542044637E-2</v>
      </c>
    </row>
    <row r="47" spans="1:6" x14ac:dyDescent="0.2">
      <c r="A47" s="14">
        <v>52</v>
      </c>
      <c r="B47" s="15">
        <v>2.07E-2</v>
      </c>
      <c r="C47" s="15">
        <v>5.3628001362085342E-2</v>
      </c>
      <c r="D47" s="15">
        <v>-1.2227999977767467E-2</v>
      </c>
      <c r="E47" s="16">
        <f t="shared" si="0"/>
        <v>3.2928001362085346E-2</v>
      </c>
      <c r="F47" s="16">
        <f t="shared" si="1"/>
        <v>3.2927999977767464E-2</v>
      </c>
    </row>
    <row r="48" spans="1:6" x14ac:dyDescent="0.2">
      <c r="A48" s="14">
        <v>53</v>
      </c>
      <c r="B48" s="15">
        <v>2.1999999999999999E-2</v>
      </c>
      <c r="C48" s="15">
        <v>6.120000034570694E-2</v>
      </c>
      <c r="D48" s="15">
        <v>-1.7200000584125519E-2</v>
      </c>
      <c r="E48" s="16">
        <f t="shared" si="0"/>
        <v>3.9200000345706941E-2</v>
      </c>
      <c r="F48" s="16">
        <f t="shared" si="1"/>
        <v>3.9200000584125518E-2</v>
      </c>
    </row>
    <row r="49" spans="1:6" x14ac:dyDescent="0.2">
      <c r="A49" s="14">
        <v>54</v>
      </c>
      <c r="B49" s="15">
        <v>1.7399999999999999E-2</v>
      </c>
      <c r="C49" s="15">
        <v>5.7580001652240753E-2</v>
      </c>
      <c r="D49" s="15">
        <v>-2.2779999300837517E-2</v>
      </c>
      <c r="E49" s="16">
        <f t="shared" si="0"/>
        <v>4.0180001652240754E-2</v>
      </c>
      <c r="F49" s="16">
        <f t="shared" si="1"/>
        <v>4.0179999300837516E-2</v>
      </c>
    </row>
    <row r="50" spans="1:6" x14ac:dyDescent="0.2">
      <c r="A50" s="14">
        <v>55</v>
      </c>
      <c r="B50" s="15">
        <v>2.8799999999999999E-2</v>
      </c>
      <c r="C50" s="15">
        <v>6.9764003157615662E-2</v>
      </c>
      <c r="D50" s="15">
        <v>-1.2164000421762466E-2</v>
      </c>
      <c r="E50" s="16">
        <f t="shared" si="0"/>
        <v>4.0964003157615662E-2</v>
      </c>
      <c r="F50" s="16">
        <f t="shared" si="1"/>
        <v>4.0964000421762466E-2</v>
      </c>
    </row>
    <row r="51" spans="1:6" x14ac:dyDescent="0.2">
      <c r="A51" s="14">
        <v>56</v>
      </c>
      <c r="B51" s="15">
        <v>4.3400000000000001E-2</v>
      </c>
      <c r="C51" s="15">
        <v>8.4168002009391785E-2</v>
      </c>
      <c r="D51" s="15">
        <v>2.6320000179111958E-3</v>
      </c>
      <c r="E51" s="16">
        <f t="shared" si="0"/>
        <v>4.0768002009391784E-2</v>
      </c>
      <c r="F51" s="16">
        <f t="shared" si="1"/>
        <v>4.0767999982088805E-2</v>
      </c>
    </row>
    <row r="52" spans="1:6" x14ac:dyDescent="0.2">
      <c r="A52" s="14">
        <v>57</v>
      </c>
      <c r="B52" s="15">
        <v>3.09E-2</v>
      </c>
      <c r="C52" s="15">
        <v>7.8331999480724335E-2</v>
      </c>
      <c r="D52" s="15">
        <v>-1.6532000154256821E-2</v>
      </c>
      <c r="E52" s="16">
        <f t="shared" si="0"/>
        <v>4.7431999480724338E-2</v>
      </c>
      <c r="F52" s="16">
        <f t="shared" si="1"/>
        <v>4.7432000154256818E-2</v>
      </c>
    </row>
    <row r="53" spans="1:6" x14ac:dyDescent="0.2">
      <c r="A53" s="14">
        <v>58</v>
      </c>
      <c r="B53" s="15">
        <v>3.44E-2</v>
      </c>
      <c r="C53" s="15">
        <v>7.8304000198841095E-2</v>
      </c>
      <c r="D53" s="15">
        <v>-9.503999724984169E-3</v>
      </c>
      <c r="E53" s="16">
        <f t="shared" si="0"/>
        <v>4.3904000198841095E-2</v>
      </c>
      <c r="F53" s="16">
        <f t="shared" si="1"/>
        <v>4.3903999724984169E-2</v>
      </c>
    </row>
    <row r="54" spans="1:6" x14ac:dyDescent="0.2">
      <c r="A54" s="14">
        <v>59</v>
      </c>
      <c r="B54" s="15">
        <v>5.7000000000000002E-2</v>
      </c>
      <c r="C54" s="15">
        <v>0.11344800144433975</v>
      </c>
      <c r="D54" s="15">
        <v>5.520000122487545E-4</v>
      </c>
      <c r="E54" s="16">
        <f t="shared" si="0"/>
        <v>5.644800144433975E-2</v>
      </c>
      <c r="F54" s="16">
        <f t="shared" si="1"/>
        <v>5.6447999987751248E-2</v>
      </c>
    </row>
    <row r="55" spans="1:6" x14ac:dyDescent="0.2">
      <c r="A55" s="14">
        <v>60</v>
      </c>
      <c r="B55" s="15">
        <v>3.9399999999999998E-2</v>
      </c>
      <c r="C55" s="15">
        <v>8.898799866437912E-2</v>
      </c>
      <c r="D55" s="15">
        <v>-1.0188000276684761E-2</v>
      </c>
      <c r="E55" s="16">
        <f t="shared" si="0"/>
        <v>4.9587998664379122E-2</v>
      </c>
      <c r="F55" s="16">
        <f t="shared" si="1"/>
        <v>4.9588000276684759E-2</v>
      </c>
    </row>
    <row r="56" spans="1:6" x14ac:dyDescent="0.2">
      <c r="A56" s="14">
        <v>61</v>
      </c>
      <c r="B56" s="15">
        <v>6.3E-2</v>
      </c>
      <c r="C56" s="15">
        <v>0.11709599941968918</v>
      </c>
      <c r="D56" s="15">
        <v>8.9039998129010201E-3</v>
      </c>
      <c r="E56" s="16">
        <f t="shared" si="0"/>
        <v>5.4095999419689178E-2</v>
      </c>
      <c r="F56" s="16">
        <f t="shared" si="1"/>
        <v>5.409600018709898E-2</v>
      </c>
    </row>
    <row r="57" spans="1:6" x14ac:dyDescent="0.2">
      <c r="A57" s="14">
        <v>62</v>
      </c>
      <c r="B57" s="15">
        <v>5.3100000000000001E-2</v>
      </c>
      <c r="C57" s="15">
        <v>0.10641200095415115</v>
      </c>
      <c r="D57" s="15">
        <v>-2.119999990100041E-4</v>
      </c>
      <c r="E57" s="16">
        <f t="shared" si="0"/>
        <v>5.3312000954151152E-2</v>
      </c>
      <c r="F57" s="16">
        <f t="shared" si="1"/>
        <v>5.3311999999010005E-2</v>
      </c>
    </row>
    <row r="58" spans="1:6" x14ac:dyDescent="0.2">
      <c r="A58" s="14">
        <v>63</v>
      </c>
      <c r="B58" s="15">
        <v>3.4500000000000003E-2</v>
      </c>
      <c r="C58" s="15">
        <v>8.4675997495651245E-2</v>
      </c>
      <c r="D58" s="15">
        <v>-1.5675999224185944E-2</v>
      </c>
      <c r="E58" s="16">
        <f t="shared" si="0"/>
        <v>5.0175997495651242E-2</v>
      </c>
      <c r="F58" s="16">
        <f t="shared" si="1"/>
        <v>5.0175999224185946E-2</v>
      </c>
    </row>
    <row r="59" spans="1:6" x14ac:dyDescent="0.2">
      <c r="A59" s="14">
        <v>64</v>
      </c>
      <c r="B59" s="15">
        <v>2.4799999999999999E-2</v>
      </c>
      <c r="C59" s="15">
        <v>8.8696002960205078E-2</v>
      </c>
      <c r="D59" s="15">
        <v>-3.9096001535654068E-2</v>
      </c>
      <c r="E59" s="16">
        <f t="shared" si="0"/>
        <v>6.3896002960205076E-2</v>
      </c>
      <c r="F59" s="16">
        <f t="shared" si="1"/>
        <v>6.3896001535654071E-2</v>
      </c>
    </row>
    <row r="60" spans="1:6" x14ac:dyDescent="0.2">
      <c r="A60" s="14">
        <v>65</v>
      </c>
      <c r="B60" s="15">
        <v>2.5999999999999999E-2</v>
      </c>
      <c r="C60" s="15">
        <v>8.4408000111579895E-2</v>
      </c>
      <c r="D60" s="15">
        <v>-3.2407999038696289E-2</v>
      </c>
      <c r="E60" s="16">
        <f t="shared" si="0"/>
        <v>5.84080001115799E-2</v>
      </c>
      <c r="F60" s="16">
        <f t="shared" si="1"/>
        <v>5.8407999038696284E-2</v>
      </c>
    </row>
    <row r="61" spans="1:6" x14ac:dyDescent="0.2">
      <c r="A61" s="14">
        <v>66</v>
      </c>
      <c r="B61" s="15">
        <v>1.8599999999999998E-2</v>
      </c>
      <c r="C61" s="15">
        <v>8.386799693107605E-2</v>
      </c>
      <c r="D61" s="15">
        <v>-4.6668000519275665E-2</v>
      </c>
      <c r="E61" s="16">
        <f t="shared" si="0"/>
        <v>6.5267996931076044E-2</v>
      </c>
      <c r="F61" s="16">
        <f t="shared" si="1"/>
        <v>6.5268000519275671E-2</v>
      </c>
    </row>
    <row r="62" spans="1:6" x14ac:dyDescent="0.2">
      <c r="A62" s="14">
        <v>67</v>
      </c>
      <c r="B62" s="15">
        <v>1.8700000000000001E-2</v>
      </c>
      <c r="C62" s="15">
        <v>8.5731998085975647E-2</v>
      </c>
      <c r="D62" s="15">
        <v>-4.8331998288631439E-2</v>
      </c>
      <c r="E62" s="16">
        <f t="shared" si="0"/>
        <v>6.7031998085975653E-2</v>
      </c>
      <c r="F62" s="16">
        <f t="shared" si="1"/>
        <v>6.7031998288631434E-2</v>
      </c>
    </row>
    <row r="63" spans="1:6" x14ac:dyDescent="0.2">
      <c r="A63" s="14">
        <v>68</v>
      </c>
      <c r="B63" s="15">
        <v>2.98E-2</v>
      </c>
      <c r="C63" s="15">
        <v>0.10192800313234329</v>
      </c>
      <c r="D63" s="15">
        <v>-4.2328000068664551E-2</v>
      </c>
      <c r="E63" s="16">
        <f t="shared" si="0"/>
        <v>7.2128003132343299E-2</v>
      </c>
      <c r="F63" s="16">
        <f t="shared" si="1"/>
        <v>7.2128000068664544E-2</v>
      </c>
    </row>
    <row r="64" spans="1:6" x14ac:dyDescent="0.2">
      <c r="A64" s="14">
        <v>69</v>
      </c>
      <c r="B64" s="15">
        <v>2.1899999999999999E-2</v>
      </c>
      <c r="C64" s="15">
        <v>9.4420000910758972E-2</v>
      </c>
      <c r="D64" s="15">
        <v>-5.0620000809431076E-2</v>
      </c>
      <c r="E64" s="16">
        <f t="shared" si="0"/>
        <v>7.2520000910758969E-2</v>
      </c>
      <c r="F64" s="16">
        <f t="shared" si="1"/>
        <v>7.2520000809431079E-2</v>
      </c>
    </row>
    <row r="65" spans="1:6" x14ac:dyDescent="0.2">
      <c r="A65" s="14">
        <v>70</v>
      </c>
      <c r="B65" s="15">
        <v>-1.43E-2</v>
      </c>
      <c r="C65" s="15">
        <v>4.5676000416278839E-2</v>
      </c>
      <c r="D65" s="15">
        <v>-7.4276000261306763E-2</v>
      </c>
      <c r="E65" s="16">
        <f t="shared" si="0"/>
        <v>5.9976000416278839E-2</v>
      </c>
      <c r="F65" s="16">
        <f t="shared" si="1"/>
        <v>5.9976000261306762E-2</v>
      </c>
    </row>
    <row r="66" spans="1:6" x14ac:dyDescent="0.2">
      <c r="A66" s="14">
        <v>71</v>
      </c>
      <c r="B66" s="15">
        <v>-2.3800000000000002E-2</v>
      </c>
      <c r="C66" s="15">
        <v>4.1271999478340149E-2</v>
      </c>
      <c r="D66" s="15">
        <v>-8.8872000575065613E-2</v>
      </c>
      <c r="E66" s="16">
        <f t="shared" si="0"/>
        <v>6.5071999478340151E-2</v>
      </c>
      <c r="F66" s="16">
        <f t="shared" si="1"/>
        <v>6.5072000575065611E-2</v>
      </c>
    </row>
    <row r="67" spans="1:6" x14ac:dyDescent="0.2">
      <c r="A67" s="14">
        <v>72</v>
      </c>
      <c r="B67" s="15">
        <v>-7.2800000000000004E-2</v>
      </c>
      <c r="C67" s="15">
        <v>1.2656000442802906E-2</v>
      </c>
      <c r="D67" s="15">
        <v>-0.15825599431991577</v>
      </c>
      <c r="E67" s="16">
        <f t="shared" si="0"/>
        <v>8.545600044280291E-2</v>
      </c>
      <c r="F67" s="16">
        <f t="shared" si="1"/>
        <v>8.5455994319915768E-2</v>
      </c>
    </row>
    <row r="68" spans="1:6" x14ac:dyDescent="0.2">
      <c r="A68" s="14">
        <v>73</v>
      </c>
      <c r="B68" s="15">
        <v>-0.1074</v>
      </c>
      <c r="C68" s="15">
        <v>-2.9195999726653099E-2</v>
      </c>
      <c r="D68" s="15">
        <v>-0.18560400605201721</v>
      </c>
      <c r="E68" s="16">
        <f t="shared" si="0"/>
        <v>7.8204000273346896E-2</v>
      </c>
      <c r="F68" s="16">
        <f t="shared" si="1"/>
        <v>7.8204006052017216E-2</v>
      </c>
    </row>
    <row r="69" spans="1:6" x14ac:dyDescent="0.2">
      <c r="A69" s="14">
        <v>74</v>
      </c>
      <c r="B69" s="15">
        <v>-0.1346</v>
      </c>
      <c r="C69" s="15">
        <v>-4.5028001070022583E-2</v>
      </c>
      <c r="D69" s="15">
        <v>-0.22417199611663818</v>
      </c>
      <c r="E69" s="16">
        <f t="shared" si="0"/>
        <v>8.9571998929977414E-2</v>
      </c>
      <c r="F69" s="16">
        <f t="shared" si="1"/>
        <v>8.9571996116638186E-2</v>
      </c>
    </row>
    <row r="70" spans="1:6" x14ac:dyDescent="0.2">
      <c r="A70" s="14">
        <v>75</v>
      </c>
      <c r="B70" s="15">
        <v>-0.20660000000000001</v>
      </c>
      <c r="C70" s="15">
        <v>-0.10468000173568726</v>
      </c>
      <c r="D70" s="15">
        <v>-0.30851998925209045</v>
      </c>
      <c r="E70" s="16">
        <f t="shared" si="0"/>
        <v>0.10191999826431275</v>
      </c>
      <c r="F70" s="16">
        <f t="shared" si="1"/>
        <v>0.10191998925209045</v>
      </c>
    </row>
    <row r="71" spans="1:6" x14ac:dyDescent="0.2">
      <c r="A71" s="14">
        <v>76</v>
      </c>
      <c r="B71" s="15">
        <v>-0.23649999999999999</v>
      </c>
      <c r="C71" s="15">
        <v>-0.14085200428962708</v>
      </c>
      <c r="D71" s="15">
        <v>-0.3321479856967926</v>
      </c>
      <c r="E71" s="16">
        <f t="shared" si="0"/>
        <v>9.5647995710372913E-2</v>
      </c>
      <c r="F71" s="16">
        <f t="shared" si="1"/>
        <v>9.5647985696792615E-2</v>
      </c>
    </row>
    <row r="72" spans="1:6" x14ac:dyDescent="0.2">
      <c r="A72" s="14">
        <v>77</v>
      </c>
      <c r="B72" s="15">
        <v>-0.25690000000000002</v>
      </c>
      <c r="C72" s="15">
        <v>-0.15792000293731689</v>
      </c>
      <c r="D72" s="15">
        <v>-0.35587999224662781</v>
      </c>
      <c r="E72" s="16">
        <f t="shared" si="0"/>
        <v>9.8979997062683123E-2</v>
      </c>
      <c r="F72" s="16">
        <f t="shared" si="1"/>
        <v>9.897999224662779E-2</v>
      </c>
    </row>
    <row r="73" spans="1:6" x14ac:dyDescent="0.2">
      <c r="A73" s="14">
        <v>78</v>
      </c>
      <c r="B73" s="15">
        <v>-0.35110000000000002</v>
      </c>
      <c r="C73" s="15">
        <v>-0.25956800580024719</v>
      </c>
      <c r="D73" s="15">
        <v>-0.44263198971748352</v>
      </c>
      <c r="E73" s="16">
        <f t="shared" si="0"/>
        <v>9.1531994199752831E-2</v>
      </c>
      <c r="F73" s="16">
        <f t="shared" si="1"/>
        <v>9.1531989717483497E-2</v>
      </c>
    </row>
    <row r="74" spans="1:6" x14ac:dyDescent="0.2">
      <c r="A74" s="14">
        <v>79</v>
      </c>
      <c r="B74" s="15">
        <v>-0.40660000000000002</v>
      </c>
      <c r="C74" s="15">
        <v>-0.25528800487518311</v>
      </c>
      <c r="D74" s="15">
        <v>-0.55791199207305908</v>
      </c>
      <c r="E74" s="16">
        <f t="shared" si="0"/>
        <v>0.15131199512481691</v>
      </c>
      <c r="F74" s="16">
        <f t="shared" si="1"/>
        <v>0.15131199207305907</v>
      </c>
    </row>
    <row r="75" spans="1:6" x14ac:dyDescent="0.2">
      <c r="A75" s="14">
        <v>80</v>
      </c>
      <c r="B75" s="15">
        <v>-0.46839999999999998</v>
      </c>
      <c r="C75" s="15">
        <v>-0.31277599930763245</v>
      </c>
      <c r="D75" s="15">
        <v>-0.62402397394180298</v>
      </c>
      <c r="E75" s="16">
        <f t="shared" si="0"/>
        <v>0.15562400069236754</v>
      </c>
      <c r="F75" s="16">
        <f t="shared" si="1"/>
        <v>0.155623973941803</v>
      </c>
    </row>
    <row r="76" spans="1:6" x14ac:dyDescent="0.2">
      <c r="A76" s="14">
        <v>81</v>
      </c>
      <c r="B76" s="15">
        <v>-0.50739999999999996</v>
      </c>
      <c r="C76" s="15">
        <v>-0.3686319887638092</v>
      </c>
      <c r="D76" s="15">
        <v>-0.64616799354553223</v>
      </c>
      <c r="E76" s="16">
        <f t="shared" si="0"/>
        <v>0.13876801123619076</v>
      </c>
      <c r="F76" s="16">
        <f t="shared" si="1"/>
        <v>0.13876799354553226</v>
      </c>
    </row>
    <row r="77" spans="1:6" x14ac:dyDescent="0.2">
      <c r="A77" s="14">
        <v>82</v>
      </c>
      <c r="B77" s="15">
        <v>-0.58609999999999995</v>
      </c>
      <c r="C77" s="15">
        <v>-0.39950799942016602</v>
      </c>
      <c r="D77" s="15">
        <v>-0.77269202470779419</v>
      </c>
      <c r="E77" s="16">
        <f t="shared" si="0"/>
        <v>0.18659200057983394</v>
      </c>
      <c r="F77" s="16">
        <f t="shared" si="1"/>
        <v>0.18659202470779424</v>
      </c>
    </row>
    <row r="78" spans="1:6" x14ac:dyDescent="0.2">
      <c r="A78" s="14">
        <v>83</v>
      </c>
      <c r="B78" s="15">
        <v>-0.60229999999999995</v>
      </c>
      <c r="C78" s="15">
        <v>-0.43138799071311951</v>
      </c>
      <c r="D78" s="15">
        <v>-0.7732120156288147</v>
      </c>
      <c r="E78" s="16">
        <f t="shared" si="0"/>
        <v>0.17091200928688044</v>
      </c>
      <c r="F78" s="16">
        <f t="shared" si="1"/>
        <v>0.17091201562881475</v>
      </c>
    </row>
    <row r="79" spans="1:6" x14ac:dyDescent="0.2">
      <c r="A79" s="14">
        <v>84</v>
      </c>
      <c r="B79" s="15">
        <v>-0.68469999999999998</v>
      </c>
      <c r="C79" s="15">
        <v>-0.51770800352096558</v>
      </c>
      <c r="D79" s="15">
        <v>-0.85169202089309692</v>
      </c>
      <c r="E79" s="16">
        <f t="shared" si="0"/>
        <v>0.1669919964790344</v>
      </c>
      <c r="F79" s="16">
        <f t="shared" si="1"/>
        <v>0.16699202089309695</v>
      </c>
    </row>
    <row r="80" spans="1:6" x14ac:dyDescent="0.2">
      <c r="A80" s="14">
        <v>85</v>
      </c>
      <c r="B80" s="15">
        <v>-0.75439999999999996</v>
      </c>
      <c r="C80" s="15">
        <v>-0.60661602020263672</v>
      </c>
      <c r="D80" s="15">
        <v>-0.90218400955200195</v>
      </c>
      <c r="E80" s="16">
        <f t="shared" si="0"/>
        <v>0.14778397979736324</v>
      </c>
      <c r="F80" s="16">
        <f t="shared" si="1"/>
        <v>0.14778400955200199</v>
      </c>
    </row>
    <row r="81" spans="1:6" x14ac:dyDescent="0.2">
      <c r="A81" s="14">
        <v>86</v>
      </c>
      <c r="B81" s="15">
        <v>-0.77500000000000002</v>
      </c>
      <c r="C81" s="15">
        <v>-0.56390798091888428</v>
      </c>
      <c r="D81" s="15">
        <v>-0.9860919713973999</v>
      </c>
      <c r="E81" s="16">
        <f t="shared" si="0"/>
        <v>0.21109201908111574</v>
      </c>
      <c r="F81" s="16">
        <f t="shared" si="1"/>
        <v>0.21109197139739988</v>
      </c>
    </row>
    <row r="82" spans="1:6" x14ac:dyDescent="0.2">
      <c r="A82" s="14">
        <v>87</v>
      </c>
      <c r="B82" s="15">
        <v>-0.84179999999999999</v>
      </c>
      <c r="C82" s="15">
        <v>-0.64991599321365356</v>
      </c>
      <c r="D82" s="15">
        <v>-1.0336840152740479</v>
      </c>
      <c r="E82" s="16">
        <f t="shared" si="0"/>
        <v>0.19188400678634643</v>
      </c>
      <c r="F82" s="16">
        <f t="shared" si="1"/>
        <v>0.19188401527404786</v>
      </c>
    </row>
    <row r="83" spans="1:6" x14ac:dyDescent="0.2">
      <c r="A83" s="14">
        <v>88</v>
      </c>
      <c r="B83" s="15">
        <v>-0.86370000000000002</v>
      </c>
      <c r="C83" s="15">
        <v>-0.67573601007461548</v>
      </c>
      <c r="D83" s="15">
        <v>-1.0516639947891235</v>
      </c>
      <c r="E83" s="16">
        <f t="shared" si="0"/>
        <v>0.18796398992538454</v>
      </c>
      <c r="F83" s="16">
        <f t="shared" si="1"/>
        <v>0.18796399478912351</v>
      </c>
    </row>
    <row r="84" spans="1:6" x14ac:dyDescent="0.2">
      <c r="A84" s="14">
        <v>89</v>
      </c>
      <c r="B84" s="15">
        <v>-0.91369999999999996</v>
      </c>
      <c r="C84" s="15">
        <v>-0.77238398790359497</v>
      </c>
      <c r="D84" s="15">
        <v>-1.055016040802002</v>
      </c>
      <c r="E84" s="16">
        <f t="shared" si="0"/>
        <v>0.14131601209640499</v>
      </c>
      <c r="F84" s="16">
        <f t="shared" si="1"/>
        <v>0.141316040802002</v>
      </c>
    </row>
    <row r="85" spans="1:6" x14ac:dyDescent="0.2">
      <c r="A85" s="17" t="s">
        <v>7</v>
      </c>
      <c r="B85" s="18">
        <v>-0.95889999999999997</v>
      </c>
      <c r="C85" s="18">
        <v>-0.77838397026062012</v>
      </c>
      <c r="D85" s="18">
        <v>-1.139415979385376</v>
      </c>
      <c r="E85" s="19">
        <f t="shared" si="0"/>
        <v>0.18051602973937986</v>
      </c>
      <c r="F85" s="19">
        <f t="shared" si="1"/>
        <v>0.180515979385376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 Grzybowski</cp:lastModifiedBy>
  <dcterms:modified xsi:type="dcterms:W3CDTF">2025-12-09T19:45:08Z</dcterms:modified>
</cp:coreProperties>
</file>