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9-10\"/>
    </mc:Choice>
  </mc:AlternateContent>
  <bookViews>
    <workbookView xWindow="0" yWindow="0" windowWidth="17250" windowHeight="10590" tabRatio="776"/>
  </bookViews>
  <sheets>
    <sheet name="Figure 1" sheetId="22" r:id="rId1"/>
    <sheet name="Figure 2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7" l="1"/>
  <c r="F26" i="7"/>
  <c r="E27" i="7"/>
  <c r="E26" i="7"/>
  <c r="D27" i="7"/>
  <c r="D26" i="7"/>
  <c r="C27" i="7"/>
  <c r="C26" i="7"/>
</calcChain>
</file>

<file path=xl/sharedStrings.xml><?xml version="1.0" encoding="utf-8"?>
<sst xmlns="http://schemas.openxmlformats.org/spreadsheetml/2006/main" count="14" uniqueCount="12">
  <si>
    <r>
      <t xml:space="preserve">Figure 1. </t>
    </r>
    <r>
      <rPr>
        <i/>
        <sz val="12"/>
        <color rgb="FF000000"/>
        <rFont val="Times New Roman"/>
        <family val="1"/>
      </rPr>
      <t>Share of Workers in Nontraditional Employment, by Age and Definition</t>
    </r>
  </si>
  <si>
    <t>Note: The total number of workers only includes individuals who can be definitively categorized as traditional or nontraditional.</t>
  </si>
  <si>
    <r>
      <t>Source:</t>
    </r>
    <r>
      <rPr>
        <sz val="10"/>
        <color theme="1"/>
        <rFont val="Times New Roman"/>
        <family val="1"/>
      </rPr>
      <t xml:space="preserve"> Authors’ calculations from the </t>
    </r>
    <r>
      <rPr>
        <i/>
        <sz val="10"/>
        <color theme="1"/>
        <rFont val="Times New Roman"/>
        <family val="1"/>
      </rPr>
      <t>Survey of Income and Program Participation</t>
    </r>
    <r>
      <rPr>
        <sz val="10"/>
        <color theme="1"/>
        <rFont val="Times New Roman"/>
        <family val="1"/>
      </rPr>
      <t>, 1996-2008 panels.</t>
    </r>
  </si>
  <si>
    <t xml:space="preserve">* When using these data, please cite the Center for Retirement Research at Boston College. </t>
  </si>
  <si>
    <r>
      <t>Figure 2.</t>
    </r>
    <r>
      <rPr>
        <i/>
        <sz val="12"/>
        <color theme="1"/>
        <rFont val="Times New Roman"/>
        <family val="1"/>
      </rPr>
      <t xml:space="preserve"> Share of Workers Moving from Traditional to Nontraditional Employment, by Age</t>
    </r>
  </si>
  <si>
    <t>Note: The transition rate uses the more-restrictive definition of nontraditional work status, and the sample is limited to those in traditional jobs one year prior.</t>
  </si>
  <si>
    <t>Ages 26-62, more restrictive</t>
  </si>
  <si>
    <t>Ages 50-62, more restrictive</t>
  </si>
  <si>
    <t>Ages 26-62, less restrictive</t>
  </si>
  <si>
    <t>Ages 50-62, less restrictive</t>
  </si>
  <si>
    <t>Ages 26-62</t>
  </si>
  <si>
    <t>Ages 50-62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</si>
</sst>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77" formatCode="0.00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Fill="1" applyBorder="1"/>
    <xf numFmtId="0" fontId="4" fillId="0" borderId="0" xfId="0" applyFont="1"/>
    <xf numFmtId="0" fontId="1" fillId="0" borderId="0" xfId="0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/>
    <xf numFmtId="10" fontId="1" fillId="0" borderId="0" xfId="1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10" fontId="1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77" fontId="1" fillId="0" borderId="0" xfId="0" applyNumberFormat="1" applyFont="1" applyBorder="1" applyAlignment="1">
      <alignment horizontal="center"/>
    </xf>
    <xf numFmtId="177" fontId="1" fillId="0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86E7FE"/>
      <color rgb="FF8FFFDA"/>
      <color rgb="FFC00000"/>
      <color rgb="FF99FFCC"/>
      <color rgb="FFF0D4F8"/>
      <color rgb="FFACEEFE"/>
      <color rgb="FFD481EB"/>
      <color rgb="FF51DCFD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1'!$B$26</c:f>
              <c:strCache>
                <c:ptCount val="1"/>
                <c:pt idx="0">
                  <c:v>Ages 26-62, more restrictive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1'!$C$25:$F$25</c:f>
              <c:numCache>
                <c:formatCode>General</c:formatCode>
                <c:ptCount val="4"/>
                <c:pt idx="0">
                  <c:v>1998</c:v>
                </c:pt>
                <c:pt idx="1">
                  <c:v>2003</c:v>
                </c:pt>
                <c:pt idx="2">
                  <c:v>2006</c:v>
                </c:pt>
                <c:pt idx="3">
                  <c:v>2012</c:v>
                </c:pt>
              </c:numCache>
            </c:numRef>
          </c:cat>
          <c:val>
            <c:numRef>
              <c:f>'Figure 1'!$C$26:$F$26</c:f>
              <c:numCache>
                <c:formatCode>0.00%</c:formatCode>
                <c:ptCount val="4"/>
                <c:pt idx="0">
                  <c:v>4.7886285930871901E-2</c:v>
                </c:pt>
                <c:pt idx="1">
                  <c:v>5.8691907674074104E-2</c:v>
                </c:pt>
                <c:pt idx="2">
                  <c:v>5.0656769424676798E-2</c:v>
                </c:pt>
                <c:pt idx="3">
                  <c:v>7.5684331357479012E-2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E-4C06-A82A-7B9C63F7D03F}"/>
            </c:ext>
          </c:extLst>
        </c:ser>
        <c:ser>
          <c:idx val="2"/>
          <c:order val="1"/>
          <c:tx>
            <c:strRef>
              <c:f>'Figure 1'!$B$27</c:f>
              <c:strCache>
                <c:ptCount val="1"/>
                <c:pt idx="0">
                  <c:v>Ages 50-62, more restrictive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1'!$C$25:$F$25</c:f>
              <c:numCache>
                <c:formatCode>General</c:formatCode>
                <c:ptCount val="4"/>
                <c:pt idx="0">
                  <c:v>1998</c:v>
                </c:pt>
                <c:pt idx="1">
                  <c:v>2003</c:v>
                </c:pt>
                <c:pt idx="2">
                  <c:v>2006</c:v>
                </c:pt>
                <c:pt idx="3">
                  <c:v>2012</c:v>
                </c:pt>
              </c:numCache>
            </c:numRef>
          </c:cat>
          <c:val>
            <c:numRef>
              <c:f>'Figure 1'!$C$27:$F$27</c:f>
              <c:numCache>
                <c:formatCode>0.00%</c:formatCode>
                <c:ptCount val="4"/>
                <c:pt idx="0">
                  <c:v>5.5603884160518605E-2</c:v>
                </c:pt>
                <c:pt idx="1">
                  <c:v>6.0025006532668998E-2</c:v>
                </c:pt>
                <c:pt idx="2">
                  <c:v>5.1217973232269197E-2</c:v>
                </c:pt>
                <c:pt idx="3">
                  <c:v>6.9575324654579093E-2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AE-4C06-A82A-7B9C63F7D03F}"/>
            </c:ext>
          </c:extLst>
        </c:ser>
        <c:ser>
          <c:idx val="1"/>
          <c:order val="2"/>
          <c:tx>
            <c:strRef>
              <c:f>'Figure 1'!$B$28</c:f>
              <c:strCache>
                <c:ptCount val="1"/>
                <c:pt idx="0">
                  <c:v>Ages 26-62, less restrictive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1'!$C$25:$F$25</c:f>
              <c:numCache>
                <c:formatCode>General</c:formatCode>
                <c:ptCount val="4"/>
                <c:pt idx="0">
                  <c:v>1998</c:v>
                </c:pt>
                <c:pt idx="1">
                  <c:v>2003</c:v>
                </c:pt>
                <c:pt idx="2">
                  <c:v>2006</c:v>
                </c:pt>
                <c:pt idx="3">
                  <c:v>2012</c:v>
                </c:pt>
              </c:numCache>
            </c:numRef>
          </c:cat>
          <c:val>
            <c:numRef>
              <c:f>'Figure 1'!$C$28:$F$28</c:f>
              <c:numCache>
                <c:formatCode>0.00%</c:formatCode>
                <c:ptCount val="4"/>
                <c:pt idx="0">
                  <c:v>0.14691813290119099</c:v>
                </c:pt>
                <c:pt idx="1">
                  <c:v>0.16440838575363098</c:v>
                </c:pt>
                <c:pt idx="2">
                  <c:v>0.14649577438831299</c:v>
                </c:pt>
                <c:pt idx="3">
                  <c:v>0.192038759589195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E-4C06-A82A-7B9C63F7D03F}"/>
            </c:ext>
          </c:extLst>
        </c:ser>
        <c:ser>
          <c:idx val="3"/>
          <c:order val="3"/>
          <c:tx>
            <c:strRef>
              <c:f>'Figure 1'!$B$29</c:f>
              <c:strCache>
                <c:ptCount val="1"/>
                <c:pt idx="0">
                  <c:v>Ages 50-62, less restrictive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1'!$C$25:$F$25</c:f>
              <c:numCache>
                <c:formatCode>General</c:formatCode>
                <c:ptCount val="4"/>
                <c:pt idx="0">
                  <c:v>1998</c:v>
                </c:pt>
                <c:pt idx="1">
                  <c:v>2003</c:v>
                </c:pt>
                <c:pt idx="2">
                  <c:v>2006</c:v>
                </c:pt>
                <c:pt idx="3">
                  <c:v>2012</c:v>
                </c:pt>
              </c:numCache>
            </c:numRef>
          </c:cat>
          <c:val>
            <c:numRef>
              <c:f>'Figure 1'!$C$29:$F$29</c:f>
              <c:numCache>
                <c:formatCode>0.00%</c:formatCode>
                <c:ptCount val="4"/>
                <c:pt idx="0">
                  <c:v>0.149321123957633</c:v>
                </c:pt>
                <c:pt idx="1">
                  <c:v>0.16327786445617601</c:v>
                </c:pt>
                <c:pt idx="2">
                  <c:v>0.13765905797481501</c:v>
                </c:pt>
                <c:pt idx="3">
                  <c:v>0.17062194645404802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AE-4C06-A82A-7B9C63F7D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65016"/>
        <c:axId val="440966984"/>
      </c:lineChart>
      <c:catAx>
        <c:axId val="440965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0966984"/>
        <c:crosses val="autoZero"/>
        <c:auto val="1"/>
        <c:lblAlgn val="ctr"/>
        <c:lblOffset val="100"/>
        <c:noMultiLvlLbl val="0"/>
      </c:catAx>
      <c:valAx>
        <c:axId val="4409669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0965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929133858267717"/>
          <c:y val="7.477346581677291E-2"/>
          <c:w val="0.48604221347331583"/>
          <c:h val="0.21094081989751284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283494449342E-2"/>
          <c:y val="2.7094961753634007E-2"/>
          <c:w val="0.89804155730533686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Ages 26-62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2'!$C$25:$F$25</c:f>
              <c:numCache>
                <c:formatCode>General</c:formatCode>
                <c:ptCount val="4"/>
                <c:pt idx="0">
                  <c:v>1998</c:v>
                </c:pt>
                <c:pt idx="1">
                  <c:v>2003</c:v>
                </c:pt>
                <c:pt idx="2">
                  <c:v>2006</c:v>
                </c:pt>
                <c:pt idx="3">
                  <c:v>2012</c:v>
                </c:pt>
              </c:numCache>
            </c:numRef>
          </c:cat>
          <c:val>
            <c:numRef>
              <c:f>'Figure 2'!$C$26:$F$26</c:f>
              <c:numCache>
                <c:formatCode>0.000%</c:formatCode>
                <c:ptCount val="4"/>
                <c:pt idx="0">
                  <c:v>7.7781439758837188E-3</c:v>
                </c:pt>
                <c:pt idx="1">
                  <c:v>1.1320238932967101E-2</c:v>
                </c:pt>
                <c:pt idx="2">
                  <c:v>9.1519458219408902E-3</c:v>
                </c:pt>
                <c:pt idx="3">
                  <c:v>1.27871138975024E-2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1-4A51-903F-7EFFBFF48FCA}"/>
            </c:ext>
          </c:extLst>
        </c:ser>
        <c:ser>
          <c:idx val="1"/>
          <c:order val="1"/>
          <c:tx>
            <c:strRef>
              <c:f>'Figure 2'!$B$27</c:f>
              <c:strCache>
                <c:ptCount val="1"/>
                <c:pt idx="0">
                  <c:v>Ages 50-62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2'!$C$25:$F$25</c:f>
              <c:numCache>
                <c:formatCode>General</c:formatCode>
                <c:ptCount val="4"/>
                <c:pt idx="0">
                  <c:v>1998</c:v>
                </c:pt>
                <c:pt idx="1">
                  <c:v>2003</c:v>
                </c:pt>
                <c:pt idx="2">
                  <c:v>2006</c:v>
                </c:pt>
                <c:pt idx="3">
                  <c:v>2012</c:v>
                </c:pt>
              </c:numCache>
            </c:numRef>
          </c:cat>
          <c:val>
            <c:numRef>
              <c:f>'Figure 2'!$C$27:$F$27</c:f>
              <c:numCache>
                <c:formatCode>0.000%</c:formatCode>
                <c:ptCount val="4"/>
                <c:pt idx="0">
                  <c:v>8.434418588876719E-3</c:v>
                </c:pt>
                <c:pt idx="1">
                  <c:v>1.1400390416383702E-2</c:v>
                </c:pt>
                <c:pt idx="2">
                  <c:v>7.4649793095886699E-3</c:v>
                </c:pt>
                <c:pt idx="3">
                  <c:v>1.0844467207789399E-2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01-4A51-903F-7EFFBFF48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65016"/>
        <c:axId val="440966984"/>
      </c:lineChart>
      <c:catAx>
        <c:axId val="440965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0966984"/>
        <c:crosses val="autoZero"/>
        <c:auto val="1"/>
        <c:lblAlgn val="ctr"/>
        <c:lblOffset val="100"/>
        <c:noMultiLvlLbl val="0"/>
      </c:catAx>
      <c:valAx>
        <c:axId val="4409669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0965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87357830271215"/>
          <c:y val="0.73747187851518547"/>
          <c:w val="0.26662532808398948"/>
          <c:h val="0.1282308461442319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4</xdr:col>
      <xdr:colOff>228600</xdr:colOff>
      <xdr:row>17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7</xdr:col>
      <xdr:colOff>504825</xdr:colOff>
      <xdr:row>17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B1" workbookViewId="0">
      <selection activeCell="B1" sqref="B1"/>
    </sheetView>
  </sheetViews>
  <sheetFormatPr defaultRowHeight="15.75" x14ac:dyDescent="0.25"/>
  <cols>
    <col min="1" max="1" width="28.85546875" style="1" hidden="1" customWidth="1"/>
    <col min="2" max="2" width="48" style="1" customWidth="1"/>
    <col min="3" max="4" width="9.140625" style="8" customWidth="1"/>
    <col min="5" max="6" width="10.28515625" style="8" bestFit="1" customWidth="1"/>
    <col min="7" max="7" width="3.42578125" style="1" customWidth="1"/>
    <col min="8" max="16384" width="9.140625" style="1"/>
  </cols>
  <sheetData>
    <row r="1" spans="2:6" x14ac:dyDescent="0.25">
      <c r="B1" s="13" t="s">
        <v>0</v>
      </c>
    </row>
    <row r="7" spans="2:6" s="4" customFormat="1" x14ac:dyDescent="0.25">
      <c r="C7" s="12"/>
      <c r="D7" s="12"/>
      <c r="E7" s="12"/>
      <c r="F7" s="12"/>
    </row>
    <row r="8" spans="2:6" s="4" customFormat="1" x14ac:dyDescent="0.25">
      <c r="C8" s="12"/>
      <c r="D8" s="12"/>
      <c r="E8" s="12"/>
      <c r="F8" s="12"/>
    </row>
    <row r="9" spans="2:6" s="4" customFormat="1" x14ac:dyDescent="0.25">
      <c r="C9" s="12"/>
      <c r="D9" s="12"/>
      <c r="E9" s="12"/>
      <c r="F9" s="12"/>
    </row>
    <row r="10" spans="2:6" s="4" customFormat="1" x14ac:dyDescent="0.25">
      <c r="C10" s="12"/>
      <c r="D10" s="12"/>
      <c r="E10" s="12"/>
      <c r="F10" s="12"/>
    </row>
    <row r="11" spans="2:6" s="4" customFormat="1" x14ac:dyDescent="0.25">
      <c r="C11" s="12"/>
      <c r="D11" s="12"/>
      <c r="E11" s="12"/>
      <c r="F11" s="12"/>
    </row>
    <row r="12" spans="2:6" s="4" customFormat="1" x14ac:dyDescent="0.25">
      <c r="C12" s="12"/>
      <c r="D12" s="12"/>
      <c r="E12" s="12"/>
      <c r="F12" s="12"/>
    </row>
    <row r="13" spans="2:6" s="4" customFormat="1" x14ac:dyDescent="0.25">
      <c r="C13" s="12"/>
      <c r="D13" s="12"/>
      <c r="E13" s="12"/>
      <c r="F13" s="12"/>
    </row>
    <row r="14" spans="2:6" s="4" customFormat="1" x14ac:dyDescent="0.25">
      <c r="C14" s="12"/>
      <c r="D14" s="12"/>
      <c r="E14" s="12"/>
      <c r="F14" s="12"/>
    </row>
    <row r="15" spans="2:6" s="4" customFormat="1" x14ac:dyDescent="0.25">
      <c r="C15" s="12"/>
      <c r="D15" s="12"/>
      <c r="E15" s="12"/>
      <c r="F15" s="12"/>
    </row>
    <row r="16" spans="2:6" s="4" customFormat="1" x14ac:dyDescent="0.25">
      <c r="C16" s="12"/>
      <c r="D16" s="12"/>
      <c r="E16" s="12"/>
      <c r="F16" s="12"/>
    </row>
    <row r="17" spans="2:6" s="4" customFormat="1" x14ac:dyDescent="0.25">
      <c r="C17" s="12"/>
      <c r="D17" s="12"/>
      <c r="E17" s="12"/>
      <c r="F17" s="12"/>
    </row>
    <row r="18" spans="2:6" s="4" customFormat="1" x14ac:dyDescent="0.25">
      <c r="C18" s="12"/>
      <c r="D18" s="12"/>
      <c r="E18" s="12"/>
      <c r="F18" s="12"/>
    </row>
    <row r="19" spans="2:6" s="4" customFormat="1" x14ac:dyDescent="0.25">
      <c r="C19" s="12"/>
      <c r="D19" s="12"/>
      <c r="E19" s="12"/>
      <c r="F19" s="12"/>
    </row>
    <row r="20" spans="2:6" s="4" customFormat="1" x14ac:dyDescent="0.25">
      <c r="B20" s="10" t="s">
        <v>1</v>
      </c>
      <c r="C20" s="12"/>
      <c r="D20" s="12"/>
      <c r="E20" s="12"/>
      <c r="F20" s="12"/>
    </row>
    <row r="21" spans="2:6" s="4" customFormat="1" x14ac:dyDescent="0.25">
      <c r="B21" s="14" t="s">
        <v>2</v>
      </c>
      <c r="C21" s="12"/>
      <c r="D21" s="12"/>
      <c r="E21" s="12"/>
      <c r="F21" s="12"/>
    </row>
    <row r="22" spans="2:6" s="4" customFormat="1" x14ac:dyDescent="0.25">
      <c r="B22" s="15" t="s">
        <v>3</v>
      </c>
      <c r="C22" s="12"/>
      <c r="D22" s="12"/>
      <c r="E22" s="12"/>
      <c r="F22" s="12"/>
    </row>
    <row r="23" spans="2:6" s="4" customFormat="1" x14ac:dyDescent="0.25">
      <c r="C23" s="12"/>
      <c r="D23" s="12"/>
      <c r="E23" s="12"/>
      <c r="F23" s="12"/>
    </row>
    <row r="24" spans="2:6" s="4" customFormat="1" x14ac:dyDescent="0.25">
      <c r="C24" s="12"/>
      <c r="D24" s="12"/>
      <c r="E24" s="12"/>
      <c r="F24" s="12"/>
    </row>
    <row r="25" spans="2:6" x14ac:dyDescent="0.25">
      <c r="B25" s="5"/>
      <c r="C25" s="19">
        <v>1998</v>
      </c>
      <c r="D25" s="19">
        <v>2003</v>
      </c>
      <c r="E25" s="19">
        <v>2006</v>
      </c>
      <c r="F25" s="19">
        <v>2012</v>
      </c>
    </row>
    <row r="26" spans="2:6" x14ac:dyDescent="0.25">
      <c r="B26" s="7" t="s">
        <v>6</v>
      </c>
      <c r="C26" s="16">
        <v>4.7886285930871901E-2</v>
      </c>
      <c r="D26" s="16">
        <v>5.8691907674074104E-2</v>
      </c>
      <c r="E26" s="16">
        <v>5.0656769424676798E-2</v>
      </c>
      <c r="F26" s="16">
        <v>7.5684331357479012E-2</v>
      </c>
    </row>
    <row r="27" spans="2:6" x14ac:dyDescent="0.25">
      <c r="B27" s="7" t="s">
        <v>7</v>
      </c>
      <c r="C27" s="17">
        <v>5.5603884160518605E-2</v>
      </c>
      <c r="D27" s="17">
        <v>6.0025006532668998E-2</v>
      </c>
      <c r="E27" s="17">
        <v>5.1217973232269197E-2</v>
      </c>
      <c r="F27" s="17">
        <v>6.9575324654579093E-2</v>
      </c>
    </row>
    <row r="28" spans="2:6" x14ac:dyDescent="0.25">
      <c r="B28" s="7" t="s">
        <v>8</v>
      </c>
      <c r="C28" s="17">
        <v>0.14691813290119099</v>
      </c>
      <c r="D28" s="17">
        <v>0.16440838575363098</v>
      </c>
      <c r="E28" s="17">
        <v>0.14649577438831299</v>
      </c>
      <c r="F28" s="17">
        <v>0.192038759589195</v>
      </c>
    </row>
    <row r="29" spans="2:6" x14ac:dyDescent="0.25">
      <c r="B29" s="9" t="s">
        <v>9</v>
      </c>
      <c r="C29" s="18">
        <v>0.149321123957633</v>
      </c>
      <c r="D29" s="18">
        <v>0.16327786445617601</v>
      </c>
      <c r="E29" s="18">
        <v>0.13765905797481501</v>
      </c>
      <c r="F29" s="18">
        <v>0.17062194645404802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B1" workbookViewId="0">
      <selection activeCell="B1" sqref="B1"/>
    </sheetView>
  </sheetViews>
  <sheetFormatPr defaultRowHeight="15.75" x14ac:dyDescent="0.25"/>
  <cols>
    <col min="1" max="1" width="28.85546875" style="1" hidden="1" customWidth="1"/>
    <col min="2" max="2" width="13.5703125" style="1" customWidth="1"/>
    <col min="3" max="3" width="9.140625" style="8"/>
    <col min="4" max="4" width="10.42578125" style="8" customWidth="1"/>
    <col min="5" max="5" width="9.140625" style="8"/>
    <col min="6" max="6" width="9.140625" style="8" customWidth="1"/>
    <col min="7" max="7" width="9.5703125" style="1" bestFit="1" customWidth="1"/>
    <col min="8" max="16384" width="9.140625" style="1"/>
  </cols>
  <sheetData>
    <row r="1" spans="2:6" x14ac:dyDescent="0.25">
      <c r="B1" s="1" t="s">
        <v>4</v>
      </c>
    </row>
    <row r="4" spans="2:6" x14ac:dyDescent="0.25">
      <c r="C4" s="1"/>
      <c r="D4" s="1"/>
      <c r="E4" s="1"/>
      <c r="F4" s="1"/>
    </row>
    <row r="6" spans="2:6" s="4" customFormat="1" x14ac:dyDescent="0.25">
      <c r="C6" s="11"/>
      <c r="D6" s="11"/>
      <c r="E6" s="11"/>
      <c r="F6" s="11"/>
    </row>
    <row r="7" spans="2:6" s="4" customFormat="1" x14ac:dyDescent="0.25">
      <c r="C7" s="11"/>
      <c r="D7" s="11"/>
      <c r="E7" s="11"/>
      <c r="F7" s="11"/>
    </row>
    <row r="8" spans="2:6" s="4" customFormat="1" x14ac:dyDescent="0.25">
      <c r="C8" s="11"/>
      <c r="D8" s="11"/>
      <c r="E8" s="11"/>
      <c r="F8" s="11"/>
    </row>
    <row r="9" spans="2:6" s="4" customFormat="1" x14ac:dyDescent="0.25">
      <c r="C9" s="11"/>
      <c r="D9" s="11"/>
      <c r="E9" s="11"/>
      <c r="F9" s="11"/>
    </row>
    <row r="10" spans="2:6" s="4" customFormat="1" x14ac:dyDescent="0.25">
      <c r="C10" s="11"/>
      <c r="D10" s="11"/>
      <c r="E10" s="11"/>
      <c r="F10" s="11"/>
    </row>
    <row r="11" spans="2:6" s="4" customFormat="1" x14ac:dyDescent="0.25">
      <c r="C11" s="11"/>
      <c r="D11" s="11"/>
      <c r="E11" s="11"/>
      <c r="F11" s="11"/>
    </row>
    <row r="12" spans="2:6" s="4" customFormat="1" x14ac:dyDescent="0.25">
      <c r="C12" s="11"/>
      <c r="D12" s="11"/>
      <c r="E12" s="11"/>
      <c r="F12" s="11"/>
    </row>
    <row r="13" spans="2:6" s="4" customFormat="1" x14ac:dyDescent="0.25">
      <c r="C13" s="11"/>
      <c r="D13" s="11"/>
      <c r="E13" s="11"/>
      <c r="F13" s="11"/>
    </row>
    <row r="14" spans="2:6" s="4" customFormat="1" x14ac:dyDescent="0.25">
      <c r="C14" s="11"/>
      <c r="D14" s="11"/>
      <c r="E14" s="11"/>
      <c r="F14" s="11"/>
    </row>
    <row r="15" spans="2:6" s="4" customFormat="1" x14ac:dyDescent="0.25">
      <c r="C15" s="11"/>
      <c r="D15" s="11"/>
      <c r="E15" s="11"/>
      <c r="F15" s="11"/>
    </row>
    <row r="16" spans="2:6" s="4" customFormat="1" x14ac:dyDescent="0.25">
      <c r="C16" s="11"/>
      <c r="D16" s="11"/>
      <c r="E16" s="11"/>
      <c r="F16" s="11"/>
    </row>
    <row r="17" spans="2:6" s="4" customFormat="1" x14ac:dyDescent="0.25">
      <c r="C17" s="11"/>
      <c r="D17" s="11"/>
      <c r="E17" s="11"/>
      <c r="F17" s="11"/>
    </row>
    <row r="18" spans="2:6" s="4" customFormat="1" x14ac:dyDescent="0.25">
      <c r="C18" s="11"/>
      <c r="D18" s="11"/>
      <c r="E18" s="11"/>
      <c r="F18" s="11"/>
    </row>
    <row r="19" spans="2:6" s="4" customFormat="1" x14ac:dyDescent="0.25">
      <c r="C19" s="11"/>
      <c r="D19" s="11"/>
      <c r="E19" s="11"/>
      <c r="F19" s="11"/>
    </row>
    <row r="20" spans="2:6" s="4" customFormat="1" x14ac:dyDescent="0.25">
      <c r="B20" s="10" t="s">
        <v>5</v>
      </c>
      <c r="C20" s="11"/>
      <c r="D20" s="11"/>
      <c r="E20" s="11"/>
      <c r="F20" s="11"/>
    </row>
    <row r="21" spans="2:6" s="4" customFormat="1" x14ac:dyDescent="0.25">
      <c r="B21" s="14" t="s">
        <v>2</v>
      </c>
      <c r="C21" s="11"/>
      <c r="D21" s="11"/>
      <c r="E21" s="11"/>
      <c r="F21" s="11"/>
    </row>
    <row r="22" spans="2:6" s="4" customFormat="1" x14ac:dyDescent="0.25">
      <c r="B22" s="15" t="s">
        <v>3</v>
      </c>
      <c r="C22" s="11"/>
      <c r="D22" s="11"/>
      <c r="E22" s="11"/>
      <c r="F22" s="11"/>
    </row>
    <row r="23" spans="2:6" s="4" customFormat="1" x14ac:dyDescent="0.25">
      <c r="C23" s="11"/>
      <c r="D23" s="11"/>
      <c r="E23" s="11"/>
      <c r="F23" s="11"/>
    </row>
    <row r="24" spans="2:6" s="4" customFormat="1" x14ac:dyDescent="0.25">
      <c r="C24" s="11"/>
      <c r="D24" s="11"/>
      <c r="E24" s="11"/>
      <c r="F24" s="11"/>
    </row>
    <row r="25" spans="2:6" s="4" customFormat="1" x14ac:dyDescent="0.25">
      <c r="B25" s="3"/>
      <c r="C25" s="24">
        <v>1998</v>
      </c>
      <c r="D25" s="24">
        <v>2003</v>
      </c>
      <c r="E25" s="24">
        <v>2006</v>
      </c>
      <c r="F25" s="24">
        <v>2012</v>
      </c>
    </row>
    <row r="26" spans="2:6" s="4" customFormat="1" x14ac:dyDescent="0.25">
      <c r="B26" s="6" t="s">
        <v>10</v>
      </c>
      <c r="C26" s="22">
        <f>77.7814397588372%/100</f>
        <v>7.7781439758837188E-3</v>
      </c>
      <c r="D26" s="22">
        <f>113.202389329671%/100</f>
        <v>1.1320238932967101E-2</v>
      </c>
      <c r="E26" s="22">
        <f>91.5194582194089%/100</f>
        <v>9.1519458219408902E-3</v>
      </c>
      <c r="F26" s="22">
        <f>127.871138975024%/100</f>
        <v>1.27871138975024E-2</v>
      </c>
    </row>
    <row r="27" spans="2:6" x14ac:dyDescent="0.25">
      <c r="B27" s="2" t="s">
        <v>11</v>
      </c>
      <c r="C27" s="23">
        <f>84.3441858887672%/100</f>
        <v>8.434418588876719E-3</v>
      </c>
      <c r="D27" s="23">
        <f>114.003904163837%/100</f>
        <v>1.1400390416383702E-2</v>
      </c>
      <c r="E27" s="23">
        <f>74.6497930958867%/100</f>
        <v>7.4649793095886699E-3</v>
      </c>
      <c r="F27" s="23">
        <f>108.444672077894%/100</f>
        <v>1.0844467207789399E-2</v>
      </c>
    </row>
    <row r="28" spans="2:6" s="4" customFormat="1" x14ac:dyDescent="0.25">
      <c r="C28" s="11"/>
      <c r="D28" s="11"/>
      <c r="E28" s="11"/>
      <c r="F28" s="11"/>
    </row>
    <row r="29" spans="2:6" s="4" customFormat="1" x14ac:dyDescent="0.25">
      <c r="C29" s="11"/>
      <c r="D29" s="11"/>
      <c r="E29" s="11"/>
      <c r="F29" s="11"/>
    </row>
    <row r="30" spans="2:6" customFormat="1" ht="15" x14ac:dyDescent="0.25">
      <c r="C30" s="20"/>
      <c r="D30" s="21"/>
      <c r="E30" s="20"/>
      <c r="F30" s="20"/>
    </row>
    <row r="31" spans="2:6" customFormat="1" ht="15" x14ac:dyDescent="0.25">
      <c r="C31" s="20"/>
      <c r="D31" s="21"/>
      <c r="E31" s="20"/>
      <c r="F31" s="20"/>
    </row>
    <row r="32" spans="2:6" customFormat="1" ht="15" x14ac:dyDescent="0.25">
      <c r="C32" s="20"/>
      <c r="D32" s="21"/>
      <c r="E32" s="20"/>
      <c r="F32" s="20"/>
    </row>
    <row r="33" spans="3:6" customFormat="1" ht="15" x14ac:dyDescent="0.25">
      <c r="C33" s="20"/>
      <c r="D33" s="21"/>
      <c r="E33" s="20"/>
      <c r="F33" s="20"/>
    </row>
    <row r="34" spans="3:6" customFormat="1" ht="15" x14ac:dyDescent="0.25">
      <c r="C34" s="20"/>
      <c r="D34" s="21"/>
      <c r="E34" s="20"/>
      <c r="F34" s="20"/>
    </row>
    <row r="35" spans="3:6" customFormat="1" ht="15" x14ac:dyDescent="0.25">
      <c r="C35" s="20"/>
      <c r="D35" s="21"/>
      <c r="E35" s="20"/>
      <c r="F35" s="20"/>
    </row>
    <row r="36" spans="3:6" customFormat="1" ht="15" x14ac:dyDescent="0.25">
      <c r="C36" s="20"/>
      <c r="D36" s="21"/>
      <c r="E36" s="20"/>
      <c r="F36" s="20"/>
    </row>
    <row r="37" spans="3:6" customFormat="1" ht="15" x14ac:dyDescent="0.25">
      <c r="C37" s="20"/>
      <c r="D37" s="21"/>
      <c r="E37" s="20"/>
      <c r="F37" s="20"/>
    </row>
    <row r="38" spans="3:6" customFormat="1" ht="15" x14ac:dyDescent="0.25">
      <c r="C38" s="20"/>
      <c r="D38" s="21"/>
      <c r="E38" s="20"/>
      <c r="F38" s="20"/>
    </row>
    <row r="39" spans="3:6" customFormat="1" ht="15.75" customHeight="1" x14ac:dyDescent="0.25">
      <c r="C39" s="20"/>
      <c r="D39" s="21"/>
      <c r="E39" s="20"/>
      <c r="F39" s="20"/>
    </row>
    <row r="40" spans="3:6" customFormat="1" ht="15" x14ac:dyDescent="0.25">
      <c r="C40" s="20"/>
      <c r="D40" s="21"/>
      <c r="E40" s="20"/>
      <c r="F40" s="20"/>
    </row>
    <row r="41" spans="3:6" customFormat="1" ht="15" x14ac:dyDescent="0.25">
      <c r="C41" s="20"/>
      <c r="D41" s="21"/>
      <c r="E41" s="20"/>
      <c r="F41" s="20"/>
    </row>
    <row r="42" spans="3:6" customFormat="1" ht="15.75" customHeight="1" x14ac:dyDescent="0.25">
      <c r="C42" s="20"/>
      <c r="D42" s="21"/>
      <c r="E42" s="20"/>
      <c r="F42" s="2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Rutledge</dc:creator>
  <cp:lastModifiedBy>Amy Grzybowski</cp:lastModifiedBy>
  <cp:lastPrinted>2019-04-08T14:46:58Z</cp:lastPrinted>
  <dcterms:created xsi:type="dcterms:W3CDTF">2019-01-17T18:57:03Z</dcterms:created>
  <dcterms:modified xsi:type="dcterms:W3CDTF">2019-07-08T18:28:45Z</dcterms:modified>
</cp:coreProperties>
</file>