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zybowa\Desktop\"/>
    </mc:Choice>
  </mc:AlternateContent>
  <bookViews>
    <workbookView xWindow="0" yWindow="0" windowWidth="28800" windowHeight="12435"/>
  </bookViews>
  <sheets>
    <sheet name="Figure 1" sheetId="1" r:id="rId1"/>
    <sheet name="Figure 2" sheetId="2"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6" i="1" l="1"/>
  <c r="AM25" i="1"/>
  <c r="AM22" i="1"/>
  <c r="AM21" i="1"/>
  <c r="AM20" i="1"/>
  <c r="AM19" i="1"/>
  <c r="AM18" i="1"/>
  <c r="AM17" i="1"/>
  <c r="AM16" i="1"/>
  <c r="AM15" i="1"/>
  <c r="AM14" i="1"/>
  <c r="AM13" i="1"/>
  <c r="AM12" i="1"/>
  <c r="AM11" i="1"/>
  <c r="AM10" i="1"/>
  <c r="AM9" i="1"/>
</calcChain>
</file>

<file path=xl/sharedStrings.xml><?xml version="1.0" encoding="utf-8"?>
<sst xmlns="http://schemas.openxmlformats.org/spreadsheetml/2006/main" count="50" uniqueCount="22">
  <si>
    <r>
      <t xml:space="preserve">Figure 1. </t>
    </r>
    <r>
      <rPr>
        <i/>
        <sz val="12"/>
        <color theme="1"/>
        <rFont val="Times New Roman"/>
        <family val="1"/>
      </rPr>
      <t>Average Predicted Employment Rate by Rate Band Strength and Age, 1989-2013</t>
    </r>
  </si>
  <si>
    <t xml:space="preserve">KEY: </t>
  </si>
  <si>
    <t>r1</t>
  </si>
  <si>
    <t>ratio</t>
  </si>
  <si>
    <t>healthratio</t>
  </si>
  <si>
    <t>n</t>
  </si>
  <si>
    <t xml:space="preserve">% </t>
  </si>
  <si>
    <t>cum%</t>
  </si>
  <si>
    <t>Notes: “Community rating” refers to a 1:1 rate-band ratio, “Strong” includes ratios between 1.2:1 and 1.67:1, and “Weak” includes ratios between 1.86:1 and 4:1.  Includes year fixed effects and demographic variables such as education, race, and marital status. These results exclude observations of those living in Hawaii.  Does not include health status controls.  All other variables are assigned their sample mean.</t>
  </si>
  <si>
    <r>
      <t xml:space="preserve">Source: </t>
    </r>
    <r>
      <rPr>
        <sz val="10"/>
        <color theme="1"/>
        <rFont val="Times New Roman"/>
        <family val="1"/>
      </rPr>
      <t xml:space="preserve">Authors’ calculations based on data from the CPS.  </t>
    </r>
  </si>
  <si>
    <t>* When using these data, please cite the Center for Retirement Research at Boston College.</t>
  </si>
  <si>
    <t>Over 50</t>
  </si>
  <si>
    <t>Under 50</t>
  </si>
  <si>
    <t>None</t>
  </si>
  <si>
    <t>Weak</t>
  </si>
  <si>
    <t>Strong</t>
  </si>
  <si>
    <t>CR</t>
  </si>
  <si>
    <t>Small firm</t>
  </si>
  <si>
    <t>Large firm</t>
  </si>
  <si>
    <r>
      <t xml:space="preserve">Figure 2. </t>
    </r>
    <r>
      <rPr>
        <i/>
        <sz val="12"/>
        <color theme="1"/>
        <rFont val="Times New Roman"/>
        <family val="1"/>
      </rPr>
      <t>Predicted Gap between Average Large and Small Firm Earnings, by Age Group and Rate Band Strength, 1989-2013</t>
    </r>
  </si>
  <si>
    <t>Notes: “Community rating” refers to a 1:1 rate-band ratio, “Strong” includes ratios between 1.2:1 and 1.67:1, and “Weak” includes ratios between 1.86:1 and 4:1.  Includes year fixed effects and demographic variables such as education, race, and marital status.  These results exclude observations of those living in Hawaii.  Does not include health status controls.  All other variables are assigned their sample mean.</t>
  </si>
  <si>
    <t>Community rating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</si>
</sst>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Times New Roman"/>
      <family val="1"/>
    </font>
    <font>
      <i/>
      <sz val="12"/>
      <color theme="1"/>
      <name val="Times New Roman"/>
      <family val="1"/>
    </font>
    <font>
      <sz val="10"/>
      <color theme="1"/>
      <name val="Times New Roman"/>
      <family val="1"/>
    </font>
    <font>
      <i/>
      <sz val="10"/>
      <color theme="1"/>
      <name val="Times New Roman"/>
      <family val="1"/>
    </font>
    <font>
      <sz val="11"/>
      <color rgb="FF00B050"/>
      <name val="Calibri"/>
      <family val="2"/>
      <scheme val="minor"/>
    </font>
  </fonts>
  <fills count="2">
    <fill>
      <patternFill patternType="none"/>
    </fill>
    <fill>
      <patternFill patternType="gray125"/>
    </fill>
  </fills>
  <borders count="4">
    <border>
      <left/>
      <right/>
      <top/>
      <bottom/>
      <diagonal/>
    </border>
    <border>
      <left/>
      <right/>
      <top style="thin">
        <color auto="1"/>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28">
    <xf numFmtId="0" fontId="0" fillId="0" borderId="0" xfId="0"/>
    <xf numFmtId="0" fontId="4" fillId="0" borderId="0" xfId="0" applyFont="1" applyAlignment="1">
      <alignment vertical="center"/>
    </xf>
    <xf numFmtId="0" fontId="0" fillId="0" borderId="0" xfId="0" applyBorder="1"/>
    <xf numFmtId="0" fontId="3" fillId="0" borderId="0" xfId="0" applyFont="1" applyBorder="1"/>
    <xf numFmtId="43" fontId="0" fillId="0" borderId="0" xfId="1" applyFont="1"/>
    <xf numFmtId="0" fontId="0" fillId="0" borderId="0" xfId="0" applyFont="1" applyBorder="1"/>
    <xf numFmtId="3" fontId="0" fillId="0" borderId="0" xfId="0" applyNumberFormat="1"/>
    <xf numFmtId="0" fontId="0" fillId="0" borderId="0" xfId="0" applyFill="1" applyBorder="1"/>
    <xf numFmtId="0" fontId="6" fillId="0" borderId="0" xfId="0" applyFont="1" applyAlignment="1">
      <alignment vertical="center"/>
    </xf>
    <xf numFmtId="0" fontId="7" fillId="0" borderId="0" xfId="0" applyFont="1" applyAlignment="1">
      <alignment vertical="center"/>
    </xf>
    <xf numFmtId="0" fontId="0" fillId="0" borderId="1" xfId="0" applyBorder="1"/>
    <xf numFmtId="0" fontId="4" fillId="0" borderId="2" xfId="0" applyFont="1" applyFill="1" applyBorder="1" applyAlignment="1">
      <alignment horizontal="center"/>
    </xf>
    <xf numFmtId="0" fontId="4" fillId="0" borderId="1" xfId="0" applyFont="1" applyFill="1" applyBorder="1"/>
    <xf numFmtId="0" fontId="0" fillId="0" borderId="0" xfId="0" applyFill="1"/>
    <xf numFmtId="0" fontId="3" fillId="0" borderId="0" xfId="0" applyFont="1" applyFill="1"/>
    <xf numFmtId="0" fontId="4" fillId="0" borderId="1" xfId="0" applyFont="1" applyBorder="1"/>
    <xf numFmtId="0" fontId="4" fillId="0" borderId="0" xfId="0" applyFont="1" applyBorder="1" applyAlignment="1">
      <alignment horizontal="center"/>
    </xf>
    <xf numFmtId="0" fontId="4" fillId="0" borderId="0" xfId="0" applyFont="1" applyBorder="1"/>
    <xf numFmtId="0" fontId="4" fillId="0" borderId="3" xfId="0" applyFont="1" applyBorder="1"/>
    <xf numFmtId="0" fontId="4" fillId="0" borderId="3" xfId="0" applyFont="1" applyBorder="1" applyAlignment="1">
      <alignment horizontal="center"/>
    </xf>
    <xf numFmtId="43" fontId="8" fillId="0" borderId="0" xfId="1" applyFont="1"/>
    <xf numFmtId="43" fontId="2" fillId="0" borderId="0" xfId="1" applyFont="1"/>
    <xf numFmtId="0" fontId="7" fillId="0" borderId="0" xfId="0" applyFont="1"/>
    <xf numFmtId="0" fontId="4" fillId="0" borderId="2" xfId="0" applyFont="1" applyBorder="1"/>
    <xf numFmtId="0" fontId="4" fillId="0" borderId="2" xfId="0" applyFont="1" applyBorder="1" applyAlignment="1">
      <alignment horizontal="center"/>
    </xf>
    <xf numFmtId="0" fontId="4" fillId="0" borderId="0" xfId="0" applyFont="1"/>
    <xf numFmtId="0" fontId="4" fillId="0" borderId="0" xfId="0" applyFont="1" applyAlignment="1">
      <alignment horizontal="center"/>
    </xf>
    <xf numFmtId="0" fontId="0" fillId="0" borderId="0" xfId="0"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8066491688537"/>
          <c:y val="2.636920384951881E-2"/>
          <c:w val="0.84526377952755904"/>
          <c:h val="0.80013873265841773"/>
        </c:manualLayout>
      </c:layout>
      <c:barChart>
        <c:barDir val="col"/>
        <c:grouping val="stacked"/>
        <c:varyColors val="0"/>
        <c:ser>
          <c:idx val="0"/>
          <c:order val="0"/>
          <c:tx>
            <c:strRef>
              <c:f>'Figure 1'!$A$28</c:f>
              <c:strCache>
                <c:ptCount val="1"/>
                <c:pt idx="0">
                  <c:v>Small firm</c:v>
                </c:pt>
              </c:strCache>
            </c:strRef>
          </c:tx>
          <c:spPr>
            <a:solidFill>
              <a:srgbClr val="800000"/>
            </a:solidFill>
            <a:ln w="3175">
              <a:solidFill>
                <a:schemeClr val="tx1"/>
              </a:solidFill>
            </a:ln>
          </c:spPr>
          <c:invertIfNegative val="0"/>
          <c:cat>
            <c:strRef>
              <c:f>'Figure 1'!$B$27:$J$27</c:f>
              <c:strCache>
                <c:ptCount val="9"/>
                <c:pt idx="0">
                  <c:v>None</c:v>
                </c:pt>
                <c:pt idx="1">
                  <c:v>Weak</c:v>
                </c:pt>
                <c:pt idx="2">
                  <c:v>Strong</c:v>
                </c:pt>
                <c:pt idx="3">
                  <c:v>CR</c:v>
                </c:pt>
                <c:pt idx="5">
                  <c:v>None</c:v>
                </c:pt>
                <c:pt idx="6">
                  <c:v>Weak</c:v>
                </c:pt>
                <c:pt idx="7">
                  <c:v>Strong</c:v>
                </c:pt>
                <c:pt idx="8">
                  <c:v>CR</c:v>
                </c:pt>
              </c:strCache>
            </c:strRef>
          </c:cat>
          <c:val>
            <c:numRef>
              <c:f>'Figure 1'!$B$28:$J$28</c:f>
              <c:numCache>
                <c:formatCode>General</c:formatCode>
                <c:ptCount val="9"/>
                <c:pt idx="0">
                  <c:v>0.25484484000000002</c:v>
                </c:pt>
                <c:pt idx="1">
                  <c:v>0.25427905857142857</c:v>
                </c:pt>
                <c:pt idx="2">
                  <c:v>0.25864828000000001</c:v>
                </c:pt>
                <c:pt idx="3">
                  <c:v>0.26264667000000003</c:v>
                </c:pt>
                <c:pt idx="5">
                  <c:v>0.31186738000000003</c:v>
                </c:pt>
                <c:pt idx="6">
                  <c:v>0.30713241000000002</c:v>
                </c:pt>
                <c:pt idx="7">
                  <c:v>0.30779224444444447</c:v>
                </c:pt>
                <c:pt idx="8">
                  <c:v>0.30841228999999998</c:v>
                </c:pt>
              </c:numCache>
            </c:numRef>
          </c:val>
        </c:ser>
        <c:ser>
          <c:idx val="1"/>
          <c:order val="1"/>
          <c:tx>
            <c:strRef>
              <c:f>'Figure 1'!$A$29</c:f>
              <c:strCache>
                <c:ptCount val="1"/>
                <c:pt idx="0">
                  <c:v>Large firm</c:v>
                </c:pt>
              </c:strCache>
            </c:strRef>
          </c:tx>
          <c:spPr>
            <a:solidFill>
              <a:srgbClr val="BFBFBF"/>
            </a:solidFill>
            <a:ln w="3175">
              <a:solidFill>
                <a:schemeClr val="tx1"/>
              </a:solidFill>
            </a:ln>
          </c:spPr>
          <c:invertIfNegative val="0"/>
          <c:cat>
            <c:strRef>
              <c:f>'Figure 1'!$B$27:$J$27</c:f>
              <c:strCache>
                <c:ptCount val="9"/>
                <c:pt idx="0">
                  <c:v>None</c:v>
                </c:pt>
                <c:pt idx="1">
                  <c:v>Weak</c:v>
                </c:pt>
                <c:pt idx="2">
                  <c:v>Strong</c:v>
                </c:pt>
                <c:pt idx="3">
                  <c:v>CR</c:v>
                </c:pt>
                <c:pt idx="5">
                  <c:v>None</c:v>
                </c:pt>
                <c:pt idx="6">
                  <c:v>Weak</c:v>
                </c:pt>
                <c:pt idx="7">
                  <c:v>Strong</c:v>
                </c:pt>
                <c:pt idx="8">
                  <c:v>CR</c:v>
                </c:pt>
              </c:strCache>
            </c:strRef>
          </c:cat>
          <c:val>
            <c:numRef>
              <c:f>'Figure 1'!$B$29:$J$29</c:f>
              <c:numCache>
                <c:formatCode>General</c:formatCode>
                <c:ptCount val="9"/>
                <c:pt idx="0">
                  <c:v>0.43906774999999998</c:v>
                </c:pt>
                <c:pt idx="1">
                  <c:v>0.44180094714285717</c:v>
                </c:pt>
                <c:pt idx="2">
                  <c:v>0.44986022666666664</c:v>
                </c:pt>
                <c:pt idx="3">
                  <c:v>0.45726137</c:v>
                </c:pt>
                <c:pt idx="5">
                  <c:v>0.50015403000000003</c:v>
                </c:pt>
                <c:pt idx="6">
                  <c:v>0.49460725857142862</c:v>
                </c:pt>
                <c:pt idx="7">
                  <c:v>0.49465720000000002</c:v>
                </c:pt>
                <c:pt idx="8">
                  <c:v>0.49470234000000002</c:v>
                </c:pt>
              </c:numCache>
            </c:numRef>
          </c:val>
        </c:ser>
        <c:dLbls>
          <c:showLegendKey val="0"/>
          <c:showVal val="0"/>
          <c:showCatName val="0"/>
          <c:showSerName val="0"/>
          <c:showPercent val="0"/>
          <c:showBubbleSize val="0"/>
        </c:dLbls>
        <c:gapWidth val="150"/>
        <c:overlap val="100"/>
        <c:axId val="283323680"/>
        <c:axId val="283327600"/>
      </c:barChart>
      <c:catAx>
        <c:axId val="283323680"/>
        <c:scaling>
          <c:orientation val="minMax"/>
        </c:scaling>
        <c:delete val="0"/>
        <c:axPos val="b"/>
        <c:numFmt formatCode="General" sourceLinked="0"/>
        <c:majorTickMark val="out"/>
        <c:minorTickMark val="none"/>
        <c:tickLblPos val="nextTo"/>
        <c:spPr>
          <a:ln w="3175"/>
        </c:spPr>
        <c:crossAx val="283327600"/>
        <c:crosses val="autoZero"/>
        <c:auto val="1"/>
        <c:lblAlgn val="ctr"/>
        <c:lblOffset val="100"/>
        <c:noMultiLvlLbl val="0"/>
      </c:catAx>
      <c:valAx>
        <c:axId val="283327600"/>
        <c:scaling>
          <c:orientation val="minMax"/>
          <c:max val="1"/>
        </c:scaling>
        <c:delete val="0"/>
        <c:axPos val="l"/>
        <c:majorGridlines>
          <c:spPr>
            <a:ln w="3175">
              <a:solidFill>
                <a:schemeClr val="bg1">
                  <a:lumMod val="50000"/>
                </a:schemeClr>
              </a:solidFill>
            </a:ln>
          </c:spPr>
        </c:majorGridlines>
        <c:numFmt formatCode="0%" sourceLinked="0"/>
        <c:majorTickMark val="out"/>
        <c:minorTickMark val="none"/>
        <c:tickLblPos val="nextTo"/>
        <c:spPr>
          <a:ln w="3175"/>
        </c:spPr>
        <c:crossAx val="283323680"/>
        <c:crosses val="autoZero"/>
        <c:crossBetween val="between"/>
        <c:majorUnit val="0.2"/>
      </c:valAx>
      <c:spPr>
        <a:noFill/>
      </c:spPr>
    </c:plotArea>
    <c:legend>
      <c:legendPos val="r"/>
      <c:layout>
        <c:manualLayout>
          <c:xMode val="edge"/>
          <c:yMode val="edge"/>
          <c:x val="0.1353160542432196"/>
          <c:y val="5.0963942007249095E-2"/>
          <c:w val="0.20079505686789151"/>
          <c:h val="0.10838957630296212"/>
        </c:manualLayout>
      </c:layout>
      <c:overlay val="1"/>
      <c:spPr>
        <a:solidFill>
          <a:schemeClr val="bg1"/>
        </a:solidFill>
        <a:ln>
          <a:solidFill>
            <a:schemeClr val="tx1"/>
          </a:solidFill>
        </a:ln>
      </c:spPr>
    </c:legend>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75"/>
          <c:y val="3.4305711786026753E-2"/>
          <c:w val="0.8146944444444445"/>
          <c:h val="0.82394794400699911"/>
        </c:manualLayout>
      </c:layout>
      <c:barChart>
        <c:barDir val="col"/>
        <c:grouping val="clustered"/>
        <c:varyColors val="0"/>
        <c:ser>
          <c:idx val="0"/>
          <c:order val="0"/>
          <c:tx>
            <c:strRef>
              <c:f>'Figure 2'!$B$26</c:f>
              <c:strCache>
                <c:ptCount val="1"/>
                <c:pt idx="0">
                  <c:v>Over 50</c:v>
                </c:pt>
              </c:strCache>
            </c:strRef>
          </c:tx>
          <c:spPr>
            <a:solidFill>
              <a:srgbClr val="800000"/>
            </a:solidFill>
            <a:ln w="3175">
              <a:solidFill>
                <a:schemeClr val="tx1"/>
              </a:solidFill>
            </a:ln>
          </c:spPr>
          <c:invertIfNegative val="0"/>
          <c:cat>
            <c:strRef>
              <c:f>'Figure 2'!$A$27:$A$30</c:f>
              <c:strCache>
                <c:ptCount val="4"/>
                <c:pt idx="0">
                  <c:v>None</c:v>
                </c:pt>
                <c:pt idx="1">
                  <c:v>Weak</c:v>
                </c:pt>
                <c:pt idx="2">
                  <c:v>Strong</c:v>
                </c:pt>
                <c:pt idx="3">
                  <c:v>Community rating</c:v>
                </c:pt>
              </c:strCache>
            </c:strRef>
          </c:cat>
          <c:val>
            <c:numRef>
              <c:f>'Figure 2'!$B$27:$B$30</c:f>
              <c:numCache>
                <c:formatCode>General</c:formatCode>
                <c:ptCount val="4"/>
                <c:pt idx="0">
                  <c:v>13401.073</c:v>
                </c:pt>
                <c:pt idx="1">
                  <c:v>12046.863714285715</c:v>
                </c:pt>
                <c:pt idx="2">
                  <c:v>10973.472666666661</c:v>
                </c:pt>
                <c:pt idx="3">
                  <c:v>9978.9320000000007</c:v>
                </c:pt>
              </c:numCache>
            </c:numRef>
          </c:val>
        </c:ser>
        <c:ser>
          <c:idx val="1"/>
          <c:order val="1"/>
          <c:tx>
            <c:strRef>
              <c:f>'Figure 2'!$C$26</c:f>
              <c:strCache>
                <c:ptCount val="1"/>
                <c:pt idx="0">
                  <c:v>Under 50</c:v>
                </c:pt>
              </c:strCache>
            </c:strRef>
          </c:tx>
          <c:spPr>
            <a:solidFill>
              <a:srgbClr val="BFBFBF"/>
            </a:solidFill>
            <a:ln w="3175">
              <a:solidFill>
                <a:schemeClr val="tx1"/>
              </a:solidFill>
            </a:ln>
          </c:spPr>
          <c:invertIfNegative val="0"/>
          <c:cat>
            <c:strRef>
              <c:f>'Figure 2'!$A$27:$A$30</c:f>
              <c:strCache>
                <c:ptCount val="4"/>
                <c:pt idx="0">
                  <c:v>None</c:v>
                </c:pt>
                <c:pt idx="1">
                  <c:v>Weak</c:v>
                </c:pt>
                <c:pt idx="2">
                  <c:v>Strong</c:v>
                </c:pt>
                <c:pt idx="3">
                  <c:v>Community rating</c:v>
                </c:pt>
              </c:strCache>
            </c:strRef>
          </c:cat>
          <c:val>
            <c:numRef>
              <c:f>'Figure 2'!$C$27:$C$30</c:f>
              <c:numCache>
                <c:formatCode>General</c:formatCode>
                <c:ptCount val="4"/>
                <c:pt idx="0">
                  <c:v>10669.887000000002</c:v>
                </c:pt>
                <c:pt idx="1">
                  <c:v>9674.3211428571412</c:v>
                </c:pt>
                <c:pt idx="2">
                  <c:v>8883.0288888888863</c:v>
                </c:pt>
                <c:pt idx="3">
                  <c:v>8153.6460000000006</c:v>
                </c:pt>
              </c:numCache>
            </c:numRef>
          </c:val>
        </c:ser>
        <c:dLbls>
          <c:showLegendKey val="0"/>
          <c:showVal val="0"/>
          <c:showCatName val="0"/>
          <c:showSerName val="0"/>
          <c:showPercent val="0"/>
          <c:showBubbleSize val="0"/>
        </c:dLbls>
        <c:gapWidth val="150"/>
        <c:axId val="288594720"/>
        <c:axId val="288595280"/>
      </c:barChart>
      <c:catAx>
        <c:axId val="288594720"/>
        <c:scaling>
          <c:orientation val="minMax"/>
        </c:scaling>
        <c:delete val="0"/>
        <c:axPos val="b"/>
        <c:numFmt formatCode="General" sourceLinked="0"/>
        <c:majorTickMark val="out"/>
        <c:minorTickMark val="none"/>
        <c:tickLblPos val="nextTo"/>
        <c:spPr>
          <a:ln w="3175"/>
        </c:spPr>
        <c:crossAx val="288595280"/>
        <c:crosses val="autoZero"/>
        <c:auto val="1"/>
        <c:lblAlgn val="ctr"/>
        <c:lblOffset val="100"/>
        <c:noMultiLvlLbl val="0"/>
      </c:catAx>
      <c:valAx>
        <c:axId val="288595280"/>
        <c:scaling>
          <c:orientation val="minMax"/>
          <c:max val="14000"/>
          <c:min val="0"/>
        </c:scaling>
        <c:delete val="0"/>
        <c:axPos val="l"/>
        <c:majorGridlines>
          <c:spPr>
            <a:ln w="3175">
              <a:solidFill>
                <a:schemeClr val="bg1">
                  <a:lumMod val="50000"/>
                </a:schemeClr>
              </a:solidFill>
            </a:ln>
          </c:spPr>
        </c:majorGridlines>
        <c:numFmt formatCode="&quot;$&quot;#,##0" sourceLinked="0"/>
        <c:majorTickMark val="out"/>
        <c:minorTickMark val="none"/>
        <c:tickLblPos val="nextTo"/>
        <c:spPr>
          <a:ln w="3175"/>
        </c:spPr>
        <c:crossAx val="288594720"/>
        <c:crosses val="autoZero"/>
        <c:crossBetween val="between"/>
      </c:valAx>
      <c:spPr>
        <a:noFill/>
      </c:spPr>
    </c:plotArea>
    <c:legend>
      <c:legendPos val="r"/>
      <c:layout>
        <c:manualLayout>
          <c:xMode val="edge"/>
          <c:yMode val="edge"/>
          <c:x val="0.79459405074365719"/>
          <c:y val="6.7394388201474809E-2"/>
          <c:w val="0.17485039370078739"/>
          <c:h val="0.15204036995375578"/>
        </c:manualLayout>
      </c:layout>
      <c:overlay val="1"/>
      <c:spPr>
        <a:solidFill>
          <a:schemeClr val="bg1"/>
        </a:solidFill>
        <a:ln w="3175">
          <a:solidFill>
            <a:schemeClr val="bg1">
              <a:lumMod val="50000"/>
            </a:schemeClr>
          </a:solidFill>
        </a:ln>
      </c:spPr>
    </c:legend>
    <c:plotVisOnly val="1"/>
    <c:dispBlanksAs val="gap"/>
    <c:showDLblsOverMax val="0"/>
  </c:chart>
  <c:spPr>
    <a:noFill/>
    <a:ln>
      <a:noFill/>
    </a:ln>
  </c:spPr>
  <c:txPr>
    <a:bodyPr/>
    <a:lstStyle/>
    <a:p>
      <a:pPr>
        <a:defRPr sz="1200">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45943</xdr:rowOff>
    </xdr:from>
    <xdr:to>
      <xdr:col>7</xdr:col>
      <xdr:colOff>323850</xdr:colOff>
      <xdr:row>19</xdr:row>
      <xdr:rowOff>7843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0.6989</cdr:x>
      <cdr:y>0.90424</cdr:y>
    </cdr:from>
    <cdr:to>
      <cdr:x>0.89253</cdr:x>
      <cdr:y>0.97777</cdr:y>
    </cdr:to>
    <cdr:sp macro="" textlink="">
      <cdr:nvSpPr>
        <cdr:cNvPr id="2" name="TextBox 1"/>
        <cdr:cNvSpPr txBox="1"/>
      </cdr:nvSpPr>
      <cdr:spPr>
        <a:xfrm xmlns:a="http://schemas.openxmlformats.org/drawingml/2006/main">
          <a:off x="3205960" y="2893924"/>
          <a:ext cx="888206" cy="235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0">
              <a:latin typeface="Times New Roman" panose="02020603050405020304" pitchFamily="18" charset="0"/>
              <a:cs typeface="Times New Roman" panose="02020603050405020304" pitchFamily="18" charset="0"/>
            </a:rPr>
            <a:t>Under 50</a:t>
          </a:r>
        </a:p>
      </cdr:txBody>
    </cdr:sp>
  </cdr:relSizeAnchor>
  <cdr:relSizeAnchor xmlns:cdr="http://schemas.openxmlformats.org/drawingml/2006/chartDrawing">
    <cdr:from>
      <cdr:x>0.21736</cdr:x>
      <cdr:y>0.90295</cdr:y>
    </cdr:from>
    <cdr:to>
      <cdr:x>0.41099</cdr:x>
      <cdr:y>0.97648</cdr:y>
    </cdr:to>
    <cdr:sp macro="" textlink="">
      <cdr:nvSpPr>
        <cdr:cNvPr id="3" name="TextBox 1"/>
        <cdr:cNvSpPr txBox="1"/>
      </cdr:nvSpPr>
      <cdr:spPr>
        <a:xfrm xmlns:a="http://schemas.openxmlformats.org/drawingml/2006/main">
          <a:off x="997074" y="2889795"/>
          <a:ext cx="888206" cy="235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b="0">
              <a:latin typeface="Times New Roman" panose="02020603050405020304" pitchFamily="18" charset="0"/>
              <a:cs typeface="Times New Roman" panose="02020603050405020304" pitchFamily="18" charset="0"/>
            </a:rPr>
            <a:t>Over 50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9525</xdr:colOff>
      <xdr:row>2</xdr:row>
      <xdr:rowOff>20171</xdr:rowOff>
    </xdr:from>
    <xdr:to>
      <xdr:col>6</xdr:col>
      <xdr:colOff>390525</xdr:colOff>
      <xdr:row>18</xdr:row>
      <xdr:rowOff>172571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gure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R)"/>
      <sheetName val="C"/>
      <sheetName val="D (R)"/>
      <sheetName val="D"/>
      <sheetName val="G (R)"/>
      <sheetName val="G"/>
      <sheetName val="H (R)"/>
      <sheetName val="H"/>
      <sheetName val="I (R)"/>
      <sheetName val="I"/>
      <sheetName val="Figure 1"/>
      <sheetName val="Figure 2"/>
      <sheetName val="OLD--&gt;"/>
      <sheetName val="raw4"/>
      <sheetName val="4"/>
      <sheetName val="raw8"/>
      <sheetName val="8"/>
      <sheetName val="raw9"/>
      <sheetName val="9"/>
      <sheetName val="Fig1_Old (1995)"/>
      <sheetName val="Fig1_Health"/>
      <sheetName val="Fig1_HealthOld"/>
      <sheetName val="FigsEMP_MNL_Health"/>
      <sheetName val="FigsEMP_MNL_Health+Old"/>
      <sheetName val="old_raw2"/>
      <sheetName val="old2"/>
      <sheetName val="raw2 (Q)"/>
      <sheetName val="2 (Q)"/>
      <sheetName val="raw6 (noFE)"/>
      <sheetName val="6 (noFE)"/>
      <sheetName val="raw7 (noFE)"/>
      <sheetName val="7 (noFE)"/>
      <sheetName val="raw8 (noFE)"/>
      <sheetName val="8 (noFE)"/>
      <sheetName val="Fig1_HealthOld_Oth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7">
          <cell r="B27" t="str">
            <v>None</v>
          </cell>
          <cell r="C27" t="str">
            <v>Weak</v>
          </cell>
          <cell r="D27" t="str">
            <v>Strong</v>
          </cell>
          <cell r="E27" t="str">
            <v>CR</v>
          </cell>
          <cell r="G27" t="str">
            <v>None</v>
          </cell>
          <cell r="H27" t="str">
            <v>Weak</v>
          </cell>
          <cell r="I27" t="str">
            <v>Strong</v>
          </cell>
          <cell r="J27" t="str">
            <v>CR</v>
          </cell>
        </row>
        <row r="28">
          <cell r="A28" t="str">
            <v>Small firm</v>
          </cell>
          <cell r="B28">
            <v>0.25484484000000002</v>
          </cell>
          <cell r="C28">
            <v>0.25427905857142857</v>
          </cell>
          <cell r="D28">
            <v>0.25864828000000001</v>
          </cell>
          <cell r="E28">
            <v>0.26264667000000003</v>
          </cell>
          <cell r="G28">
            <v>0.31186738000000003</v>
          </cell>
          <cell r="H28">
            <v>0.30713241000000002</v>
          </cell>
          <cell r="I28">
            <v>0.30779224444444447</v>
          </cell>
          <cell r="J28">
            <v>0.30841228999999998</v>
          </cell>
        </row>
        <row r="29">
          <cell r="A29" t="str">
            <v>Large firm</v>
          </cell>
          <cell r="B29">
            <v>0.43906774999999998</v>
          </cell>
          <cell r="C29">
            <v>0.44180094714285717</v>
          </cell>
          <cell r="D29">
            <v>0.44986022666666664</v>
          </cell>
          <cell r="E29">
            <v>0.45726137</v>
          </cell>
          <cell r="G29">
            <v>0.50015403000000003</v>
          </cell>
          <cell r="H29">
            <v>0.49460725857142862</v>
          </cell>
          <cell r="I29">
            <v>0.49465720000000002</v>
          </cell>
          <cell r="J29">
            <v>0.49470234000000002</v>
          </cell>
        </row>
      </sheetData>
      <sheetData sheetId="13">
        <row r="26">
          <cell r="B26" t="str">
            <v>Over 50</v>
          </cell>
          <cell r="C26" t="str">
            <v>Under 50</v>
          </cell>
        </row>
        <row r="27">
          <cell r="A27" t="str">
            <v>None</v>
          </cell>
          <cell r="B27">
            <v>13401.073</v>
          </cell>
          <cell r="C27">
            <v>10669.887000000002</v>
          </cell>
        </row>
        <row r="28">
          <cell r="A28" t="str">
            <v>Weak</v>
          </cell>
          <cell r="B28">
            <v>12046.863714285715</v>
          </cell>
          <cell r="C28">
            <v>9674.3211428571412</v>
          </cell>
        </row>
        <row r="29">
          <cell r="A29" t="str">
            <v>Strong</v>
          </cell>
          <cell r="B29">
            <v>10973.472666666661</v>
          </cell>
          <cell r="C29">
            <v>8883.0288888888863</v>
          </cell>
        </row>
        <row r="30">
          <cell r="A30" t="str">
            <v>Community rating</v>
          </cell>
          <cell r="B30">
            <v>9978.9320000000007</v>
          </cell>
          <cell r="C30">
            <v>8153.6460000000006</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AT50"/>
  <sheetViews>
    <sheetView tabSelected="1" zoomScaleNormal="100" workbookViewId="0"/>
  </sheetViews>
  <sheetFormatPr defaultRowHeight="15" x14ac:dyDescent="0.25"/>
  <cols>
    <col min="1" max="1" width="12.28515625" customWidth="1"/>
    <col min="3" max="3" width="11.28515625" bestFit="1" customWidth="1"/>
    <col min="5" max="5" width="10.5703125" bestFit="1" customWidth="1"/>
    <col min="6" max="6" width="2.140625" customWidth="1"/>
    <col min="16" max="16" width="8.7109375" customWidth="1"/>
  </cols>
  <sheetData>
    <row r="1" spans="1:46" ht="15.75" x14ac:dyDescent="0.25">
      <c r="A1" s="1" t="s">
        <v>0</v>
      </c>
    </row>
    <row r="3" spans="1:46" x14ac:dyDescent="0.25">
      <c r="A3" s="2"/>
      <c r="B3" s="2"/>
      <c r="C3" s="2"/>
      <c r="D3" s="2"/>
      <c r="E3" s="2"/>
    </row>
    <row r="4" spans="1:46" x14ac:dyDescent="0.25">
      <c r="A4" s="2"/>
      <c r="B4" s="2"/>
      <c r="C4" s="2"/>
      <c r="D4" s="2"/>
      <c r="E4" s="2"/>
    </row>
    <row r="5" spans="1:46" x14ac:dyDescent="0.25">
      <c r="A5" s="3"/>
      <c r="B5" s="2"/>
      <c r="C5" s="2"/>
      <c r="D5" s="2"/>
      <c r="E5" s="2"/>
      <c r="AL5" t="s">
        <v>1</v>
      </c>
      <c r="AR5" t="s">
        <v>2</v>
      </c>
      <c r="AS5">
        <v>29441.988000000001</v>
      </c>
      <c r="AT5" s="4">
        <v>0</v>
      </c>
    </row>
    <row r="6" spans="1:46" x14ac:dyDescent="0.25">
      <c r="A6" s="2"/>
      <c r="B6" s="2"/>
      <c r="C6" s="2"/>
      <c r="D6" s="2"/>
      <c r="E6" s="2"/>
      <c r="AR6" t="s">
        <v>2</v>
      </c>
      <c r="AS6">
        <v>26214.429</v>
      </c>
      <c r="AT6" s="4">
        <v>4</v>
      </c>
    </row>
    <row r="7" spans="1:46" x14ac:dyDescent="0.25">
      <c r="A7" s="2"/>
      <c r="B7" s="3"/>
      <c r="C7" s="3"/>
      <c r="D7" s="2"/>
      <c r="E7" s="2"/>
      <c r="AL7" t="s">
        <v>3</v>
      </c>
      <c r="AM7" t="s">
        <v>4</v>
      </c>
      <c r="AN7" t="s">
        <v>5</v>
      </c>
      <c r="AO7" t="s">
        <v>6</v>
      </c>
      <c r="AP7" t="s">
        <v>7</v>
      </c>
      <c r="AR7" t="s">
        <v>2</v>
      </c>
      <c r="AS7">
        <v>26707.603999999999</v>
      </c>
      <c r="AT7" s="4">
        <v>3.0000003000000302</v>
      </c>
    </row>
    <row r="8" spans="1:46" x14ac:dyDescent="0.25">
      <c r="A8" s="2"/>
      <c r="B8" s="5"/>
      <c r="C8" s="5"/>
      <c r="D8" s="2"/>
      <c r="E8" s="2"/>
      <c r="AL8">
        <v>0</v>
      </c>
      <c r="AM8">
        <v>0</v>
      </c>
      <c r="AN8" s="6">
        <v>348495</v>
      </c>
      <c r="AO8">
        <v>16.14</v>
      </c>
      <c r="AP8">
        <v>16.14</v>
      </c>
      <c r="AR8" t="s">
        <v>2</v>
      </c>
      <c r="AS8">
        <v>26980.508000000002</v>
      </c>
      <c r="AT8" s="4">
        <v>2.6399998521600083</v>
      </c>
    </row>
    <row r="9" spans="1:46" x14ac:dyDescent="0.25">
      <c r="A9" s="2"/>
      <c r="B9" s="2"/>
      <c r="C9" s="3"/>
      <c r="D9" s="2"/>
      <c r="E9" s="2"/>
      <c r="AL9">
        <v>0.25</v>
      </c>
      <c r="AM9">
        <f t="shared" ref="AM9:AM25" si="0">1/AL9</f>
        <v>4</v>
      </c>
      <c r="AN9" s="6">
        <v>26526</v>
      </c>
      <c r="AO9">
        <v>1.23</v>
      </c>
      <c r="AP9">
        <v>17.36</v>
      </c>
      <c r="AR9" t="s">
        <v>2</v>
      </c>
      <c r="AS9">
        <v>27320.530999999999</v>
      </c>
      <c r="AT9" s="4">
        <v>2.300000046000001</v>
      </c>
    </row>
    <row r="10" spans="1:46" x14ac:dyDescent="0.25">
      <c r="A10" s="2"/>
      <c r="B10" s="2"/>
      <c r="C10" s="3"/>
      <c r="D10" s="2"/>
      <c r="E10" s="2"/>
      <c r="AL10">
        <v>0.3333333</v>
      </c>
      <c r="AM10">
        <f t="shared" si="0"/>
        <v>3.0000003000000302</v>
      </c>
      <c r="AN10" s="6">
        <v>33303</v>
      </c>
      <c r="AO10">
        <v>1.54</v>
      </c>
      <c r="AP10">
        <v>18.91</v>
      </c>
      <c r="AR10" t="s">
        <v>2</v>
      </c>
      <c r="AS10">
        <v>27602.982</v>
      </c>
      <c r="AT10" s="4">
        <v>2.0800001331200084</v>
      </c>
    </row>
    <row r="11" spans="1:46" x14ac:dyDescent="0.25">
      <c r="A11" s="2"/>
      <c r="B11" s="2"/>
      <c r="C11" s="3"/>
      <c r="D11" s="2"/>
      <c r="E11" s="2"/>
      <c r="AL11">
        <v>0.37878790000000001</v>
      </c>
      <c r="AM11">
        <f t="shared" si="0"/>
        <v>2.6399998521600083</v>
      </c>
      <c r="AN11" s="6">
        <v>26607</v>
      </c>
      <c r="AO11">
        <v>1.23</v>
      </c>
      <c r="AP11">
        <v>20.14</v>
      </c>
      <c r="AR11" t="s">
        <v>2</v>
      </c>
      <c r="AS11">
        <v>27737.545999999998</v>
      </c>
      <c r="AT11" s="4">
        <v>1.9899998527400109</v>
      </c>
    </row>
    <row r="12" spans="1:46" x14ac:dyDescent="0.25">
      <c r="A12" s="2"/>
      <c r="B12" s="2"/>
      <c r="C12" s="3"/>
      <c r="D12" s="2"/>
      <c r="E12" s="2"/>
      <c r="AL12">
        <v>0.43478260000000002</v>
      </c>
      <c r="AM12">
        <f t="shared" si="0"/>
        <v>2.300000046000001</v>
      </c>
      <c r="AN12" s="6">
        <v>17749</v>
      </c>
      <c r="AO12">
        <v>0.82</v>
      </c>
      <c r="AP12">
        <v>20.96</v>
      </c>
      <c r="AR12" t="s">
        <v>2</v>
      </c>
      <c r="AS12">
        <v>27956.292000000001</v>
      </c>
      <c r="AT12" s="4">
        <v>1.8600000297600006</v>
      </c>
    </row>
    <row r="13" spans="1:46" x14ac:dyDescent="0.25">
      <c r="A13" s="2"/>
      <c r="B13" s="2"/>
      <c r="C13" s="3"/>
      <c r="D13" s="2"/>
      <c r="E13" s="2"/>
      <c r="AL13">
        <v>0.48076920000000001</v>
      </c>
      <c r="AM13">
        <f t="shared" si="0"/>
        <v>2.0800001331200084</v>
      </c>
      <c r="AN13" s="6">
        <v>209204</v>
      </c>
      <c r="AO13">
        <v>9.69</v>
      </c>
      <c r="AP13">
        <v>30.65</v>
      </c>
      <c r="AR13" t="s">
        <v>2</v>
      </c>
      <c r="AS13">
        <v>28341.385999999999</v>
      </c>
      <c r="AT13" s="4">
        <v>1.6699999866400002</v>
      </c>
    </row>
    <row r="14" spans="1:46" x14ac:dyDescent="0.25">
      <c r="A14" s="2"/>
      <c r="B14" s="7"/>
      <c r="C14" s="7"/>
      <c r="D14" s="2"/>
      <c r="E14" s="2"/>
      <c r="AL14">
        <v>0.50251259999999998</v>
      </c>
      <c r="AM14">
        <f t="shared" si="0"/>
        <v>1.9899998527400109</v>
      </c>
      <c r="AN14" s="6">
        <v>12816</v>
      </c>
      <c r="AO14">
        <v>0.59</v>
      </c>
      <c r="AP14">
        <v>31.24</v>
      </c>
      <c r="AR14" t="s">
        <v>2</v>
      </c>
      <c r="AS14">
        <v>28774.847000000002</v>
      </c>
      <c r="AT14" s="4">
        <v>1.4999999250000038</v>
      </c>
    </row>
    <row r="15" spans="1:46" x14ac:dyDescent="0.25">
      <c r="A15" s="2"/>
      <c r="B15" s="5"/>
      <c r="C15" s="5"/>
      <c r="D15" s="2"/>
      <c r="E15" s="2"/>
      <c r="AL15">
        <v>0.53763439999999996</v>
      </c>
      <c r="AM15">
        <f t="shared" si="0"/>
        <v>1.8600000297600006</v>
      </c>
      <c r="AN15" s="6">
        <v>67160</v>
      </c>
      <c r="AO15">
        <v>3.11</v>
      </c>
      <c r="AP15">
        <v>34.35</v>
      </c>
      <c r="AR15" t="s">
        <v>2</v>
      </c>
      <c r="AS15">
        <v>28862.542000000001</v>
      </c>
      <c r="AT15" s="4">
        <v>1.4700000191100002</v>
      </c>
    </row>
    <row r="16" spans="1:46" x14ac:dyDescent="0.25">
      <c r="A16" s="2"/>
      <c r="B16" s="2"/>
      <c r="C16" s="2"/>
      <c r="D16" s="2"/>
      <c r="E16" s="2"/>
      <c r="AL16">
        <v>0.59880239999999996</v>
      </c>
      <c r="AM16">
        <f t="shared" si="0"/>
        <v>1.6699999866400002</v>
      </c>
      <c r="AN16" s="6">
        <v>592427</v>
      </c>
      <c r="AO16">
        <v>27.43</v>
      </c>
      <c r="AP16">
        <v>61.78</v>
      </c>
      <c r="AR16" t="s">
        <v>2</v>
      </c>
      <c r="AS16">
        <v>28985.641</v>
      </c>
      <c r="AT16" s="4">
        <v>1.42999999857</v>
      </c>
    </row>
    <row r="17" spans="1:46" x14ac:dyDescent="0.25">
      <c r="A17" s="2"/>
      <c r="B17" s="2"/>
      <c r="C17" s="2"/>
      <c r="D17" s="2"/>
      <c r="E17" s="2"/>
      <c r="AL17">
        <v>0.66666669999999995</v>
      </c>
      <c r="AM17">
        <f t="shared" si="0"/>
        <v>1.4999999250000038</v>
      </c>
      <c r="AN17" s="6">
        <v>110605</v>
      </c>
      <c r="AO17">
        <v>5.12</v>
      </c>
      <c r="AP17">
        <v>66.900000000000006</v>
      </c>
      <c r="AR17" t="s">
        <v>2</v>
      </c>
      <c r="AS17">
        <v>28985.641</v>
      </c>
      <c r="AT17" s="4">
        <v>1.3799999641200009</v>
      </c>
    </row>
    <row r="18" spans="1:46" x14ac:dyDescent="0.25">
      <c r="A18" s="2"/>
      <c r="B18" s="2"/>
      <c r="C18" s="2"/>
      <c r="D18" s="2"/>
      <c r="E18" s="2"/>
      <c r="AL18">
        <v>0.68027210000000005</v>
      </c>
      <c r="AM18">
        <f t="shared" si="0"/>
        <v>1.4700000191100002</v>
      </c>
      <c r="AN18" s="6">
        <v>6648</v>
      </c>
      <c r="AO18">
        <v>0.31</v>
      </c>
      <c r="AP18">
        <v>67.209999999999994</v>
      </c>
      <c r="AR18" t="s">
        <v>2</v>
      </c>
      <c r="AS18">
        <v>29255.543000000001</v>
      </c>
      <c r="AT18" s="4">
        <v>1.350000074250004</v>
      </c>
    </row>
    <row r="19" spans="1:46" x14ac:dyDescent="0.25">
      <c r="A19" s="2"/>
      <c r="B19" s="2"/>
      <c r="C19" s="2"/>
      <c r="D19" s="2"/>
      <c r="E19" s="2"/>
      <c r="AL19">
        <v>0.6993007</v>
      </c>
      <c r="AM19">
        <f t="shared" si="0"/>
        <v>1.42999999857</v>
      </c>
      <c r="AN19">
        <v>942</v>
      </c>
      <c r="AO19">
        <v>0.04</v>
      </c>
      <c r="AP19">
        <v>67.25</v>
      </c>
      <c r="AR19" t="s">
        <v>2</v>
      </c>
      <c r="AS19">
        <v>29328.519</v>
      </c>
      <c r="AT19" s="4">
        <v>1.32999999867</v>
      </c>
    </row>
    <row r="20" spans="1:46" x14ac:dyDescent="0.25">
      <c r="A20" s="2"/>
      <c r="B20" s="2"/>
      <c r="C20" s="2"/>
      <c r="D20" s="2"/>
      <c r="E20" s="2"/>
      <c r="AL20">
        <v>0.72463770000000005</v>
      </c>
      <c r="AM20">
        <f t="shared" si="0"/>
        <v>1.3799999641200009</v>
      </c>
      <c r="AN20">
        <v>915</v>
      </c>
      <c r="AO20">
        <v>0.04</v>
      </c>
      <c r="AP20">
        <v>67.290000000000006</v>
      </c>
      <c r="AR20" t="s">
        <v>2</v>
      </c>
      <c r="AS20">
        <v>29562.456999999999</v>
      </c>
      <c r="AT20" s="4">
        <v>1.2699999593600013</v>
      </c>
    </row>
    <row r="21" spans="1:46" x14ac:dyDescent="0.25">
      <c r="A21" s="8" t="s">
        <v>8</v>
      </c>
      <c r="B21" s="2"/>
      <c r="C21" s="2"/>
      <c r="D21" s="2"/>
      <c r="E21" s="2"/>
      <c r="AL21">
        <v>0.74074070000000003</v>
      </c>
      <c r="AM21">
        <f t="shared" si="0"/>
        <v>1.350000074250004</v>
      </c>
      <c r="AN21" s="6">
        <v>61218</v>
      </c>
      <c r="AO21">
        <v>2.83</v>
      </c>
      <c r="AP21">
        <v>70.13</v>
      </c>
      <c r="AR21" t="s">
        <v>2</v>
      </c>
      <c r="AS21">
        <v>29867.72</v>
      </c>
      <c r="AT21" s="4">
        <v>1.2000000480000019</v>
      </c>
    </row>
    <row r="22" spans="1:46" x14ac:dyDescent="0.25">
      <c r="A22" s="9" t="s">
        <v>9</v>
      </c>
      <c r="B22" s="2"/>
      <c r="C22" s="2"/>
      <c r="D22" s="2"/>
      <c r="E22" s="2"/>
      <c r="AL22">
        <v>0.75187970000000004</v>
      </c>
      <c r="AM22">
        <f t="shared" si="0"/>
        <v>1.32999999867</v>
      </c>
      <c r="AN22">
        <v>894</v>
      </c>
      <c r="AO22">
        <v>0.04</v>
      </c>
      <c r="AP22">
        <v>70.17</v>
      </c>
      <c r="AR22" t="s">
        <v>2</v>
      </c>
      <c r="AS22">
        <v>31002.100999999999</v>
      </c>
      <c r="AT22" s="4">
        <v>1</v>
      </c>
    </row>
    <row r="23" spans="1:46" x14ac:dyDescent="0.25">
      <c r="A23" s="9" t="s">
        <v>10</v>
      </c>
      <c r="B23" s="2"/>
      <c r="C23" s="2"/>
      <c r="D23" s="2"/>
      <c r="E23" s="2"/>
      <c r="AT23" s="4"/>
    </row>
    <row r="24" spans="1:46" x14ac:dyDescent="0.25">
      <c r="A24" s="9"/>
      <c r="B24" s="2"/>
      <c r="C24" s="2"/>
      <c r="D24" s="2"/>
      <c r="E24" s="2"/>
      <c r="AT24" s="4"/>
    </row>
    <row r="25" spans="1:46" x14ac:dyDescent="0.25">
      <c r="A25" s="2"/>
      <c r="B25" s="2"/>
      <c r="C25" s="2"/>
      <c r="D25" s="2"/>
      <c r="E25" s="2"/>
      <c r="AL25">
        <v>0.78740160000000003</v>
      </c>
      <c r="AM25">
        <f t="shared" si="0"/>
        <v>1.2699999593600013</v>
      </c>
      <c r="AN25">
        <v>926</v>
      </c>
      <c r="AO25">
        <v>0.04</v>
      </c>
      <c r="AP25">
        <v>70.209999999999994</v>
      </c>
    </row>
    <row r="26" spans="1:46" ht="15.75" x14ac:dyDescent="0.25">
      <c r="A26" s="10"/>
      <c r="B26" s="11" t="s">
        <v>11</v>
      </c>
      <c r="C26" s="11"/>
      <c r="D26" s="11"/>
      <c r="E26" s="11"/>
      <c r="F26" s="12"/>
      <c r="G26" s="11" t="s">
        <v>12</v>
      </c>
      <c r="H26" s="11"/>
      <c r="I26" s="11"/>
      <c r="J26" s="11"/>
      <c r="K26" s="13"/>
      <c r="L26" s="14"/>
      <c r="M26" s="13"/>
      <c r="N26" s="14"/>
      <c r="O26" s="13"/>
      <c r="P26" s="14"/>
      <c r="Q26" s="13"/>
      <c r="R26" s="13"/>
      <c r="S26" s="13"/>
      <c r="T26" s="13"/>
      <c r="U26" s="13"/>
      <c r="V26" s="13"/>
      <c r="W26" s="13"/>
      <c r="X26" s="13"/>
      <c r="AL26">
        <v>0.83333330000000005</v>
      </c>
      <c r="AM26">
        <f>1/AL26</f>
        <v>1.2000000480000019</v>
      </c>
      <c r="AN26" s="6">
        <v>170165</v>
      </c>
      <c r="AO26">
        <v>7.88</v>
      </c>
      <c r="AP26">
        <v>78.09</v>
      </c>
    </row>
    <row r="27" spans="1:46" ht="15.75" x14ac:dyDescent="0.25">
      <c r="A27" s="15"/>
      <c r="B27" s="16" t="s">
        <v>13</v>
      </c>
      <c r="C27" s="16" t="s">
        <v>14</v>
      </c>
      <c r="D27" s="16" t="s">
        <v>15</v>
      </c>
      <c r="E27" s="16" t="s">
        <v>16</v>
      </c>
      <c r="F27" s="16"/>
      <c r="G27" s="16" t="s">
        <v>13</v>
      </c>
      <c r="H27" s="16" t="s">
        <v>14</v>
      </c>
      <c r="I27" s="16" t="s">
        <v>15</v>
      </c>
      <c r="J27" s="16" t="s">
        <v>16</v>
      </c>
      <c r="Q27" s="2"/>
      <c r="T27" s="2"/>
      <c r="U27" s="2"/>
      <c r="W27" s="2"/>
      <c r="X27" s="2"/>
      <c r="Y27" s="2"/>
      <c r="Z27" s="2"/>
      <c r="AA27" s="2"/>
      <c r="AB27" s="2"/>
      <c r="AC27" s="2"/>
      <c r="AD27" s="2"/>
      <c r="AE27" s="2"/>
      <c r="AF27" s="2"/>
      <c r="AG27" s="2"/>
      <c r="AH27" s="2"/>
      <c r="AI27" s="2"/>
      <c r="AJ27" s="2"/>
    </row>
    <row r="28" spans="1:46" ht="15.75" x14ac:dyDescent="0.25">
      <c r="A28" s="17" t="s">
        <v>17</v>
      </c>
      <c r="B28" s="16">
        <v>0.25484484000000002</v>
      </c>
      <c r="C28" s="16">
        <v>0.25427905857142857</v>
      </c>
      <c r="D28" s="16">
        <v>0.25864828000000001</v>
      </c>
      <c r="E28" s="16">
        <v>0.26264667000000003</v>
      </c>
      <c r="F28" s="16"/>
      <c r="G28" s="16">
        <v>0.31186738000000003</v>
      </c>
      <c r="H28" s="16">
        <v>0.30713241000000002</v>
      </c>
      <c r="I28" s="16">
        <v>0.30779224444444447</v>
      </c>
      <c r="J28" s="16">
        <v>0.30841228999999998</v>
      </c>
      <c r="Q28" s="2"/>
      <c r="T28" s="2"/>
      <c r="U28" s="2"/>
      <c r="W28" s="2"/>
      <c r="X28" s="2"/>
      <c r="Y28" s="2"/>
      <c r="Z28" s="2"/>
      <c r="AA28" s="2"/>
      <c r="AB28" s="2"/>
      <c r="AC28" s="2"/>
      <c r="AD28" s="2"/>
      <c r="AE28" s="2"/>
      <c r="AF28" s="2"/>
      <c r="AG28" s="2"/>
      <c r="AH28" s="2"/>
      <c r="AI28" s="2"/>
      <c r="AJ28" s="2"/>
    </row>
    <row r="29" spans="1:46" ht="15.75" x14ac:dyDescent="0.25">
      <c r="A29" s="18" t="s">
        <v>18</v>
      </c>
      <c r="B29" s="19">
        <v>0.43906774999999998</v>
      </c>
      <c r="C29" s="19">
        <v>0.44180094714285717</v>
      </c>
      <c r="D29" s="19">
        <v>0.44986022666666664</v>
      </c>
      <c r="E29" s="19">
        <v>0.45726137</v>
      </c>
      <c r="F29" s="19"/>
      <c r="G29" s="19">
        <v>0.50015403000000003</v>
      </c>
      <c r="H29" s="19">
        <v>0.49460725857142862</v>
      </c>
      <c r="I29" s="19">
        <v>0.49465720000000002</v>
      </c>
      <c r="J29" s="19">
        <v>0.49470234000000002</v>
      </c>
      <c r="Q29" s="2"/>
      <c r="T29" s="2"/>
      <c r="U29" s="2"/>
      <c r="W29" s="2"/>
      <c r="X29" s="2"/>
      <c r="Y29" s="2"/>
      <c r="Z29" s="2"/>
      <c r="AA29" s="2"/>
      <c r="AB29" s="2"/>
      <c r="AC29" s="2"/>
      <c r="AD29" s="2"/>
      <c r="AE29" s="2"/>
      <c r="AF29" s="2"/>
      <c r="AG29" s="2"/>
      <c r="AH29" s="2"/>
      <c r="AI29" s="2"/>
      <c r="AJ29" s="2"/>
    </row>
    <row r="30" spans="1:46" x14ac:dyDescent="0.25">
      <c r="Q30" s="2"/>
      <c r="T30" s="2"/>
      <c r="U30" s="2"/>
      <c r="W30" s="2"/>
      <c r="X30" s="2"/>
      <c r="Y30" s="2"/>
      <c r="Z30" s="2"/>
      <c r="AA30" s="2"/>
      <c r="AB30" s="2"/>
      <c r="AC30" s="2"/>
      <c r="AD30" s="2"/>
      <c r="AE30" s="2"/>
      <c r="AF30" s="2"/>
      <c r="AG30" s="2"/>
      <c r="AH30" s="2"/>
      <c r="AI30" s="2"/>
      <c r="AJ30" s="2"/>
    </row>
    <row r="31" spans="1:46" x14ac:dyDescent="0.25">
      <c r="Q31" s="2"/>
      <c r="AC31" s="2"/>
      <c r="AD31" s="2"/>
      <c r="AE31" s="2"/>
      <c r="AF31" s="2"/>
      <c r="AG31" s="2"/>
      <c r="AH31" s="2"/>
      <c r="AI31" s="2"/>
      <c r="AJ31" s="2"/>
    </row>
    <row r="32" spans="1:46" x14ac:dyDescent="0.25">
      <c r="Q32" s="2"/>
      <c r="AC32" s="2"/>
      <c r="AD32" s="2"/>
      <c r="AE32" s="2"/>
      <c r="AF32" s="2"/>
      <c r="AG32" s="2"/>
      <c r="AH32" s="2"/>
      <c r="AI32" s="2"/>
      <c r="AJ32" s="2"/>
    </row>
    <row r="33" spans="2:39" x14ac:dyDescent="0.25">
      <c r="B33" s="4"/>
      <c r="D33" s="4"/>
      <c r="F33" s="4"/>
      <c r="K33" s="4"/>
      <c r="M33" s="4"/>
      <c r="O33" s="4"/>
      <c r="AM33" s="6"/>
    </row>
    <row r="34" spans="2:39" x14ac:dyDescent="0.25">
      <c r="B34" s="20"/>
      <c r="D34" s="20"/>
      <c r="F34" s="20"/>
      <c r="K34" s="20"/>
      <c r="M34" s="20"/>
      <c r="O34" s="20"/>
      <c r="AM34" s="6"/>
    </row>
    <row r="35" spans="2:39" x14ac:dyDescent="0.25">
      <c r="B35" s="20"/>
      <c r="D35" s="20"/>
      <c r="F35" s="20"/>
      <c r="K35" s="20"/>
      <c r="M35" s="20"/>
      <c r="O35" s="20"/>
      <c r="AM35" s="6"/>
    </row>
    <row r="36" spans="2:39" x14ac:dyDescent="0.25">
      <c r="B36" s="20"/>
      <c r="D36" s="20"/>
      <c r="F36" s="20"/>
      <c r="K36" s="20"/>
      <c r="M36" s="20"/>
      <c r="O36" s="20"/>
    </row>
    <row r="37" spans="2:39" x14ac:dyDescent="0.25">
      <c r="B37" s="20"/>
      <c r="D37" s="20"/>
      <c r="F37" s="20"/>
      <c r="K37" s="20"/>
      <c r="M37" s="20"/>
      <c r="O37" s="20"/>
      <c r="U37" s="2"/>
    </row>
    <row r="38" spans="2:39" x14ac:dyDescent="0.25">
      <c r="B38" s="20"/>
      <c r="D38" s="20"/>
      <c r="F38" s="20"/>
      <c r="K38" s="20"/>
      <c r="M38" s="20"/>
      <c r="O38" s="20"/>
      <c r="U38" s="2"/>
      <c r="AM38" s="6"/>
    </row>
    <row r="39" spans="2:39" x14ac:dyDescent="0.25">
      <c r="B39" s="20"/>
      <c r="D39" s="20"/>
      <c r="F39" s="20"/>
      <c r="K39" s="20"/>
      <c r="M39" s="20"/>
      <c r="O39" s="20"/>
      <c r="U39" s="2"/>
    </row>
    <row r="40" spans="2:39" x14ac:dyDescent="0.25">
      <c r="B40" s="20"/>
      <c r="D40" s="20"/>
      <c r="F40" s="20"/>
      <c r="K40" s="20"/>
      <c r="M40" s="20"/>
      <c r="O40" s="20"/>
      <c r="U40" s="2"/>
    </row>
    <row r="41" spans="2:39" x14ac:dyDescent="0.25">
      <c r="B41" s="21"/>
      <c r="D41" s="21"/>
      <c r="F41" s="21"/>
      <c r="K41" s="21"/>
      <c r="M41" s="21"/>
      <c r="O41" s="21"/>
      <c r="AM41" s="6"/>
    </row>
    <row r="42" spans="2:39" x14ac:dyDescent="0.25">
      <c r="B42" s="21"/>
      <c r="D42" s="21"/>
      <c r="F42" s="21"/>
      <c r="K42" s="21"/>
      <c r="M42" s="21"/>
      <c r="O42" s="21"/>
      <c r="AM42" s="6"/>
    </row>
    <row r="43" spans="2:39" x14ac:dyDescent="0.25">
      <c r="B43" s="21"/>
      <c r="D43" s="21"/>
      <c r="F43" s="21"/>
      <c r="K43" s="21"/>
      <c r="M43" s="21"/>
      <c r="O43" s="21"/>
      <c r="R43" s="2"/>
      <c r="S43" s="2"/>
      <c r="T43" s="2"/>
      <c r="U43" s="2"/>
      <c r="V43" s="2"/>
      <c r="W43" s="2"/>
      <c r="X43" s="2"/>
      <c r="Y43" s="2"/>
      <c r="Z43" s="2"/>
      <c r="AA43" s="2"/>
      <c r="AB43" s="2"/>
      <c r="AM43" s="6"/>
    </row>
    <row r="44" spans="2:39" x14ac:dyDescent="0.25">
      <c r="B44" s="21"/>
      <c r="D44" s="21"/>
      <c r="F44" s="21"/>
      <c r="K44" s="21"/>
      <c r="M44" s="21"/>
      <c r="O44" s="21"/>
      <c r="AM44" s="6"/>
    </row>
    <row r="45" spans="2:39" x14ac:dyDescent="0.25">
      <c r="B45" s="21"/>
      <c r="D45" s="21"/>
      <c r="F45" s="21"/>
      <c r="K45" s="21"/>
      <c r="M45" s="21"/>
      <c r="O45" s="21"/>
      <c r="AM45" s="6"/>
    </row>
    <row r="46" spans="2:39" x14ac:dyDescent="0.25">
      <c r="B46" s="21"/>
      <c r="D46" s="21"/>
      <c r="F46" s="21"/>
      <c r="K46" s="21"/>
      <c r="M46" s="21"/>
      <c r="O46" s="21"/>
      <c r="AM46" s="6"/>
    </row>
    <row r="47" spans="2:39" x14ac:dyDescent="0.25">
      <c r="B47" s="21"/>
      <c r="D47" s="21"/>
      <c r="F47" s="21"/>
      <c r="K47" s="21"/>
      <c r="M47" s="21"/>
      <c r="O47" s="21"/>
      <c r="AM47" s="6"/>
    </row>
    <row r="48" spans="2:39" x14ac:dyDescent="0.25">
      <c r="B48" s="21"/>
      <c r="D48" s="21"/>
      <c r="F48" s="21"/>
      <c r="K48" s="21"/>
      <c r="M48" s="21"/>
      <c r="O48" s="21"/>
      <c r="AM48" s="6"/>
    </row>
    <row r="49" spans="2:39" x14ac:dyDescent="0.25">
      <c r="B49" s="21"/>
      <c r="D49" s="21"/>
      <c r="F49" s="21"/>
      <c r="K49" s="21"/>
      <c r="M49" s="21"/>
      <c r="O49" s="21"/>
      <c r="AM49" s="6"/>
    </row>
    <row r="50" spans="2:39" x14ac:dyDescent="0.25">
      <c r="B50" s="4"/>
      <c r="D50" s="4"/>
      <c r="F50" s="4"/>
      <c r="K50" s="4"/>
      <c r="M50" s="4"/>
      <c r="O50" s="4"/>
      <c r="AM50" s="6"/>
    </row>
  </sheetData>
  <mergeCells count="2">
    <mergeCell ref="B26:E26"/>
    <mergeCell ref="G26:J26"/>
  </mergeCells>
  <pageMargins left="0.7" right="0.7" top="0.75" bottom="0.75" header="0.3" footer="0.3"/>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R47"/>
  <sheetViews>
    <sheetView zoomScaleNormal="100" workbookViewId="0"/>
  </sheetViews>
  <sheetFormatPr defaultRowHeight="15" x14ac:dyDescent="0.25"/>
  <cols>
    <col min="1" max="1" width="17.140625" customWidth="1"/>
  </cols>
  <sheetData>
    <row r="1" spans="1:18" ht="15.75" x14ac:dyDescent="0.25">
      <c r="A1" s="1" t="s">
        <v>19</v>
      </c>
    </row>
    <row r="3" spans="1:18" x14ac:dyDescent="0.25">
      <c r="R3" s="4"/>
    </row>
    <row r="4" spans="1:18" x14ac:dyDescent="0.25">
      <c r="R4" s="4"/>
    </row>
    <row r="5" spans="1:18" x14ac:dyDescent="0.25">
      <c r="R5" s="4"/>
    </row>
    <row r="6" spans="1:18" x14ac:dyDescent="0.25">
      <c r="L6" s="6"/>
      <c r="R6" s="4"/>
    </row>
    <row r="7" spans="1:18" x14ac:dyDescent="0.25">
      <c r="L7" s="6"/>
      <c r="R7" s="4"/>
    </row>
    <row r="8" spans="1:18" x14ac:dyDescent="0.25">
      <c r="L8" s="6"/>
      <c r="R8" s="4"/>
    </row>
    <row r="9" spans="1:18" x14ac:dyDescent="0.25">
      <c r="L9" s="6"/>
      <c r="R9" s="4"/>
    </row>
    <row r="10" spans="1:18" x14ac:dyDescent="0.25">
      <c r="L10" s="6"/>
      <c r="R10" s="4"/>
    </row>
    <row r="11" spans="1:18" x14ac:dyDescent="0.25">
      <c r="L11" s="6"/>
      <c r="R11" s="4"/>
    </row>
    <row r="12" spans="1:18" x14ac:dyDescent="0.25">
      <c r="L12" s="6"/>
      <c r="R12" s="4"/>
    </row>
    <row r="13" spans="1:18" x14ac:dyDescent="0.25">
      <c r="L13" s="6"/>
      <c r="R13" s="4"/>
    </row>
    <row r="14" spans="1:18" x14ac:dyDescent="0.25">
      <c r="L14" s="6"/>
      <c r="R14" s="4"/>
    </row>
    <row r="15" spans="1:18" x14ac:dyDescent="0.25">
      <c r="L15" s="6"/>
      <c r="R15" s="4"/>
    </row>
    <row r="16" spans="1:18" x14ac:dyDescent="0.25">
      <c r="L16" s="6"/>
      <c r="R16" s="4"/>
    </row>
    <row r="17" spans="1:18" x14ac:dyDescent="0.25">
      <c r="R17" s="4"/>
    </row>
    <row r="18" spans="1:18" x14ac:dyDescent="0.25">
      <c r="R18" s="4"/>
    </row>
    <row r="19" spans="1:18" x14ac:dyDescent="0.25">
      <c r="L19" s="6"/>
      <c r="R19" s="4"/>
    </row>
    <row r="20" spans="1:18" x14ac:dyDescent="0.25">
      <c r="R20" s="4"/>
    </row>
    <row r="21" spans="1:18" x14ac:dyDescent="0.25">
      <c r="A21" s="8" t="s">
        <v>20</v>
      </c>
    </row>
    <row r="22" spans="1:18" x14ac:dyDescent="0.25">
      <c r="A22" s="22" t="s">
        <v>9</v>
      </c>
      <c r="L22" s="6"/>
    </row>
    <row r="23" spans="1:18" x14ac:dyDescent="0.25">
      <c r="A23" s="9" t="s">
        <v>10</v>
      </c>
      <c r="L23" s="6"/>
    </row>
    <row r="26" spans="1:18" ht="15.75" x14ac:dyDescent="0.25">
      <c r="A26" s="23"/>
      <c r="B26" s="24" t="s">
        <v>11</v>
      </c>
      <c r="C26" s="24" t="s">
        <v>12</v>
      </c>
    </row>
    <row r="27" spans="1:18" ht="15.75" x14ac:dyDescent="0.25">
      <c r="A27" s="25" t="s">
        <v>13</v>
      </c>
      <c r="B27" s="26">
        <v>13401.073</v>
      </c>
      <c r="C27" s="26">
        <v>10669.887000000002</v>
      </c>
    </row>
    <row r="28" spans="1:18" ht="15.75" x14ac:dyDescent="0.25">
      <c r="A28" s="25" t="s">
        <v>14</v>
      </c>
      <c r="B28" s="26">
        <v>12046.863714285715</v>
      </c>
      <c r="C28" s="26">
        <v>9674.3211428571412</v>
      </c>
    </row>
    <row r="29" spans="1:18" ht="15.75" x14ac:dyDescent="0.25">
      <c r="A29" s="25" t="s">
        <v>15</v>
      </c>
      <c r="B29" s="26">
        <v>10973.472666666661</v>
      </c>
      <c r="C29" s="26">
        <v>8883.0288888888863</v>
      </c>
    </row>
    <row r="30" spans="1:18" ht="15.75" x14ac:dyDescent="0.25">
      <c r="A30" s="18" t="s">
        <v>21</v>
      </c>
      <c r="B30" s="19">
        <v>9978.9320000000007</v>
      </c>
      <c r="C30" s="19">
        <v>8153.6460000000006</v>
      </c>
      <c r="K30" s="6"/>
    </row>
    <row r="31" spans="1:18" x14ac:dyDescent="0.25">
      <c r="B31" s="27"/>
      <c r="C31" s="27"/>
      <c r="K31" s="6"/>
    </row>
    <row r="32" spans="1:18" x14ac:dyDescent="0.25">
      <c r="K32" s="6"/>
    </row>
    <row r="35" spans="11:11" x14ac:dyDescent="0.25">
      <c r="K35" s="6"/>
    </row>
    <row r="38" spans="11:11" x14ac:dyDescent="0.25">
      <c r="K38" s="6"/>
    </row>
    <row r="39" spans="11:11" x14ac:dyDescent="0.25">
      <c r="K39" s="6"/>
    </row>
    <row r="40" spans="11:11" x14ac:dyDescent="0.25">
      <c r="K40" s="6"/>
    </row>
    <row r="41" spans="11:11" x14ac:dyDescent="0.25">
      <c r="K41" s="6"/>
    </row>
    <row r="42" spans="11:11" x14ac:dyDescent="0.25">
      <c r="K42" s="6"/>
    </row>
    <row r="43" spans="11:11" x14ac:dyDescent="0.25">
      <c r="K43" s="6"/>
    </row>
    <row r="44" spans="11:11" x14ac:dyDescent="0.25">
      <c r="K44" s="6"/>
    </row>
    <row r="45" spans="11:11" x14ac:dyDescent="0.25">
      <c r="K45" s="6"/>
    </row>
    <row r="46" spans="11:11" x14ac:dyDescent="0.25">
      <c r="K46" s="6"/>
    </row>
    <row r="47" spans="11:11" x14ac:dyDescent="0.25">
      <c r="K47" s="6"/>
    </row>
  </sheetData>
  <pageMargins left="0.7" right="0.7" top="0.75" bottom="0.75" header="0.3" footer="0.3"/>
  <pageSetup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 1</vt:lpstr>
      <vt:lpstr>Figure 2</vt:lpstr>
    </vt:vector>
  </TitlesOfParts>
  <Company>Boston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Grzybowski</dc:creator>
  <cp:lastModifiedBy>Amy Grzybowski</cp:lastModifiedBy>
  <dcterms:created xsi:type="dcterms:W3CDTF">2016-12-14T16:27:32Z</dcterms:created>
  <dcterms:modified xsi:type="dcterms:W3CDTF">2016-12-14T16:28:10Z</dcterms:modified>
</cp:coreProperties>
</file>