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6 TIAA small biz/Data download/"/>
    </mc:Choice>
  </mc:AlternateContent>
  <xr:revisionPtr revIDLastSave="0" documentId="13_ncr:1_{B4390E87-B871-FB4F-8BC7-A7B0F542D8B8}" xr6:coauthVersionLast="47" xr6:coauthVersionMax="47" xr10:uidLastSave="{00000000-0000-0000-0000-000000000000}"/>
  <bookViews>
    <workbookView xWindow="60" yWindow="500" windowWidth="26020" windowHeight="20860" tabRatio="845" xr2:uid="{0E96FBE6-FB57-4027-AB0A-7E197349D5C9}"/>
  </bookViews>
  <sheets>
    <sheet name="Figure 1" sheetId="14" r:id="rId1"/>
    <sheet name="Figure 2" sheetId="9" r:id="rId2"/>
    <sheet name="Figure 3" sheetId="15" r:id="rId3"/>
    <sheet name="Figure 4" sheetId="7" r:id="rId4"/>
    <sheet name="Figure 5" sheetId="17" r:id="rId5"/>
    <sheet name="Figure 6" sheetId="18" r:id="rId6"/>
    <sheet name="Figure 7" sheetId="20" r:id="rId7"/>
    <sheet name="Figure 8" sheetId="19" r:id="rId8"/>
    <sheet name="Figure 9" sheetId="22" r:id="rId9"/>
    <sheet name="Figure 10" sheetId="21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1" hidden="1">'Figure 2'!$A$17:$B$25</definedName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>#REF!</definedName>
    <definedName name="economic_variables_NEW">#REF!</definedName>
    <definedName name="enroll">'[1]medicare enrollment'!$A$4:$F$35</definedName>
    <definedName name="Fig" localSheetId="9">#REF!</definedName>
    <definedName name="Fig">#REF!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>#REF!</definedName>
    <definedName name="Income_components_NEW">#REF!</definedName>
    <definedName name="Intermediate_Costs">'[4]Intermediate Cost'!$A$7:$O$87</definedName>
    <definedName name="IV.B1_hist">#REF!</definedName>
    <definedName name="IV.B1._proj">#REF!</definedName>
    <definedName name="medearn">'[1]V.C7 medium earnings'!$A$5:$M$156</definedName>
    <definedName name="proj_cost">'[2]IV.B1 proj'!$A$5:$J$84</definedName>
    <definedName name="scldmedearn">[5]V.C7!$A$10:$M$160</definedName>
    <definedName name="sed">#REF!</definedName>
    <definedName name="SMIprem">'[1]SMI premium'!$A$18:$G$78</definedName>
    <definedName name="SPR01A_18" localSheetId="9">#REF!</definedName>
    <definedName name="SPR01A_18">#REF!</definedName>
    <definedName name="SPR01B_18" localSheetId="9">#REF!</definedName>
    <definedName name="SPR01B_18">#REF!</definedName>
    <definedName name="SPR01C_18" localSheetId="9">#REF!</definedName>
    <definedName name="SPR01C_18">#REF!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<sst xmlns="http://schemas.openxmlformats.org/spreadsheetml/2006/main" count="79" uniqueCount="67">
  <si>
    <t>Cost</t>
  </si>
  <si>
    <t>Under $5,000</t>
  </si>
  <si>
    <t>More than $20,000</t>
  </si>
  <si>
    <t>High employee turnover</t>
  </si>
  <si>
    <t>Revenue stability/ business size</t>
  </si>
  <si>
    <t>Admin burden/ compliance</t>
  </si>
  <si>
    <t>0-4</t>
  </si>
  <si>
    <t>50-100</t>
  </si>
  <si>
    <t>5-9</t>
  </si>
  <si>
    <t>10-24</t>
  </si>
  <si>
    <t>25-49</t>
  </si>
  <si>
    <t>&lt;50</t>
  </si>
  <si>
    <t>50-99</t>
  </si>
  <si>
    <t>100-499</t>
  </si>
  <si>
    <t>500+</t>
  </si>
  <si>
    <t>Concerns</t>
  </si>
  <si>
    <t>Year</t>
  </si>
  <si>
    <t>Don't      know</t>
  </si>
  <si>
    <t>$5,000 to $10,000</t>
  </si>
  <si>
    <t>$10,001 to $20,000</t>
  </si>
  <si>
    <t>&lt; 5 years</t>
  </si>
  <si>
    <t>5-9 years</t>
  </si>
  <si>
    <t>10-14 years</t>
  </si>
  <si>
    <t>15+ years</t>
  </si>
  <si>
    <t>&lt; 1 day/month</t>
  </si>
  <si>
    <t>2-4 days/month</t>
  </si>
  <si>
    <t>1 week/month</t>
  </si>
  <si>
    <t>&gt; 1 week/month</t>
  </si>
  <si>
    <t>Not sure</t>
  </si>
  <si>
    <t>5 employees</t>
  </si>
  <si>
    <t>25 employees</t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</si>
  <si>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</si>
  <si>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Guide through plan setup</t>
  </si>
  <si>
    <t>MEP/PEP plan</t>
  </si>
  <si>
    <t>Traditional 401(k)</t>
  </si>
  <si>
    <t>SOLO 401(k)</t>
  </si>
  <si>
    <t>SEP IRA</t>
  </si>
  <si>
    <t>Discuss plan as recruitment/retention strategy</t>
  </si>
  <si>
    <t>Greater knowledge of costs and features</t>
  </si>
  <si>
    <t>Overestimate</t>
  </si>
  <si>
    <t>Correctly estimate</t>
  </si>
  <si>
    <t>* When using these data, please cite the Center for Retirement Research at Boston College.</t>
  </si>
  <si>
    <t>Plans</t>
  </si>
  <si>
    <t>Employees prefer wages</t>
  </si>
  <si>
    <r>
      <t xml:space="preserve">Figure 1. </t>
    </r>
    <r>
      <rPr>
        <i/>
        <sz val="12"/>
        <color rgb="FF000000"/>
        <rFont val="Times New Roman"/>
        <family val="1"/>
      </rPr>
      <t>Percentage of Private Sector Firms Offering a Retirement Plan, by Firm Size, 2024</t>
    </r>
  </si>
  <si>
    <r>
      <t xml:space="preserve">Source: </t>
    </r>
    <r>
      <rPr>
        <sz val="10"/>
        <color rgb="FF000000"/>
        <rFont val="Times New Roman"/>
        <family val="1"/>
      </rPr>
      <t xml:space="preserve">U.S. Department of Labor, </t>
    </r>
    <r>
      <rPr>
        <i/>
        <sz val="10"/>
        <color rgb="FF000000"/>
        <rFont val="Times New Roman"/>
        <family val="1"/>
      </rPr>
      <t xml:space="preserve">National Compensation Survey </t>
    </r>
    <r>
      <rPr>
        <sz val="10"/>
        <color rgb="FF000000"/>
        <rFont val="Times New Roman"/>
        <family val="1"/>
      </rPr>
      <t>(2024).</t>
    </r>
  </si>
  <si>
    <r>
      <t xml:space="preserve">Figure 2. </t>
    </r>
    <r>
      <rPr>
        <i/>
        <sz val="12"/>
        <color rgb="FF000000"/>
        <rFont val="Times New Roman"/>
        <family val="1"/>
      </rPr>
      <t>Major Reasons for Not Planning to Offer a Retirement Plan, 2023</t>
    </r>
  </si>
  <si>
    <r>
      <t>Source:</t>
    </r>
    <r>
      <rPr>
        <sz val="10"/>
        <color rgb="FF000000"/>
        <rFont val="Times New Roman"/>
        <family val="1"/>
      </rPr>
      <t xml:space="preserve"> Chen (2023).</t>
    </r>
  </si>
  <si>
    <r>
      <t xml:space="preserve">Figure 3. </t>
    </r>
    <r>
      <rPr>
        <i/>
        <sz val="12"/>
        <rFont val="Times New Roman"/>
        <family val="1"/>
      </rPr>
      <t>Percentage of Firms that Cited Revenue/Size as a Major Reason for Not Offering a Retirement Plan, by Firm Size, 2023</t>
    </r>
  </si>
  <si>
    <r>
      <t>Source</t>
    </r>
    <r>
      <rPr>
        <sz val="10"/>
        <color rgb="FF000000"/>
        <rFont val="Times New Roman"/>
        <family val="1"/>
      </rPr>
      <t>: Chen (2023).</t>
    </r>
  </si>
  <si>
    <r>
      <t xml:space="preserve">Figure 4. </t>
    </r>
    <r>
      <rPr>
        <i/>
        <sz val="12"/>
        <rFont val="Times New Roman"/>
        <family val="1"/>
      </rPr>
      <t>Perceived Annual Costs of Offering a Retirement Plan, 2023</t>
    </r>
  </si>
  <si>
    <r>
      <t xml:space="preserve">Figure 5. </t>
    </r>
    <r>
      <rPr>
        <i/>
        <sz val="12"/>
        <rFont val="Times New Roman"/>
        <family val="1"/>
      </rPr>
      <t>Years Since Establishment for Firms to Begin Offering a Retirement Plan, 2023</t>
    </r>
  </si>
  <si>
    <r>
      <t xml:space="preserve">Figure 6. </t>
    </r>
    <r>
      <rPr>
        <i/>
        <sz val="12"/>
        <color theme="1"/>
        <rFont val="Times New Roman"/>
        <family val="1"/>
      </rPr>
      <t>Service Providers’ Estimates for Monthly Time for Retirement Plan Administration</t>
    </r>
  </si>
  <si>
    <r>
      <t>Source</t>
    </r>
    <r>
      <rPr>
        <sz val="10"/>
        <color rgb="FF000000"/>
        <rFont val="Times New Roman"/>
        <family val="1"/>
      </rPr>
      <t>: Chen (2026).</t>
    </r>
  </si>
  <si>
    <r>
      <t xml:space="preserve">Figure 7. </t>
    </r>
    <r>
      <rPr>
        <i/>
        <sz val="12"/>
        <color rgb="FF000000"/>
        <rFont val="Times New Roman"/>
        <family val="1"/>
      </rPr>
      <t>Service Providers’ Estimates for How Much It Would Cost to Provide a Retirement Plan for 5 and 25 Employees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</si>
  <si>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Chen (2026). </t>
    </r>
  </si>
  <si>
    <r>
      <t xml:space="preserve">Figure 8. </t>
    </r>
    <r>
      <rPr>
        <i/>
        <sz val="12"/>
        <color theme="1"/>
        <rFont val="Times New Roman"/>
        <family val="1"/>
      </rPr>
      <t>Strategies that Influence the Share of Small Employer Clients with a Retirement Plan</t>
    </r>
  </si>
  <si>
    <t>Notes: Only statistically significant factors are shown. For full regression results, see the Appendix of Chen (2026). </t>
  </si>
  <si>
    <r>
      <t xml:space="preserve">Source: </t>
    </r>
    <r>
      <rPr>
        <sz val="10"/>
        <color rgb="FF211D1E"/>
        <rFont val="Times New Roman"/>
        <family val="1"/>
      </rPr>
      <t>Chen (2026).</t>
    </r>
  </si>
  <si>
    <r>
      <t xml:space="preserve">Figure 9. </t>
    </r>
    <r>
      <rPr>
        <i/>
        <sz val="12"/>
        <rFont val="Times New Roman"/>
        <family val="1"/>
      </rPr>
      <t>State Initiatives to Address the Coverage Gap, as of July 2026</t>
    </r>
  </si>
  <si>
    <r>
      <t xml:space="preserve">Source: </t>
    </r>
    <r>
      <rPr>
        <sz val="10"/>
        <color rgb="FF221E1F"/>
        <rFont val="Times New Roman"/>
        <family val="1"/>
      </rPr>
      <t>Authors’ illustration using data from Georgetown Center for Retirement Initiatives (2026). </t>
    </r>
  </si>
  <si>
    <t>Mandatory, up-and-running</t>
  </si>
  <si>
    <t>Mandatory, in process</t>
  </si>
  <si>
    <t>HI, WA</t>
  </si>
  <si>
    <t>CA, CO, CT, DE,  IL, MD, ME, MN, NJ, NV, NY, OR, RI, VA, VT</t>
  </si>
  <si>
    <r>
      <t xml:space="preserve">Figure 10. </t>
    </r>
    <r>
      <rPr>
        <i/>
        <sz val="12"/>
        <color theme="1"/>
        <rFont val="Times New Roman"/>
        <family val="1"/>
      </rPr>
      <t>Number of MEPs and PEPs, 2017-2023</t>
    </r>
  </si>
  <si>
    <r>
      <t xml:space="preserve">Source: </t>
    </r>
    <r>
      <rPr>
        <sz val="10"/>
        <color theme="1"/>
        <rFont val="Times New Roman"/>
        <family val="1"/>
      </rPr>
      <t>U.S. Department of Labor (2019-2026)</t>
    </r>
    <r>
      <rPr>
        <i/>
        <sz val="10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</si>
</sst>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0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3" xfId="1" applyFont="1" applyBorder="1"/>
    <xf numFmtId="9" fontId="5" fillId="0" borderId="3" xfId="1" applyNumberFormat="1" applyFont="1" applyBorder="1" applyAlignment="1">
      <alignment horizontal="center"/>
    </xf>
    <xf numFmtId="9" fontId="5" fillId="0" borderId="0" xfId="1" applyNumberFormat="1" applyFont="1" applyAlignment="1">
      <alignment horizontal="center"/>
    </xf>
    <xf numFmtId="0" fontId="5" fillId="0" borderId="4" xfId="1" applyFont="1" applyBorder="1"/>
    <xf numFmtId="9" fontId="5" fillId="0" borderId="4" xfId="1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4" xfId="0" applyFont="1" applyBorder="1"/>
    <xf numFmtId="9" fontId="2" fillId="0" borderId="4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10" fontId="2" fillId="0" borderId="0" xfId="0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9" fillId="0" borderId="0" xfId="2"/>
    <xf numFmtId="0" fontId="9" fillId="0" borderId="5" xfId="2" applyBorder="1"/>
    <xf numFmtId="9" fontId="9" fillId="0" borderId="0" xfId="2" applyNumberFormat="1"/>
    <xf numFmtId="0" fontId="9" fillId="0" borderId="3" xfId="2" applyBorder="1"/>
    <xf numFmtId="0" fontId="9" fillId="0" borderId="4" xfId="2" applyBorder="1"/>
    <xf numFmtId="10" fontId="9" fillId="0" borderId="0" xfId="2" applyNumberFormat="1" applyAlignment="1">
      <alignment horizontal="center"/>
    </xf>
    <xf numFmtId="0" fontId="5" fillId="0" borderId="0" xfId="2" applyFont="1" applyAlignment="1">
      <alignment horizontal="left" vertical="center" indent="1"/>
    </xf>
    <xf numFmtId="0" fontId="10" fillId="0" borderId="0" xfId="2" applyFont="1"/>
    <xf numFmtId="0" fontId="9" fillId="0" borderId="0" xfId="2" applyAlignment="1">
      <alignment horizontal="left" indent="1"/>
    </xf>
    <xf numFmtId="0" fontId="11" fillId="0" borderId="0" xfId="2" applyFont="1"/>
    <xf numFmtId="0" fontId="12" fillId="0" borderId="0" xfId="2" applyFont="1"/>
    <xf numFmtId="0" fontId="13" fillId="0" borderId="0" xfId="2" applyFont="1"/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3" fontId="1" fillId="0" borderId="0" xfId="1" applyNumberFormat="1"/>
    <xf numFmtId="0" fontId="14" fillId="0" borderId="0" xfId="1" applyFont="1" applyAlignment="1">
      <alignment vertical="center"/>
    </xf>
    <xf numFmtId="0" fontId="15" fillId="0" borderId="0" xfId="3" applyFont="1"/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3" fontId="5" fillId="0" borderId="0" xfId="1" applyNumberFormat="1" applyFont="1" applyAlignment="1">
      <alignment horizontal="center"/>
    </xf>
    <xf numFmtId="0" fontId="5" fillId="0" borderId="4" xfId="1" applyFont="1" applyBorder="1" applyAlignment="1">
      <alignment horizontal="left"/>
    </xf>
    <xf numFmtId="3" fontId="5" fillId="0" borderId="4" xfId="1" applyNumberFormat="1" applyFont="1" applyBorder="1" applyAlignment="1">
      <alignment horizontal="center"/>
    </xf>
    <xf numFmtId="0" fontId="9" fillId="0" borderId="5" xfId="2" applyBorder="1" applyAlignment="1">
      <alignment horizontal="center"/>
    </xf>
    <xf numFmtId="0" fontId="16" fillId="0" borderId="0" xfId="0" applyFont="1"/>
    <xf numFmtId="0" fontId="2" fillId="0" borderId="0" xfId="0" applyFont="1" applyBorder="1"/>
    <xf numFmtId="9" fontId="2" fillId="0" borderId="0" xfId="0" applyNumberFormat="1" applyFont="1" applyBorder="1" applyAlignment="1">
      <alignment horizontal="center"/>
    </xf>
    <xf numFmtId="0" fontId="2" fillId="0" borderId="3" xfId="0" applyFont="1" applyBorder="1"/>
    <xf numFmtId="10" fontId="2" fillId="0" borderId="3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9" fillId="0" borderId="0" xfId="2" applyAlignment="1">
      <alignment horizontal="center"/>
    </xf>
    <xf numFmtId="9" fontId="9" fillId="0" borderId="0" xfId="2" applyNumberFormat="1" applyAlignment="1">
      <alignment horizontal="center"/>
    </xf>
    <xf numFmtId="9" fontId="9" fillId="0" borderId="3" xfId="2" applyNumberFormat="1" applyBorder="1" applyAlignment="1">
      <alignment horizontal="center"/>
    </xf>
    <xf numFmtId="0" fontId="9" fillId="0" borderId="0" xfId="2" applyBorder="1"/>
    <xf numFmtId="9" fontId="9" fillId="0" borderId="0" xfId="2" applyNumberFormat="1" applyBorder="1" applyAlignment="1">
      <alignment horizontal="center"/>
    </xf>
    <xf numFmtId="9" fontId="9" fillId="0" borderId="4" xfId="2" applyNumberFormat="1" applyBorder="1" applyAlignment="1">
      <alignment horizont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9" fillId="0" borderId="0" xfId="2" applyFill="1" applyBorder="1"/>
    <xf numFmtId="9" fontId="3" fillId="0" borderId="0" xfId="2" applyNumberFormat="1" applyFont="1" applyFill="1" applyBorder="1" applyAlignment="1">
      <alignment horizontal="center" vertical="center"/>
    </xf>
    <xf numFmtId="9" fontId="3" fillId="0" borderId="0" xfId="2" applyNumberFormat="1" applyFont="1" applyFill="1" applyBorder="1" applyAlignment="1">
      <alignment horizontal="right" vertical="center"/>
    </xf>
    <xf numFmtId="9" fontId="3" fillId="0" borderId="0" xfId="2" applyNumberFormat="1" applyFont="1" applyBorder="1" applyAlignment="1">
      <alignment horizontal="center" vertical="center"/>
    </xf>
    <xf numFmtId="0" fontId="9" fillId="0" borderId="0" xfId="2" applyBorder="1" applyAlignment="1">
      <alignment horizontal="center"/>
    </xf>
    <xf numFmtId="0" fontId="3" fillId="0" borderId="0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9" fontId="3" fillId="0" borderId="4" xfId="2" applyNumberFormat="1" applyFont="1" applyBorder="1" applyAlignment="1">
      <alignment horizontal="center" vertical="center"/>
    </xf>
    <xf numFmtId="0" fontId="17" fillId="0" borderId="0" xfId="0" applyFont="1"/>
    <xf numFmtId="0" fontId="9" fillId="0" borderId="4" xfId="2" applyBorder="1" applyAlignment="1">
      <alignment wrapText="1"/>
    </xf>
    <xf numFmtId="0" fontId="5" fillId="0" borderId="3" xfId="2" applyFont="1" applyBorder="1" applyAlignment="1">
      <alignment vertical="center"/>
    </xf>
    <xf numFmtId="0" fontId="5" fillId="0" borderId="0" xfId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</cellXfs>
  <cellStyles count="4">
    <cellStyle name="Normal" xfId="0" builtinId="0"/>
    <cellStyle name="Normal 2" xfId="1" xr:uid="{1BF7D6A0-8C56-45D0-BCDC-D1950E7642C4}"/>
    <cellStyle name="Normal 2 3" xfId="3" xr:uid="{4C1F07D3-5631-0446-AA53-93F7D5F1D1BB}"/>
    <cellStyle name="Normal 3" xfId="2" xr:uid="{0F2BB18C-4D50-4643-B196-1CD9A1739535}"/>
  </cellStyles>
  <dxfs count="0"/>
  <tableStyles count="0" defaultTableStyle="TableStyleMedium2" defaultPivotStyle="PivotStyleLight16"/>
  <colors>
    <mruColors>
      <color rgb="FFDBBFB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5.2370953630796142E-2"/>
          <c:w val="0.88498840769903764"/>
          <c:h val="0.778095238095238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984126984126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A1-5043-9BEC-E4D5E76B5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1'!$A$24:$A$27</c:f>
              <c:strCache>
                <c:ptCount val="4"/>
                <c:pt idx="0">
                  <c:v>&lt;50</c:v>
                </c:pt>
                <c:pt idx="1">
                  <c:v>50-99</c:v>
                </c:pt>
                <c:pt idx="2">
                  <c:v>100-499</c:v>
                </c:pt>
                <c:pt idx="3">
                  <c:v>500+</c:v>
                </c:pt>
              </c:strCache>
            </c:strRef>
          </c:cat>
          <c:val>
            <c:numRef>
              <c:f>'Figure 1'!$B$24:$B$27</c:f>
              <c:numCache>
                <c:formatCode>0%</c:formatCode>
                <c:ptCount val="4"/>
                <c:pt idx="0">
                  <c:v>0.49</c:v>
                </c:pt>
                <c:pt idx="1">
                  <c:v>0.77</c:v>
                </c:pt>
                <c:pt idx="2">
                  <c:v>0.92</c:v>
                </c:pt>
                <c:pt idx="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13-4BDB-AA88-B6EFD6D38C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1245599"/>
        <c:axId val="2095521343"/>
      </c:barChart>
      <c:catAx>
        <c:axId val="2091245599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Firm size</a:t>
                </a:r>
              </a:p>
            </c:rich>
          </c:tx>
          <c:layout>
            <c:manualLayout>
              <c:xMode val="edge"/>
              <c:yMode val="edge"/>
              <c:x val="0.47922462817147854"/>
              <c:y val="0.9330158730158729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5521343"/>
        <c:crosses val="autoZero"/>
        <c:auto val="1"/>
        <c:lblAlgn val="ctr"/>
        <c:lblOffset val="100"/>
        <c:noMultiLvlLbl val="0"/>
      </c:catAx>
      <c:valAx>
        <c:axId val="2095521343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124559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3648293963254"/>
          <c:y val="2.8551431071116112E-2"/>
          <c:w val="0.88086351706036747"/>
          <c:h val="0.778987626546681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2'!$B$26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2'!$A$27:$A$31</c:f>
              <c:strCache>
                <c:ptCount val="5"/>
                <c:pt idx="0">
                  <c:v>Revenue stability/ business size</c:v>
                </c:pt>
                <c:pt idx="1">
                  <c:v>Cost</c:v>
                </c:pt>
                <c:pt idx="2">
                  <c:v>Admin burden/ compliance</c:v>
                </c:pt>
                <c:pt idx="3">
                  <c:v>High employee turnover</c:v>
                </c:pt>
                <c:pt idx="4">
                  <c:v>Employees prefer wages</c:v>
                </c:pt>
              </c:strCache>
            </c:strRef>
          </c:cat>
          <c:val>
            <c:numRef>
              <c:f>'Figure 2'!$B$27:$B$31</c:f>
              <c:numCache>
                <c:formatCode>0%</c:formatCode>
                <c:ptCount val="5"/>
                <c:pt idx="0">
                  <c:v>0.60260000000000002</c:v>
                </c:pt>
                <c:pt idx="1">
                  <c:v>0.51580000000000004</c:v>
                </c:pt>
                <c:pt idx="2">
                  <c:v>0.38419999999999999</c:v>
                </c:pt>
                <c:pt idx="3">
                  <c:v>0.37109999999999999</c:v>
                </c:pt>
                <c:pt idx="4">
                  <c:v>0.32890000000000003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58-7B4A-91A0-11FC8E31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06329521309836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55555555555550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3-2C44-9D63-CBF0E63F23E2}"/>
                </c:ext>
              </c:extLst>
            </c:dLbl>
            <c:dLbl>
              <c:idx val="2"/>
              <c:layout>
                <c:manualLayout>
                  <c:x val="-5.5555555555556572E-3"/>
                  <c:y val="7.9363517060367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3-2C44-9D63-CBF0E63F23E2}"/>
                </c:ext>
              </c:extLst>
            </c:dLbl>
            <c:dLbl>
              <c:idx val="4"/>
              <c:layout>
                <c:manualLayout>
                  <c:x val="0"/>
                  <c:y val="1.8518518518518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3-2C44-9D63-CBF0E63F23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3'!$B$26:$F$26</c:f>
              <c:strCache>
                <c:ptCount val="5"/>
                <c:pt idx="0">
                  <c:v>0-4</c:v>
                </c:pt>
                <c:pt idx="1">
                  <c:v>5-9</c:v>
                </c:pt>
                <c:pt idx="2">
                  <c:v>10-24</c:v>
                </c:pt>
                <c:pt idx="3">
                  <c:v>25-49</c:v>
                </c:pt>
                <c:pt idx="4">
                  <c:v>50-100</c:v>
                </c:pt>
              </c:strCache>
            </c:strRef>
          </c:cat>
          <c:val>
            <c:numRef>
              <c:f>'Figure 3'!$B$27:$F$27</c:f>
              <c:numCache>
                <c:formatCode>0%</c:formatCode>
                <c:ptCount val="5"/>
                <c:pt idx="0">
                  <c:v>0.7792</c:v>
                </c:pt>
                <c:pt idx="1">
                  <c:v>0.68089999999999995</c:v>
                </c:pt>
                <c:pt idx="2">
                  <c:v>0.58109999999999995</c:v>
                </c:pt>
                <c:pt idx="3">
                  <c:v>0.53620000000000001</c:v>
                </c:pt>
                <c:pt idx="4">
                  <c:v>0.37880000000000003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53-2C44-9D63-CBF0E63F2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Firm size</a:t>
                </a:r>
              </a:p>
            </c:rich>
          </c:tx>
          <c:layout>
            <c:manualLayout>
              <c:xMode val="edge"/>
              <c:yMode val="edge"/>
              <c:x val="0.48064588801399827"/>
              <c:y val="0.9315544931883514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31726034245719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2.7777777777777779E-3"/>
                  <c:y val="7.9165104361954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C-A343-8B78-0CCED05F410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4'!$A$24:$A$28</c:f>
              <c:strCache>
                <c:ptCount val="5"/>
                <c:pt idx="0">
                  <c:v>Under $5,000</c:v>
                </c:pt>
                <c:pt idx="1">
                  <c:v>$5,000 to $10,000</c:v>
                </c:pt>
                <c:pt idx="2">
                  <c:v>$10,001 to $20,000</c:v>
                </c:pt>
                <c:pt idx="3">
                  <c:v>More than $20,000</c:v>
                </c:pt>
                <c:pt idx="4">
                  <c:v>Don't      know</c:v>
                </c:pt>
              </c:strCache>
            </c:strRef>
          </c:cat>
          <c:val>
            <c:numRef>
              <c:f>'Figure 4'!$B$24:$B$28</c:f>
              <c:numCache>
                <c:formatCode>0.00%</c:formatCode>
                <c:ptCount val="5"/>
                <c:pt idx="0">
                  <c:v>6.54E-2</c:v>
                </c:pt>
                <c:pt idx="1">
                  <c:v>0.25700000000000001</c:v>
                </c:pt>
                <c:pt idx="2">
                  <c:v>0.23829999999999998</c:v>
                </c:pt>
                <c:pt idx="3">
                  <c:v>0.2757</c:v>
                </c:pt>
                <c:pt idx="4">
                  <c:v>0.15890000000000001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6-F840-83A4-810CC2AA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0.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6041662850982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9B-A34D-817E-A72FF6A4391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5'!$A$24:$A$27</c:f>
              <c:strCache>
                <c:ptCount val="4"/>
                <c:pt idx="0">
                  <c:v>&lt; 5 years</c:v>
                </c:pt>
                <c:pt idx="1">
                  <c:v>5-9 years</c:v>
                </c:pt>
                <c:pt idx="2">
                  <c:v>10-14 years</c:v>
                </c:pt>
                <c:pt idx="3">
                  <c:v>15+ years</c:v>
                </c:pt>
              </c:strCache>
            </c:strRef>
          </c:cat>
          <c:val>
            <c:numRef>
              <c:f>'Figure 5'!$B$24:$B$27</c:f>
              <c:numCache>
                <c:formatCode>0%</c:formatCode>
                <c:ptCount val="4"/>
                <c:pt idx="0">
                  <c:v>0.51</c:v>
                </c:pt>
                <c:pt idx="1">
                  <c:v>0.36</c:v>
                </c:pt>
                <c:pt idx="2">
                  <c:v>0.08</c:v>
                </c:pt>
                <c:pt idx="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FC-7044-BE5B-96C9ACF24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09727"/>
        <c:axId val="1482590335"/>
      </c:barChart>
      <c:catAx>
        <c:axId val="137220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2590335"/>
        <c:crosses val="autoZero"/>
        <c:auto val="1"/>
        <c:lblAlgn val="ctr"/>
        <c:lblOffset val="100"/>
        <c:noMultiLvlLbl val="0"/>
      </c:catAx>
      <c:valAx>
        <c:axId val="1482590335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72209727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30555555555556"/>
          <c:y val="0.12996031746031747"/>
          <c:w val="0.51249999999999996"/>
          <c:h val="0.7321428571428571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8-7D49-BF56-C63109FF740C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98-7D49-BF56-C63109FF740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98-7D49-BF56-C63109FF740C}"/>
              </c:ext>
            </c:extLst>
          </c:dPt>
          <c:dPt>
            <c:idx val="3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8-7D49-BF56-C63109FF740C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98-7D49-BF56-C63109FF740C}"/>
              </c:ext>
            </c:extLst>
          </c:dPt>
          <c:dLbls>
            <c:dLbl>
              <c:idx val="0"/>
              <c:layout>
                <c:manualLayout>
                  <c:x val="-1.9176280460759473E-2"/>
                  <c:y val="9.589957505311834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&lt;1 day/month,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37A9E8-002D-4C4E-89DA-7C22FE6D848E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583552055993"/>
                      <c:h val="0.203055555555555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498-7D49-BF56-C63109FF740C}"/>
                </c:ext>
              </c:extLst>
            </c:dLbl>
            <c:dLbl>
              <c:idx val="1"/>
              <c:layout>
                <c:manualLayout>
                  <c:x val="5.3688337410138287E-2"/>
                  <c:y val="-1.4550096466308564E-16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2-4 days/month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451DBED5-7CF5-444A-9538-ECB71715B40D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27246378084498"/>
                      <c:h val="0.1435317460317460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498-7D49-BF56-C63109FF740C}"/>
                </c:ext>
              </c:extLst>
            </c:dLbl>
            <c:dLbl>
              <c:idx val="2"/>
              <c:layout>
                <c:manualLayout>
                  <c:x val="2.788622420524261E-3"/>
                  <c:y val="9.284855018122734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1 week/month,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83D56FF7-7976-7441-B53D-BEB95B347E83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41659823196946"/>
                      <c:h val="0.1514682539682539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498-7D49-BF56-C63109FF740C}"/>
                </c:ext>
              </c:extLst>
            </c:dLbl>
            <c:dLbl>
              <c:idx val="3"/>
              <c:layout>
                <c:manualLayout>
                  <c:x val="4.027777777777778E-2"/>
                  <c:y val="3.07539682539682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&gt;1 week/month,</a:t>
                    </a:r>
                    <a:b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fld id="{13149AC4-762F-7645-AE9C-E3C14133792B}" type="VALUE">
                      <a:rPr lang="en-US" baseline="0"/>
                      <a:pPr/>
                      <a:t>[VALUE]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83333333333331"/>
                      <c:h val="0.184523809523809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498-7D49-BF56-C63109FF740C}"/>
                </c:ext>
              </c:extLst>
            </c:dLbl>
            <c:dLbl>
              <c:idx val="4"/>
              <c:layout>
                <c:manualLayout>
                  <c:x val="2.6573709536307961E-2"/>
                  <c:y val="3.968253968253968E-3"/>
                </c:manualLayout>
              </c:layout>
              <c:tx>
                <c:rich>
                  <a:bodyPr/>
                  <a:lstStyle/>
                  <a:p>
                    <a:fld id="{26BEEBD2-95C9-F443-A0AA-F4D83903CC8C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ScalaOT-Regular" panose="02010504040101020104" pitchFamily="2" charset="77"/>
                      </a:rPr>
                    </a:br>
                    <a:fld id="{F8C1CDAB-047A-B94C-9072-89DAE4D0449A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C498-7D49-BF56-C63109FF7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'Figure 6'!$A$24:$A$28</c:f>
              <c:strCache>
                <c:ptCount val="5"/>
                <c:pt idx="0">
                  <c:v>&lt; 1 day/month</c:v>
                </c:pt>
                <c:pt idx="1">
                  <c:v>2-4 days/month</c:v>
                </c:pt>
                <c:pt idx="2">
                  <c:v>1 week/month</c:v>
                </c:pt>
                <c:pt idx="3">
                  <c:v>&gt; 1 week/month</c:v>
                </c:pt>
                <c:pt idx="4">
                  <c:v>Not sure</c:v>
                </c:pt>
              </c:strCache>
            </c:strRef>
          </c:cat>
          <c:val>
            <c:numRef>
              <c:f>'Figure 6'!$B$24:$B$28</c:f>
              <c:numCache>
                <c:formatCode>0%</c:formatCode>
                <c:ptCount val="5"/>
                <c:pt idx="0">
                  <c:v>0.27179999999999999</c:v>
                </c:pt>
                <c:pt idx="1">
                  <c:v>0.48809999999999998</c:v>
                </c:pt>
                <c:pt idx="2">
                  <c:v>0.16070000000000001</c:v>
                </c:pt>
                <c:pt idx="3">
                  <c:v>5.3600000000000002E-2</c:v>
                </c:pt>
                <c:pt idx="4">
                  <c:v>2.58E-2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98-7D49-BF56-C63109FF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2489063867017"/>
          <c:y val="2.8551431071116112E-2"/>
          <c:w val="0.88087510936132984"/>
          <c:h val="0.8777580927384076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7'!$A$25</c:f>
              <c:strCache>
                <c:ptCount val="1"/>
                <c:pt idx="0">
                  <c:v>Correctly estimate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EF-7049-B404-09C406105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7'!$B$24:$C$24</c:f>
              <c:strCache>
                <c:ptCount val="2"/>
                <c:pt idx="0">
                  <c:v>5 employees</c:v>
                </c:pt>
                <c:pt idx="1">
                  <c:v>25 employees</c:v>
                </c:pt>
              </c:strCache>
            </c:strRef>
          </c:cat>
          <c:val>
            <c:numRef>
              <c:f>'Figure 7'!$B$25:$C$25</c:f>
              <c:numCache>
                <c:formatCode>0%</c:formatCode>
                <c:ptCount val="2"/>
                <c:pt idx="0">
                  <c:v>0.52</c:v>
                </c:pt>
                <c:pt idx="1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EF-7049-B404-09C406105496}"/>
            </c:ext>
          </c:extLst>
        </c:ser>
        <c:ser>
          <c:idx val="1"/>
          <c:order val="1"/>
          <c:tx>
            <c:strRef>
              <c:f>'Figure 7'!$A$26</c:f>
              <c:strCache>
                <c:ptCount val="1"/>
                <c:pt idx="0">
                  <c:v>Overestimate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F-7049-B404-09C406105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7'!$B$24:$C$24</c:f>
              <c:strCache>
                <c:ptCount val="2"/>
                <c:pt idx="0">
                  <c:v>5 employees</c:v>
                </c:pt>
                <c:pt idx="1">
                  <c:v>25 employees</c:v>
                </c:pt>
              </c:strCache>
            </c:strRef>
          </c:cat>
          <c:val>
            <c:numRef>
              <c:f>'Figure 7'!$B$26:$C$26</c:f>
              <c:numCache>
                <c:formatCode>0%</c:formatCode>
                <c:ptCount val="2"/>
                <c:pt idx="0">
                  <c:v>0.43000000000000005</c:v>
                </c:pt>
                <c:pt idx="1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EF-7049-B404-09C406105496}"/>
            </c:ext>
          </c:extLst>
        </c:ser>
        <c:ser>
          <c:idx val="2"/>
          <c:order val="2"/>
          <c:tx>
            <c:strRef>
              <c:f>'Figure 7'!$A$27</c:f>
              <c:strCache>
                <c:ptCount val="1"/>
                <c:pt idx="0">
                  <c:v>Not sure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7'!$B$24:$C$24</c:f>
              <c:strCache>
                <c:ptCount val="2"/>
                <c:pt idx="0">
                  <c:v>5 employees</c:v>
                </c:pt>
                <c:pt idx="1">
                  <c:v>25 employees</c:v>
                </c:pt>
              </c:strCache>
            </c:strRef>
          </c:cat>
          <c:val>
            <c:numRef>
              <c:f>'Figure 7'!$B$27:$C$27</c:f>
              <c:numCache>
                <c:formatCode>0%</c:formatCode>
                <c:ptCount val="2"/>
                <c:pt idx="0">
                  <c:v>0.04</c:v>
                </c:pt>
                <c:pt idx="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F-7049-B404-09C406105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3"/>
        <c:overlap val="100"/>
        <c:axId val="988120367"/>
        <c:axId val="988121807"/>
      </c:barChart>
      <c:catAx>
        <c:axId val="98812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1807"/>
        <c:crosses val="autoZero"/>
        <c:auto val="1"/>
        <c:lblAlgn val="ctr"/>
        <c:lblOffset val="100"/>
        <c:noMultiLvlLbl val="0"/>
      </c:catAx>
      <c:valAx>
        <c:axId val="9881218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88120367"/>
        <c:crosses val="autoZero"/>
        <c:crossBetween val="between"/>
        <c:majorUnit val="0.25"/>
      </c:valAx>
    </c:plotArea>
    <c:legend>
      <c:legendPos val="l"/>
      <c:layout>
        <c:manualLayout>
          <c:xMode val="edge"/>
          <c:yMode val="edge"/>
          <c:x val="0.40830874522059468"/>
          <c:y val="5.0123109611298587E-2"/>
          <c:w val="0.29063214728425019"/>
          <c:h val="0.177531558555180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500854577303105"/>
          <c:y val="1.2753718285214348E-2"/>
          <c:w val="0.5166249298481318"/>
          <c:h val="0.893207724034495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4"/>
              <c:layout>
                <c:manualLayout>
                  <c:x val="-1.3888888888888888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10-9140-88D9-A03B3A378F0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8'!$A$25:$A$31</c:f>
              <c:strCache>
                <c:ptCount val="7"/>
                <c:pt idx="0">
                  <c:v>Guide through plan setup</c:v>
                </c:pt>
                <c:pt idx="1">
                  <c:v>MEP/PEP plan</c:v>
                </c:pt>
                <c:pt idx="2">
                  <c:v>Traditional 401(k)</c:v>
                </c:pt>
                <c:pt idx="3">
                  <c:v>SOLO 401(k)</c:v>
                </c:pt>
                <c:pt idx="4">
                  <c:v>SEP IRA</c:v>
                </c:pt>
                <c:pt idx="5">
                  <c:v>Discuss plan as recruitment/retention strategy</c:v>
                </c:pt>
                <c:pt idx="6">
                  <c:v>Greater knowledge of costs and features</c:v>
                </c:pt>
              </c:strCache>
            </c:strRef>
          </c:cat>
          <c:val>
            <c:numRef>
              <c:f>'Figure 8'!$B$25:$B$31</c:f>
              <c:numCache>
                <c:formatCode>0%</c:formatCode>
                <c:ptCount val="7"/>
                <c:pt idx="0">
                  <c:v>0.1</c:v>
                </c:pt>
                <c:pt idx="1">
                  <c:v>0.18751619999999999</c:v>
                </c:pt>
                <c:pt idx="2">
                  <c:v>0.09</c:v>
                </c:pt>
                <c:pt idx="3">
                  <c:v>0.1107764</c:v>
                </c:pt>
                <c:pt idx="4">
                  <c:v>-0.13</c:v>
                </c:pt>
                <c:pt idx="5">
                  <c:v>0.26</c:v>
                </c:pt>
                <c:pt idx="6">
                  <c:v>0.12748689999999999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0-9140-88D9-A03B3A378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76530719"/>
        <c:axId val="76514399"/>
      </c:barChart>
      <c:catAx>
        <c:axId val="7653071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14399"/>
        <c:crosses val="autoZero"/>
        <c:auto val="1"/>
        <c:lblAlgn val="ctr"/>
        <c:lblOffset val="100"/>
        <c:noMultiLvlLbl val="0"/>
      </c:catAx>
      <c:valAx>
        <c:axId val="76514399"/>
        <c:scaling>
          <c:orientation val="minMax"/>
          <c:max val="0.5"/>
          <c:min val="-0.2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6530719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16825366051405"/>
          <c:y val="2.636920384951881E-2"/>
          <c:w val="0.8648317463394860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10'!$B$25</c:f>
              <c:strCache>
                <c:ptCount val="1"/>
                <c:pt idx="0">
                  <c:v>Plans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10'!$A$26:$A$32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'Figure 10'!$B$26:$B$32</c:f>
              <c:numCache>
                <c:formatCode>#,##0</c:formatCode>
                <c:ptCount val="7"/>
                <c:pt idx="0">
                  <c:v>4659</c:v>
                </c:pt>
                <c:pt idx="1">
                  <c:v>4730</c:v>
                </c:pt>
                <c:pt idx="2">
                  <c:v>4741</c:v>
                </c:pt>
                <c:pt idx="3">
                  <c:v>4791</c:v>
                </c:pt>
                <c:pt idx="4">
                  <c:v>4862</c:v>
                </c:pt>
                <c:pt idx="5">
                  <c:v>4763</c:v>
                </c:pt>
                <c:pt idx="6">
                  <c:v>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0-8F47-93C7-1DBEF2019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846063"/>
        <c:axId val="275785695"/>
      </c:lineChart>
      <c:catAx>
        <c:axId val="12584606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75785695"/>
        <c:crosses val="autoZero"/>
        <c:auto val="1"/>
        <c:lblAlgn val="ctr"/>
        <c:lblOffset val="100"/>
        <c:tickLblSkip val="1"/>
        <c:noMultiLvlLbl val="0"/>
      </c:catAx>
      <c:valAx>
        <c:axId val="275785695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solidFill>
            <a:sysClr val="window" lastClr="FFFFFF"/>
          </a:solidFill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5846063"/>
        <c:crosses val="autoZero"/>
        <c:crossBetween val="between"/>
        <c:majorUnit val="2000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7</xdr:col>
      <xdr:colOff>447040</xdr:colOff>
      <xdr:row>17</xdr:row>
      <xdr:rowOff>160337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3E84A0-B972-45EF-82D3-8F8F4CCEA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0.04688</cdr:x>
      <cdr:y>0.29663</cdr:y>
    </cdr:from>
    <cdr:to>
      <cdr:x>0.10799</cdr:x>
      <cdr:y>0.74901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6AE1EAA-9ED2-D090-34AC-302E42589A3E}"/>
            </a:ext>
          </a:extLst>
        </cdr:cNvPr>
        <cdr:cNvSpPr txBox="1"/>
      </cdr:nvSpPr>
      <cdr:spPr>
        <a:xfrm xmlns:a="http://schemas.openxmlformats.org/drawingml/2006/main" rot="16200000">
          <a:off x="-369876" y="1533536"/>
          <a:ext cx="1447797" cy="2793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Discuss plan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type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0.10243</cdr:x>
      <cdr:y>0.29504</cdr:y>
    </cdr:from>
    <cdr:to>
      <cdr:x>0.15521</cdr:x>
      <cdr:y>0.75218</cdr:y>
    </cdr:to>
    <cdr:sp macro="" textlink="">
      <cdr:nvSpPr>
        <cdr:cNvPr id="11" name="Left Brace 10">
          <a:extLst xmlns:a="http://schemas.openxmlformats.org/drawingml/2006/main">
            <a:ext uri="{FF2B5EF4-FFF2-40B4-BE49-F238E27FC236}">
              <a16:creationId xmlns:a16="http://schemas.microsoft.com/office/drawing/2014/main" id="{A5688DFD-E78E-B046-E0E5-415DABDBEBDA}"/>
            </a:ext>
          </a:extLst>
        </cdr:cNvPr>
        <cdr:cNvSpPr/>
      </cdr:nvSpPr>
      <cdr:spPr>
        <a:xfrm xmlns:a="http://schemas.openxmlformats.org/drawingml/2006/main">
          <a:off x="482359" y="944245"/>
          <a:ext cx="248550" cy="1463039"/>
        </a:xfrm>
        <a:prstGeom xmlns:a="http://schemas.openxmlformats.org/drawingml/2006/main" prst="lef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40640</xdr:rowOff>
    </xdr:from>
    <xdr:to>
      <xdr:col>1</xdr:col>
      <xdr:colOff>2828958</xdr:colOff>
      <xdr:row>17</xdr:row>
      <xdr:rowOff>193040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D2BFFE-6AEA-83C6-7190-680CB5397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47040"/>
          <a:ext cx="4871117" cy="3200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187007</xdr:rowOff>
    </xdr:from>
    <xdr:to>
      <xdr:col>7</xdr:col>
      <xdr:colOff>7620</xdr:colOff>
      <xdr:row>18</xdr:row>
      <xdr:rowOff>148907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26F7BA-9A59-4A49-8188-91A0CC062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11430</xdr:rowOff>
    </xdr:from>
    <xdr:to>
      <xdr:col>5</xdr:col>
      <xdr:colOff>71120</xdr:colOff>
      <xdr:row>19</xdr:row>
      <xdr:rowOff>102870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EBD3D0-6673-49E2-B899-39363E59D8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53340</xdr:rowOff>
    </xdr:from>
    <xdr:to>
      <xdr:col>8</xdr:col>
      <xdr:colOff>20320</xdr:colOff>
      <xdr:row>19</xdr:row>
      <xdr:rowOff>104140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DCCFDF4-EAA7-C74D-B7B9-76B93CCD5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55245</xdr:rowOff>
    </xdr:from>
    <xdr:to>
      <xdr:col>5</xdr:col>
      <xdr:colOff>508000</xdr:colOff>
      <xdr:row>18</xdr:row>
      <xdr:rowOff>4445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449BE8-33D4-4D13-AB54-110B4B978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6</xdr:col>
      <xdr:colOff>365760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11EB8A-C858-35EA-2A97-2EA4AA1B3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0.16502</cdr:x>
      <cdr:y>0.18014</cdr:y>
    </cdr:from>
    <cdr:to>
      <cdr:x>0.49561</cdr:x>
      <cdr:y>0.23396</cdr:y>
    </cdr:to>
    <cdr:sp macro="" textlink="">
      <cdr:nvSpPr>
        <cdr:cNvPr id="6" name="Right Brace 5">
          <a:extLst xmlns:a="http://schemas.openxmlformats.org/drawingml/2006/main">
            <a:ext uri="{FF2B5EF4-FFF2-40B4-BE49-F238E27FC236}">
              <a16:creationId xmlns:a16="http://schemas.microsoft.com/office/drawing/2014/main" id="{F44C30A5-7314-67AE-F0C3-A501C6438A0B}"/>
            </a:ext>
          </a:extLst>
        </cdr:cNvPr>
        <cdr:cNvSpPr/>
      </cdr:nvSpPr>
      <cdr:spPr>
        <a:xfrm xmlns:a="http://schemas.openxmlformats.org/drawingml/2006/main" rot="16200000">
          <a:off x="1424435" y="-99783"/>
          <a:ext cx="170433" cy="1510912"/>
        </a:xfrm>
        <a:prstGeom xmlns:a="http://schemas.openxmlformats.org/drawingml/2006/main" prst="rightBrac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0.28418</cdr:x>
      <cdr:y>0.11674</cdr:y>
    </cdr:from>
    <cdr:to>
      <cdr:x>0.37772</cdr:x>
      <cdr:y>0.1842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7956F77D-BC95-00FE-6B5F-07626B2864A7}"/>
            </a:ext>
          </a:extLst>
        </cdr:cNvPr>
        <cdr:cNvSpPr txBox="1"/>
      </cdr:nvSpPr>
      <cdr:spPr>
        <a:xfrm xmlns:a="http://schemas.openxmlformats.org/drawingml/2006/main">
          <a:off x="1298808" y="369675"/>
          <a:ext cx="427511" cy="21362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87%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14605</xdr:rowOff>
    </xdr:from>
    <xdr:to>
      <xdr:col>6</xdr:col>
      <xdr:colOff>40640</xdr:colOff>
      <xdr:row>17</xdr:row>
      <xdr:rowOff>167005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8130CD5-5779-DC4A-AA2C-4A58A9945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68580</xdr:rowOff>
    </xdr:from>
    <xdr:to>
      <xdr:col>4</xdr:col>
      <xdr:colOff>355600</xdr:colOff>
      <xdr:row>18</xdr:row>
      <xdr:rowOff>17780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9DFF03-B5AF-4F43-B1F9-ABDBDF5E1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2</xdr:col>
      <xdr:colOff>304800</xdr:colOff>
      <xdr:row>17</xdr:row>
      <xdr:rowOff>193675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A1C426-9CD5-3849-B8BC-F45367F81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4-12%202014%20Social%20Security%20Trustees%20Report/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8%20Trustees%20Report%20Update/Exhibits/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SSA%20-%202015%20Projects/Project%202.1%20-%20Trust%20Fund%20in%20Equities/Data/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24D7-0BC2-4294-89A1-2BA6FB8AB14F}">
  <dimension ref="A1:F27"/>
  <sheetViews>
    <sheetView tabSelected="1" zoomScale="125" zoomScaleNormal="125" workbookViewId="0"/>
  </sheetViews>
  <sheetFormatPr baseColWidth="10" defaultColWidth="9.19921875" defaultRowHeight="16" x14ac:dyDescent="0.2"/>
  <cols>
    <col min="1" max="1" width="9.19921875" style="3"/>
    <col min="2" max="2" width="9.19921875" style="5"/>
    <col min="3" max="16384" width="9.19921875" style="3"/>
  </cols>
  <sheetData>
    <row r="1" spans="1:6" x14ac:dyDescent="0.2">
      <c r="A1" s="11" t="s">
        <v>44</v>
      </c>
    </row>
    <row r="5" spans="1:6" x14ac:dyDescent="0.2">
      <c r="F5" s="2"/>
    </row>
    <row r="6" spans="1:6" x14ac:dyDescent="0.2">
      <c r="F6" s="4"/>
    </row>
    <row r="7" spans="1:6" x14ac:dyDescent="0.2">
      <c r="F7" s="4"/>
    </row>
    <row r="8" spans="1:6" x14ac:dyDescent="0.2">
      <c r="F8" s="4"/>
    </row>
    <row r="9" spans="1:6" x14ac:dyDescent="0.2">
      <c r="F9" s="4"/>
    </row>
    <row r="10" spans="1:6" x14ac:dyDescent="0.2">
      <c r="F10" s="4"/>
    </row>
    <row r="11" spans="1:6" x14ac:dyDescent="0.2">
      <c r="F11" s="4"/>
    </row>
    <row r="12" spans="1:6" x14ac:dyDescent="0.2">
      <c r="F12" s="4"/>
    </row>
    <row r="20" spans="1:2" x14ac:dyDescent="0.2">
      <c r="A20" s="12" t="s">
        <v>45</v>
      </c>
    </row>
    <row r="21" spans="1:2" x14ac:dyDescent="0.2">
      <c r="A21" s="56" t="s">
        <v>41</v>
      </c>
    </row>
    <row r="22" spans="1:2" x14ac:dyDescent="0.2">
      <c r="A22" s="56"/>
    </row>
    <row r="24" spans="1:2" x14ac:dyDescent="0.2">
      <c r="A24" s="6" t="s">
        <v>11</v>
      </c>
      <c r="B24" s="7">
        <v>0.49</v>
      </c>
    </row>
    <row r="25" spans="1:2" x14ac:dyDescent="0.2">
      <c r="A25" s="3" t="s">
        <v>12</v>
      </c>
      <c r="B25" s="8">
        <v>0.77</v>
      </c>
    </row>
    <row r="26" spans="1:2" x14ac:dyDescent="0.2">
      <c r="A26" s="3" t="s">
        <v>13</v>
      </c>
      <c r="B26" s="8">
        <v>0.92</v>
      </c>
    </row>
    <row r="27" spans="1:2" ht="19" customHeight="1" x14ac:dyDescent="0.2">
      <c r="A27" s="9" t="s">
        <v>14</v>
      </c>
      <c r="B27" s="10">
        <v>0.98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E6537-2856-FC4B-A21E-284CE92E7287}">
  <dimension ref="A1:E32"/>
  <sheetViews>
    <sheetView zoomScale="125" zoomScaleNormal="125" workbookViewId="0"/>
  </sheetViews>
  <sheetFormatPr baseColWidth="10" defaultColWidth="9.19921875" defaultRowHeight="15" x14ac:dyDescent="0.2"/>
  <cols>
    <col min="1" max="1" width="9.19921875" style="45"/>
    <col min="2" max="2" width="13" style="43" customWidth="1"/>
    <col min="3" max="3" width="12" style="43" bestFit="1" customWidth="1"/>
    <col min="4" max="16384" width="9.19921875" style="44"/>
  </cols>
  <sheetData>
    <row r="1" spans="1:5" ht="16" x14ac:dyDescent="0.2">
      <c r="A1" s="4" t="s">
        <v>65</v>
      </c>
    </row>
    <row r="4" spans="1:5" x14ac:dyDescent="0.2">
      <c r="E4" s="46"/>
    </row>
    <row r="5" spans="1:5" x14ac:dyDescent="0.2">
      <c r="E5" s="46"/>
    </row>
    <row r="6" spans="1:5" x14ac:dyDescent="0.2">
      <c r="E6" s="46"/>
    </row>
    <row r="7" spans="1:5" x14ac:dyDescent="0.2">
      <c r="E7" s="46"/>
    </row>
    <row r="21" spans="1:3" x14ac:dyDescent="0.2">
      <c r="A21" s="47" t="s">
        <v>66</v>
      </c>
    </row>
    <row r="22" spans="1:3" x14ac:dyDescent="0.2">
      <c r="A22" s="48" t="s">
        <v>41</v>
      </c>
    </row>
    <row r="25" spans="1:3" ht="16" x14ac:dyDescent="0.2">
      <c r="A25" s="49" t="s">
        <v>16</v>
      </c>
      <c r="B25" s="50" t="s">
        <v>42</v>
      </c>
      <c r="C25" s="44"/>
    </row>
    <row r="26" spans="1:3" ht="16" x14ac:dyDescent="0.2">
      <c r="A26" s="51">
        <v>2017</v>
      </c>
      <c r="B26" s="52">
        <v>4659</v>
      </c>
      <c r="C26" s="44"/>
    </row>
    <row r="27" spans="1:3" ht="16" x14ac:dyDescent="0.2">
      <c r="A27" s="51">
        <v>2018</v>
      </c>
      <c r="B27" s="52">
        <v>4730</v>
      </c>
      <c r="C27" s="44"/>
    </row>
    <row r="28" spans="1:3" ht="16" x14ac:dyDescent="0.2">
      <c r="A28" s="51">
        <v>2019</v>
      </c>
      <c r="B28" s="52">
        <v>4741</v>
      </c>
      <c r="C28" s="44"/>
    </row>
    <row r="29" spans="1:3" ht="16" x14ac:dyDescent="0.2">
      <c r="A29" s="51">
        <v>2020</v>
      </c>
      <c r="B29" s="52">
        <v>4791</v>
      </c>
      <c r="C29" s="44"/>
    </row>
    <row r="30" spans="1:3" ht="16" x14ac:dyDescent="0.2">
      <c r="A30" s="51">
        <v>2021</v>
      </c>
      <c r="B30" s="52">
        <v>4862</v>
      </c>
      <c r="C30" s="44"/>
    </row>
    <row r="31" spans="1:3" ht="16" x14ac:dyDescent="0.2">
      <c r="A31" s="81">
        <v>2022</v>
      </c>
      <c r="B31" s="82">
        <v>4763</v>
      </c>
      <c r="C31" s="44"/>
    </row>
    <row r="32" spans="1:3" ht="16" x14ac:dyDescent="0.2">
      <c r="A32" s="53">
        <v>2023</v>
      </c>
      <c r="B32" s="54">
        <v>4674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7505-8527-436E-950D-C2D2A1112928}">
  <dimension ref="A1:B41"/>
  <sheetViews>
    <sheetView zoomScale="125" zoomScaleNormal="125" workbookViewId="0"/>
  </sheetViews>
  <sheetFormatPr baseColWidth="10" defaultColWidth="9" defaultRowHeight="14" x14ac:dyDescent="0.2"/>
  <cols>
    <col min="1" max="1" width="35" customWidth="1"/>
    <col min="2" max="2" width="9" style="1"/>
  </cols>
  <sheetData>
    <row r="1" spans="1:2" ht="16" x14ac:dyDescent="0.2">
      <c r="A1" s="11" t="s">
        <v>46</v>
      </c>
    </row>
    <row r="9" spans="1:2" x14ac:dyDescent="0.2">
      <c r="B9" s="18"/>
    </row>
    <row r="10" spans="1:2" x14ac:dyDescent="0.2">
      <c r="B10" s="18"/>
    </row>
    <row r="11" spans="1:2" x14ac:dyDescent="0.2">
      <c r="B11" s="18"/>
    </row>
    <row r="12" spans="1:2" x14ac:dyDescent="0.2">
      <c r="B12" s="18"/>
    </row>
    <row r="13" spans="1:2" x14ac:dyDescent="0.2">
      <c r="B13" s="18"/>
    </row>
    <row r="14" spans="1:2" x14ac:dyDescent="0.2">
      <c r="B14" s="19"/>
    </row>
    <row r="18" spans="1:2" x14ac:dyDescent="0.2">
      <c r="B18" s="18"/>
    </row>
    <row r="19" spans="1:2" x14ac:dyDescent="0.2">
      <c r="B19" s="18"/>
    </row>
    <row r="20" spans="1:2" x14ac:dyDescent="0.2">
      <c r="B20" s="18"/>
    </row>
    <row r="21" spans="1:2" x14ac:dyDescent="0.2">
      <c r="B21" s="18"/>
    </row>
    <row r="22" spans="1:2" x14ac:dyDescent="0.2">
      <c r="A22" s="12" t="s">
        <v>47</v>
      </c>
      <c r="B22" s="18"/>
    </row>
    <row r="23" spans="1:2" x14ac:dyDescent="0.2">
      <c r="A23" s="56" t="s">
        <v>41</v>
      </c>
      <c r="B23" s="18"/>
    </row>
    <row r="24" spans="1:2" x14ac:dyDescent="0.2">
      <c r="B24" s="18"/>
    </row>
    <row r="25" spans="1:2" x14ac:dyDescent="0.2">
      <c r="B25" s="18"/>
    </row>
    <row r="26" spans="1:2" ht="16" x14ac:dyDescent="0.2">
      <c r="A26" s="20" t="s">
        <v>15</v>
      </c>
      <c r="B26" s="21">
        <v>2023</v>
      </c>
    </row>
    <row r="27" spans="1:2" ht="16" x14ac:dyDescent="0.2">
      <c r="A27" s="13" t="s">
        <v>4</v>
      </c>
      <c r="B27" s="15">
        <v>0.60260000000000002</v>
      </c>
    </row>
    <row r="28" spans="1:2" ht="16" x14ac:dyDescent="0.2">
      <c r="A28" s="13" t="s">
        <v>0</v>
      </c>
      <c r="B28" s="15">
        <v>0.51580000000000004</v>
      </c>
    </row>
    <row r="29" spans="1:2" ht="16" x14ac:dyDescent="0.2">
      <c r="A29" s="13" t="s">
        <v>5</v>
      </c>
      <c r="B29" s="15">
        <v>0.38419999999999999</v>
      </c>
    </row>
    <row r="30" spans="1:2" ht="16" x14ac:dyDescent="0.2">
      <c r="A30" s="57" t="s">
        <v>3</v>
      </c>
      <c r="B30" s="58">
        <v>0.37109999999999999</v>
      </c>
    </row>
    <row r="31" spans="1:2" ht="17" customHeight="1" x14ac:dyDescent="0.2">
      <c r="A31" s="16" t="s">
        <v>43</v>
      </c>
      <c r="B31" s="17">
        <v>0.32890000000000003</v>
      </c>
    </row>
    <row r="33" spans="2:2" x14ac:dyDescent="0.2">
      <c r="B33" s="18"/>
    </row>
    <row r="34" spans="2:2" x14ac:dyDescent="0.2">
      <c r="B34" s="18"/>
    </row>
    <row r="35" spans="2:2" x14ac:dyDescent="0.2">
      <c r="B35" s="18"/>
    </row>
    <row r="36" spans="2:2" x14ac:dyDescent="0.2">
      <c r="B36" s="18"/>
    </row>
    <row r="37" spans="2:2" x14ac:dyDescent="0.2">
      <c r="B37" s="18"/>
    </row>
    <row r="38" spans="2:2" x14ac:dyDescent="0.2">
      <c r="B38" s="18"/>
    </row>
    <row r="39" spans="2:2" x14ac:dyDescent="0.2">
      <c r="B39" s="18"/>
    </row>
    <row r="40" spans="2:2" x14ac:dyDescent="0.2">
      <c r="B40" s="18"/>
    </row>
    <row r="41" spans="2:2" x14ac:dyDescent="0.2">
      <c r="B41" s="1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14BD-11B3-6549-8D32-3940F9E361AC}">
  <dimension ref="A1:G27"/>
  <sheetViews>
    <sheetView zoomScale="125" zoomScaleNormal="125" workbookViewId="0"/>
  </sheetViews>
  <sheetFormatPr baseColWidth="10" defaultColWidth="9" defaultRowHeight="14" x14ac:dyDescent="0.2"/>
  <cols>
    <col min="1" max="1" width="9" style="22"/>
    <col min="2" max="7" width="9" style="1"/>
  </cols>
  <sheetData>
    <row r="1" spans="1:7" ht="16" x14ac:dyDescent="0.2">
      <c r="A1" s="28" t="s">
        <v>48</v>
      </c>
    </row>
    <row r="2" spans="1:7" ht="16" x14ac:dyDescent="0.2">
      <c r="G2" s="14"/>
    </row>
    <row r="3" spans="1:7" ht="16" x14ac:dyDescent="0.2">
      <c r="G3" s="15"/>
    </row>
    <row r="4" spans="1:7" ht="16" x14ac:dyDescent="0.2">
      <c r="G4" s="15"/>
    </row>
    <row r="22" spans="1:6" x14ac:dyDescent="0.2">
      <c r="A22" s="12" t="s">
        <v>49</v>
      </c>
    </row>
    <row r="23" spans="1:6" x14ac:dyDescent="0.2">
      <c r="A23" s="56" t="s">
        <v>41</v>
      </c>
    </row>
    <row r="24" spans="1:6" x14ac:dyDescent="0.2">
      <c r="A24" s="12"/>
    </row>
    <row r="26" spans="1:6" ht="16" x14ac:dyDescent="0.2">
      <c r="A26" s="23" t="s">
        <v>16</v>
      </c>
      <c r="B26" s="25" t="s">
        <v>6</v>
      </c>
      <c r="C26" s="26" t="s">
        <v>8</v>
      </c>
      <c r="D26" s="26" t="s">
        <v>9</v>
      </c>
      <c r="E26" s="25" t="s">
        <v>10</v>
      </c>
      <c r="F26" s="25" t="s">
        <v>7</v>
      </c>
    </row>
    <row r="27" spans="1:6" ht="16" x14ac:dyDescent="0.2">
      <c r="A27" s="24">
        <v>2023</v>
      </c>
      <c r="B27" s="27">
        <v>0.7792</v>
      </c>
      <c r="C27" s="27">
        <v>0.68089999999999995</v>
      </c>
      <c r="D27" s="27">
        <v>0.58109999999999995</v>
      </c>
      <c r="E27" s="27">
        <v>0.53620000000000001</v>
      </c>
      <c r="F27" s="27">
        <v>0.37880000000000003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4626B-11E0-494C-92C0-6989F2D1579F}">
  <dimension ref="A1:B28"/>
  <sheetViews>
    <sheetView zoomScale="125" zoomScaleNormal="125" workbookViewId="0"/>
  </sheetViews>
  <sheetFormatPr baseColWidth="10" defaultColWidth="9" defaultRowHeight="16" x14ac:dyDescent="0.2"/>
  <cols>
    <col min="1" max="1" width="26.796875" bestFit="1" customWidth="1"/>
    <col min="2" max="2" width="10.19921875" style="14" bestFit="1" customWidth="1"/>
    <col min="18" max="18" width="14.796875" bestFit="1" customWidth="1"/>
    <col min="19" max="19" width="22.59765625" bestFit="1" customWidth="1"/>
    <col min="20" max="20" width="14.796875" bestFit="1" customWidth="1"/>
  </cols>
  <sheetData>
    <row r="1" spans="1:1" x14ac:dyDescent="0.2">
      <c r="A1" s="28" t="s">
        <v>50</v>
      </c>
    </row>
    <row r="20" spans="1:2" x14ac:dyDescent="0.2">
      <c r="A20" s="12" t="s">
        <v>49</v>
      </c>
    </row>
    <row r="21" spans="1:2" x14ac:dyDescent="0.2">
      <c r="A21" s="56" t="s">
        <v>41</v>
      </c>
    </row>
    <row r="24" spans="1:2" x14ac:dyDescent="0.2">
      <c r="A24" s="59" t="s">
        <v>1</v>
      </c>
      <c r="B24" s="60">
        <v>6.54E-2</v>
      </c>
    </row>
    <row r="25" spans="1:2" x14ac:dyDescent="0.2">
      <c r="A25" s="13" t="s">
        <v>18</v>
      </c>
      <c r="B25" s="29">
        <v>0.25700000000000001</v>
      </c>
    </row>
    <row r="26" spans="1:2" x14ac:dyDescent="0.2">
      <c r="A26" s="13" t="s">
        <v>19</v>
      </c>
      <c r="B26" s="29">
        <v>0.23829999999999998</v>
      </c>
    </row>
    <row r="27" spans="1:2" x14ac:dyDescent="0.2">
      <c r="A27" s="13" t="s">
        <v>2</v>
      </c>
      <c r="B27" s="29">
        <v>0.2757</v>
      </c>
    </row>
    <row r="28" spans="1:2" x14ac:dyDescent="0.2">
      <c r="A28" s="16" t="s">
        <v>17</v>
      </c>
      <c r="B28" s="30">
        <v>0.15890000000000001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AE7C-4558-124C-9574-F90D07F66CBE}">
  <dimension ref="A1:B27"/>
  <sheetViews>
    <sheetView zoomScale="125" zoomScaleNormal="125" workbookViewId="0"/>
  </sheetViews>
  <sheetFormatPr baseColWidth="10" defaultRowHeight="16" x14ac:dyDescent="0.2"/>
  <cols>
    <col min="1" max="1" width="11" style="13"/>
    <col min="2" max="2" width="11" style="14"/>
    <col min="3" max="16384" width="11" style="13"/>
  </cols>
  <sheetData>
    <row r="1" spans="1:1" x14ac:dyDescent="0.2">
      <c r="A1" s="13" t="s">
        <v>51</v>
      </c>
    </row>
    <row r="20" spans="1:2" x14ac:dyDescent="0.2">
      <c r="A20" s="12" t="s">
        <v>49</v>
      </c>
    </row>
    <row r="21" spans="1:2" x14ac:dyDescent="0.2">
      <c r="A21" s="56" t="s">
        <v>41</v>
      </c>
    </row>
    <row r="24" spans="1:2" x14ac:dyDescent="0.2">
      <c r="A24" s="59" t="s">
        <v>20</v>
      </c>
      <c r="B24" s="61">
        <v>0.51</v>
      </c>
    </row>
    <row r="25" spans="1:2" x14ac:dyDescent="0.2">
      <c r="A25" s="57" t="s">
        <v>21</v>
      </c>
      <c r="B25" s="58">
        <v>0.36</v>
      </c>
    </row>
    <row r="26" spans="1:2" x14ac:dyDescent="0.2">
      <c r="A26" s="57" t="s">
        <v>22</v>
      </c>
      <c r="B26" s="58">
        <v>0.08</v>
      </c>
    </row>
    <row r="27" spans="1:2" x14ac:dyDescent="0.2">
      <c r="A27" s="16" t="s">
        <v>23</v>
      </c>
      <c r="B27" s="17">
        <v>0.05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2E50-57D5-7C4C-83F1-9EEBAAFD2FF9}">
  <dimension ref="A1:G31"/>
  <sheetViews>
    <sheetView zoomScale="125" zoomScaleNormal="125" workbookViewId="0"/>
  </sheetViews>
  <sheetFormatPr baseColWidth="10" defaultColWidth="10.59765625" defaultRowHeight="16" x14ac:dyDescent="0.2"/>
  <cols>
    <col min="1" max="1" width="18.59765625" style="31" customWidth="1"/>
    <col min="2" max="2" width="10.59765625" style="62"/>
    <col min="3" max="16384" width="10.59765625" style="31"/>
  </cols>
  <sheetData>
    <row r="1" spans="1:1" x14ac:dyDescent="0.2">
      <c r="A1" s="31" t="s">
        <v>52</v>
      </c>
    </row>
    <row r="20" spans="1:7" x14ac:dyDescent="0.2">
      <c r="A20" s="12" t="s">
        <v>53</v>
      </c>
    </row>
    <row r="21" spans="1:7" x14ac:dyDescent="0.2">
      <c r="A21" s="56" t="s">
        <v>41</v>
      </c>
    </row>
    <row r="24" spans="1:7" x14ac:dyDescent="0.2">
      <c r="A24" s="34" t="s">
        <v>24</v>
      </c>
      <c r="B24" s="64">
        <v>0.27179999999999999</v>
      </c>
    </row>
    <row r="25" spans="1:7" x14ac:dyDescent="0.2">
      <c r="A25" s="65" t="s">
        <v>25</v>
      </c>
      <c r="B25" s="66">
        <v>0.48809999999999998</v>
      </c>
    </row>
    <row r="26" spans="1:7" x14ac:dyDescent="0.2">
      <c r="A26" s="65" t="s">
        <v>26</v>
      </c>
      <c r="B26" s="66">
        <v>0.16070000000000001</v>
      </c>
    </row>
    <row r="27" spans="1:7" x14ac:dyDescent="0.2">
      <c r="A27" s="65" t="s">
        <v>27</v>
      </c>
      <c r="B27" s="66">
        <v>5.3600000000000002E-2</v>
      </c>
    </row>
    <row r="28" spans="1:7" x14ac:dyDescent="0.2">
      <c r="A28" s="35" t="s">
        <v>28</v>
      </c>
      <c r="B28" s="67">
        <v>2.58E-2</v>
      </c>
    </row>
    <row r="31" spans="1:7" x14ac:dyDescent="0.2">
      <c r="B31" s="63"/>
      <c r="C31" s="33"/>
      <c r="D31" s="33"/>
      <c r="E31" s="33"/>
      <c r="F31" s="33"/>
      <c r="G31" s="3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2B18-1584-2242-95D1-4D89550C21EE}">
  <dimension ref="A1:I27"/>
  <sheetViews>
    <sheetView zoomScale="125" zoomScaleNormal="125" workbookViewId="0"/>
  </sheetViews>
  <sheetFormatPr baseColWidth="10" defaultColWidth="10.59765625" defaultRowHeight="16" x14ac:dyDescent="0.2"/>
  <cols>
    <col min="1" max="1" width="21.3984375" style="31" customWidth="1"/>
    <col min="2" max="2" width="16.3984375" style="62" bestFit="1" customWidth="1"/>
    <col min="3" max="3" width="17.19921875" style="62" customWidth="1"/>
    <col min="4" max="4" width="11.3984375" style="31" bestFit="1" customWidth="1"/>
    <col min="5" max="5" width="10.59765625" style="31" customWidth="1"/>
    <col min="6" max="16384" width="10.59765625" style="31"/>
  </cols>
  <sheetData>
    <row r="1" spans="1:9" s="70" customFormat="1" x14ac:dyDescent="0.2">
      <c r="A1" s="68" t="s">
        <v>54</v>
      </c>
      <c r="B1" s="69"/>
      <c r="C1" s="69"/>
      <c r="D1" s="68"/>
      <c r="E1" s="68"/>
      <c r="F1" s="68"/>
      <c r="G1" s="68"/>
    </row>
    <row r="2" spans="1:9" s="70" customFormat="1" x14ac:dyDescent="0.2">
      <c r="A2" s="68"/>
      <c r="B2" s="68"/>
      <c r="C2" s="68"/>
      <c r="D2" s="68"/>
      <c r="E2" s="68"/>
      <c r="F2" s="68"/>
      <c r="G2" s="68"/>
    </row>
    <row r="3" spans="1:9" s="70" customFormat="1" x14ac:dyDescent="0.2">
      <c r="A3" s="68"/>
      <c r="B3" s="71"/>
      <c r="C3" s="71"/>
      <c r="D3" s="72"/>
      <c r="E3" s="72"/>
      <c r="F3" s="72"/>
      <c r="G3" s="72"/>
      <c r="I3" s="72"/>
    </row>
    <row r="4" spans="1:9" s="70" customFormat="1" x14ac:dyDescent="0.2">
      <c r="A4" s="68"/>
      <c r="B4" s="71"/>
      <c r="C4" s="71"/>
      <c r="D4" s="72"/>
      <c r="E4" s="72"/>
      <c r="F4" s="72"/>
      <c r="G4" s="72"/>
      <c r="I4" s="72"/>
    </row>
    <row r="5" spans="1:9" s="70" customFormat="1" x14ac:dyDescent="0.2">
      <c r="A5" s="68"/>
      <c r="B5" s="71"/>
      <c r="C5" s="71"/>
      <c r="D5" s="72"/>
      <c r="E5" s="72"/>
      <c r="F5" s="72"/>
      <c r="G5" s="72"/>
      <c r="I5" s="72"/>
    </row>
    <row r="6" spans="1:9" s="70" customFormat="1" x14ac:dyDescent="0.2">
      <c r="A6" s="68"/>
      <c r="B6" s="71"/>
      <c r="C6" s="71"/>
      <c r="D6" s="72"/>
      <c r="E6" s="72"/>
      <c r="F6" s="72"/>
      <c r="G6" s="72"/>
      <c r="I6" s="72"/>
    </row>
    <row r="7" spans="1:9" s="70" customFormat="1" x14ac:dyDescent="0.2">
      <c r="A7" s="68"/>
      <c r="B7" s="71"/>
      <c r="C7" s="71"/>
      <c r="D7" s="72"/>
      <c r="E7" s="72"/>
      <c r="F7" s="72"/>
      <c r="G7" s="72"/>
      <c r="I7" s="72"/>
    </row>
    <row r="8" spans="1:9" s="70" customFormat="1" x14ac:dyDescent="0.2">
      <c r="A8" s="68"/>
      <c r="B8" s="68"/>
      <c r="C8" s="68"/>
      <c r="D8" s="68"/>
      <c r="E8" s="68"/>
      <c r="F8" s="68"/>
      <c r="G8" s="68"/>
    </row>
    <row r="9" spans="1:9" s="70" customFormat="1" x14ac:dyDescent="0.2">
      <c r="A9" s="68"/>
      <c r="B9" s="71"/>
      <c r="C9" s="71"/>
      <c r="D9" s="72"/>
      <c r="E9" s="72"/>
      <c r="F9" s="72"/>
      <c r="G9" s="72"/>
      <c r="I9" s="72"/>
    </row>
    <row r="10" spans="1:9" s="70" customFormat="1" x14ac:dyDescent="0.2">
      <c r="A10" s="68"/>
      <c r="B10" s="71"/>
      <c r="C10" s="71"/>
      <c r="D10" s="72"/>
      <c r="E10" s="72"/>
      <c r="F10" s="72"/>
      <c r="G10" s="72"/>
      <c r="I10" s="72"/>
    </row>
    <row r="11" spans="1:9" s="70" customFormat="1" x14ac:dyDescent="0.2">
      <c r="A11" s="68"/>
      <c r="B11" s="71"/>
      <c r="C11" s="71"/>
      <c r="D11" s="72"/>
      <c r="E11" s="72"/>
      <c r="F11" s="72"/>
      <c r="G11" s="72"/>
      <c r="I11" s="72"/>
    </row>
    <row r="12" spans="1:9" s="70" customFormat="1" x14ac:dyDescent="0.2">
      <c r="A12" s="68"/>
      <c r="B12" s="71"/>
      <c r="C12" s="71"/>
      <c r="D12" s="72"/>
      <c r="E12" s="72"/>
      <c r="F12" s="72"/>
      <c r="G12" s="72"/>
      <c r="I12" s="72"/>
    </row>
    <row r="14" spans="1:9" x14ac:dyDescent="0.2">
      <c r="B14" s="31"/>
      <c r="C14" s="31"/>
    </row>
    <row r="15" spans="1:9" x14ac:dyDescent="0.2">
      <c r="B15" s="31"/>
      <c r="C15" s="31"/>
    </row>
    <row r="16" spans="1:9" x14ac:dyDescent="0.2">
      <c r="B16" s="31"/>
      <c r="C16" s="31"/>
    </row>
    <row r="17" spans="1:3" x14ac:dyDescent="0.2">
      <c r="B17" s="31"/>
      <c r="C17" s="31"/>
    </row>
    <row r="19" spans="1:3" x14ac:dyDescent="0.2">
      <c r="C19" s="73"/>
    </row>
    <row r="20" spans="1:3" x14ac:dyDescent="0.2">
      <c r="A20" s="78" t="s">
        <v>55</v>
      </c>
      <c r="C20" s="74"/>
    </row>
    <row r="21" spans="1:3" x14ac:dyDescent="0.2">
      <c r="A21" s="56" t="s">
        <v>41</v>
      </c>
    </row>
    <row r="24" spans="1:3" x14ac:dyDescent="0.2">
      <c r="A24" s="32"/>
      <c r="B24" s="55" t="s">
        <v>29</v>
      </c>
      <c r="C24" s="55" t="s">
        <v>30</v>
      </c>
    </row>
    <row r="25" spans="1:3" x14ac:dyDescent="0.2">
      <c r="A25" s="75" t="s">
        <v>40</v>
      </c>
      <c r="B25" s="71">
        <v>0.52</v>
      </c>
      <c r="C25" s="71">
        <v>0.63</v>
      </c>
    </row>
    <row r="26" spans="1:3" x14ac:dyDescent="0.2">
      <c r="A26" s="75" t="s">
        <v>39</v>
      </c>
      <c r="B26" s="73">
        <v>0.43000000000000005</v>
      </c>
      <c r="C26" s="66">
        <v>0.33999999999999997</v>
      </c>
    </row>
    <row r="27" spans="1:3" x14ac:dyDescent="0.2">
      <c r="A27" s="76" t="s">
        <v>28</v>
      </c>
      <c r="B27" s="77">
        <v>0.04</v>
      </c>
      <c r="C27" s="77">
        <v>0.03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A4E0-ADE4-4F4D-8116-5FB64BD14D69}">
  <dimension ref="A1:B31"/>
  <sheetViews>
    <sheetView zoomScale="125" zoomScaleNormal="125" workbookViewId="0"/>
  </sheetViews>
  <sheetFormatPr baseColWidth="10" defaultColWidth="10.59765625" defaultRowHeight="16" x14ac:dyDescent="0.2"/>
  <cols>
    <col min="1" max="1" width="56.59765625" style="31" bestFit="1" customWidth="1"/>
    <col min="2" max="2" width="10.59765625" style="36"/>
    <col min="3" max="16384" width="10.59765625" style="31"/>
  </cols>
  <sheetData>
    <row r="1" spans="1:1" x14ac:dyDescent="0.2">
      <c r="A1" s="31" t="s">
        <v>56</v>
      </c>
    </row>
    <row r="12" spans="1:1" x14ac:dyDescent="0.2">
      <c r="A12" s="37"/>
    </row>
    <row r="13" spans="1:1" x14ac:dyDescent="0.2">
      <c r="A13" s="37"/>
    </row>
    <row r="14" spans="1:1" x14ac:dyDescent="0.2">
      <c r="A14" s="37"/>
    </row>
    <row r="15" spans="1:1" x14ac:dyDescent="0.2">
      <c r="A15" s="38"/>
    </row>
    <row r="16" spans="1:1" x14ac:dyDescent="0.2">
      <c r="A16" s="39"/>
    </row>
    <row r="17" spans="1:2" x14ac:dyDescent="0.2">
      <c r="A17" s="39"/>
    </row>
    <row r="18" spans="1:2" x14ac:dyDescent="0.2">
      <c r="A18" s="39"/>
    </row>
    <row r="19" spans="1:2" x14ac:dyDescent="0.2">
      <c r="A19" s="39"/>
    </row>
    <row r="20" spans="1:2" x14ac:dyDescent="0.2">
      <c r="A20" s="40" t="s">
        <v>57</v>
      </c>
    </row>
    <row r="21" spans="1:2" x14ac:dyDescent="0.2">
      <c r="A21" s="41" t="s">
        <v>58</v>
      </c>
    </row>
    <row r="22" spans="1:2" x14ac:dyDescent="0.2">
      <c r="A22" s="42" t="s">
        <v>31</v>
      </c>
    </row>
    <row r="23" spans="1:2" x14ac:dyDescent="0.2">
      <c r="A23" s="39"/>
    </row>
    <row r="24" spans="1:2" x14ac:dyDescent="0.2">
      <c r="A24" s="39"/>
    </row>
    <row r="25" spans="1:2" x14ac:dyDescent="0.2">
      <c r="A25" s="80" t="s">
        <v>32</v>
      </c>
      <c r="B25" s="64">
        <v>0.1</v>
      </c>
    </row>
    <row r="26" spans="1:2" x14ac:dyDescent="0.2">
      <c r="A26" s="31" t="s">
        <v>33</v>
      </c>
      <c r="B26" s="63">
        <v>0.18751619999999999</v>
      </c>
    </row>
    <row r="27" spans="1:2" x14ac:dyDescent="0.2">
      <c r="A27" s="31" t="s">
        <v>34</v>
      </c>
      <c r="B27" s="63">
        <v>0.09</v>
      </c>
    </row>
    <row r="28" spans="1:2" x14ac:dyDescent="0.2">
      <c r="A28" s="31" t="s">
        <v>35</v>
      </c>
      <c r="B28" s="63">
        <v>0.1107764</v>
      </c>
    </row>
    <row r="29" spans="1:2" x14ac:dyDescent="0.2">
      <c r="A29" s="31" t="s">
        <v>36</v>
      </c>
      <c r="B29" s="63">
        <v>-0.13</v>
      </c>
    </row>
    <row r="30" spans="1:2" x14ac:dyDescent="0.2">
      <c r="A30" s="65" t="s">
        <v>37</v>
      </c>
      <c r="B30" s="66">
        <v>0.26</v>
      </c>
    </row>
    <row r="31" spans="1:2" ht="17" x14ac:dyDescent="0.2">
      <c r="A31" s="79" t="s">
        <v>38</v>
      </c>
      <c r="B31" s="67">
        <v>0.12748689999999999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C870-A159-C143-89AB-0AB063CFC24D}">
  <dimension ref="A1:B25"/>
  <sheetViews>
    <sheetView zoomScale="125" zoomScaleNormal="125" workbookViewId="0"/>
  </sheetViews>
  <sheetFormatPr baseColWidth="10" defaultRowHeight="16" x14ac:dyDescent="0.2"/>
  <cols>
    <col min="1" max="1" width="32.19921875" style="13" customWidth="1"/>
    <col min="2" max="2" width="69" style="13" customWidth="1"/>
    <col min="3" max="16384" width="11" style="13"/>
  </cols>
  <sheetData>
    <row r="1" spans="1:1" x14ac:dyDescent="0.2">
      <c r="A1" s="13" t="s">
        <v>59</v>
      </c>
    </row>
    <row r="20" spans="1:2" x14ac:dyDescent="0.2">
      <c r="A20" s="78" t="s">
        <v>60</v>
      </c>
    </row>
    <row r="21" spans="1:2" x14ac:dyDescent="0.2">
      <c r="A21" s="42" t="s">
        <v>31</v>
      </c>
    </row>
    <row r="24" spans="1:2" x14ac:dyDescent="0.2">
      <c r="A24" s="59" t="s">
        <v>61</v>
      </c>
      <c r="B24" s="59" t="s">
        <v>64</v>
      </c>
    </row>
    <row r="25" spans="1:2" x14ac:dyDescent="0.2">
      <c r="A25" s="16" t="s">
        <v>62</v>
      </c>
      <c r="B25" s="16" t="s">
        <v>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2023-06-05T20:21:26Z</dcterms:created>
  <dcterms:modified xsi:type="dcterms:W3CDTF">2026-08-05T15:35:47Z</dcterms:modified>
</cp:coreProperties>
</file>